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B806FEB8-6E62-4B78-8C81-4E788D85DD6B}" xr6:coauthVersionLast="47" xr6:coauthVersionMax="47" xr10:uidLastSave="{00000000-0000-0000-0000-000000000000}"/>
  <bookViews>
    <workbookView xWindow="25695" yWindow="0" windowWidth="26010" windowHeight="20985" xr2:uid="{00000000-000D-0000-FFFF-FFFF00000000}"/>
  </bookViews>
  <sheets>
    <sheet name="20-2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381" i="2" l="1"/>
  <c r="U4381" i="2"/>
  <c r="T4381" i="2"/>
  <c r="S4381" i="2"/>
  <c r="R4381" i="2"/>
  <c r="Q4380" i="2"/>
  <c r="O4380" i="2"/>
  <c r="P4380" i="2" s="1"/>
  <c r="N4380" i="2"/>
  <c r="D4380" i="2"/>
  <c r="I4380" i="2" s="1"/>
  <c r="Q4379" i="2"/>
  <c r="O4379" i="2"/>
  <c r="P4379" i="2" s="1"/>
  <c r="N4379" i="2"/>
  <c r="D4379" i="2"/>
  <c r="I4379" i="2" s="1"/>
  <c r="Q4378" i="2"/>
  <c r="O4378" i="2"/>
  <c r="P4378" i="2" s="1"/>
  <c r="N4378" i="2"/>
  <c r="D4378" i="2"/>
  <c r="I4378" i="2" s="1"/>
  <c r="Q4377" i="2"/>
  <c r="O4377" i="2"/>
  <c r="P4377" i="2" s="1"/>
  <c r="N4377" i="2"/>
  <c r="D4377" i="2"/>
  <c r="Q4376" i="2"/>
  <c r="O4376" i="2"/>
  <c r="P4376" i="2" s="1"/>
  <c r="N4376" i="2"/>
  <c r="D4376" i="2"/>
  <c r="Q4375" i="2"/>
  <c r="O4375" i="2"/>
  <c r="P4375" i="2" s="1"/>
  <c r="N4375" i="2"/>
  <c r="D4375" i="2"/>
  <c r="E4375" i="2" s="1"/>
  <c r="F4375" i="2" s="1"/>
  <c r="G4375" i="2" s="1"/>
  <c r="Q4374" i="2"/>
  <c r="O4374" i="2"/>
  <c r="P4374" i="2" s="1"/>
  <c r="N4374" i="2"/>
  <c r="D4374" i="2"/>
  <c r="E4374" i="2" s="1"/>
  <c r="F4374" i="2" s="1"/>
  <c r="G4374" i="2" s="1"/>
  <c r="Q4373" i="2"/>
  <c r="O4373" i="2"/>
  <c r="P4373" i="2" s="1"/>
  <c r="N4373" i="2"/>
  <c r="D4373" i="2"/>
  <c r="E4373" i="2" s="1"/>
  <c r="F4373" i="2" s="1"/>
  <c r="G4373" i="2" s="1"/>
  <c r="Q4372" i="2"/>
  <c r="O4372" i="2"/>
  <c r="P4372" i="2" s="1"/>
  <c r="N4372" i="2"/>
  <c r="D4372" i="2"/>
  <c r="E4372" i="2" s="1"/>
  <c r="F4372" i="2" s="1"/>
  <c r="G4372" i="2" s="1"/>
  <c r="Q4371" i="2"/>
  <c r="O4371" i="2"/>
  <c r="P4371" i="2" s="1"/>
  <c r="N4371" i="2"/>
  <c r="E4371" i="2"/>
  <c r="F4371" i="2" s="1"/>
  <c r="G4371" i="2" s="1"/>
  <c r="D4371" i="2"/>
  <c r="I4371" i="2" s="1"/>
  <c r="Q4370" i="2"/>
  <c r="O4370" i="2"/>
  <c r="P4370" i="2" s="1"/>
  <c r="N4370" i="2"/>
  <c r="D4370" i="2"/>
  <c r="I4370" i="2" s="1"/>
  <c r="Q4369" i="2"/>
  <c r="O4369" i="2"/>
  <c r="P4369" i="2" s="1"/>
  <c r="N4369" i="2"/>
  <c r="D4369" i="2"/>
  <c r="I4369" i="2" s="1"/>
  <c r="Q4368" i="2"/>
  <c r="O4368" i="2"/>
  <c r="N4368" i="2"/>
  <c r="D4368" i="2"/>
  <c r="Q4367" i="2"/>
  <c r="O4367" i="2"/>
  <c r="P4367" i="2" s="1"/>
  <c r="N4367" i="2"/>
  <c r="D4367" i="2"/>
  <c r="E4367" i="2" s="1"/>
  <c r="F4367" i="2" s="1"/>
  <c r="G4367" i="2" s="1"/>
  <c r="Q4366" i="2"/>
  <c r="O4366" i="2"/>
  <c r="P4366" i="2" s="1"/>
  <c r="N4366" i="2"/>
  <c r="D4366" i="2"/>
  <c r="Q4365" i="2"/>
  <c r="O4365" i="2"/>
  <c r="P4365" i="2" s="1"/>
  <c r="N4365" i="2"/>
  <c r="D4365" i="2"/>
  <c r="E4365" i="2" s="1"/>
  <c r="F4365" i="2" s="1"/>
  <c r="G4365" i="2" s="1"/>
  <c r="Q4364" i="2"/>
  <c r="O4364" i="2"/>
  <c r="P4364" i="2" s="1"/>
  <c r="N4364" i="2"/>
  <c r="D4364" i="2"/>
  <c r="I4364" i="2" s="1"/>
  <c r="Q4363" i="2"/>
  <c r="O4363" i="2"/>
  <c r="P4363" i="2" s="1"/>
  <c r="N4363" i="2"/>
  <c r="D4363" i="2"/>
  <c r="Q4362" i="2"/>
  <c r="O4362" i="2"/>
  <c r="P4362" i="2" s="1"/>
  <c r="N4362" i="2"/>
  <c r="D4362" i="2"/>
  <c r="E4362" i="2" s="1"/>
  <c r="F4362" i="2" s="1"/>
  <c r="G4362" i="2" s="1"/>
  <c r="Q4361" i="2"/>
  <c r="O4361" i="2"/>
  <c r="P4361" i="2" s="1"/>
  <c r="N4361" i="2"/>
  <c r="D4361" i="2"/>
  <c r="E4361" i="2" s="1"/>
  <c r="F4361" i="2" s="1"/>
  <c r="G4361" i="2" s="1"/>
  <c r="Q4360" i="2"/>
  <c r="O4360" i="2"/>
  <c r="P4360" i="2" s="1"/>
  <c r="N4360" i="2"/>
  <c r="D4360" i="2"/>
  <c r="Q4359" i="2"/>
  <c r="O4359" i="2"/>
  <c r="P4359" i="2" s="1"/>
  <c r="N4359" i="2"/>
  <c r="D4359" i="2"/>
  <c r="E4359" i="2" s="1"/>
  <c r="F4359" i="2" s="1"/>
  <c r="G4359" i="2" s="1"/>
  <c r="Q4358" i="2"/>
  <c r="O4358" i="2"/>
  <c r="P4358" i="2" s="1"/>
  <c r="N4358" i="2"/>
  <c r="D4358" i="2"/>
  <c r="E4358" i="2" s="1"/>
  <c r="F4358" i="2" s="1"/>
  <c r="G4358" i="2" s="1"/>
  <c r="Q4357" i="2"/>
  <c r="O4357" i="2"/>
  <c r="P4357" i="2" s="1"/>
  <c r="N4357" i="2"/>
  <c r="D4357" i="2"/>
  <c r="Q4356" i="2"/>
  <c r="O4356" i="2"/>
  <c r="P4356" i="2" s="1"/>
  <c r="N4356" i="2"/>
  <c r="D4356" i="2"/>
  <c r="Q4355" i="2"/>
  <c r="O4355" i="2"/>
  <c r="P4355" i="2" s="1"/>
  <c r="N4355" i="2"/>
  <c r="D4355" i="2"/>
  <c r="Q4354" i="2"/>
  <c r="O4354" i="2"/>
  <c r="P4354" i="2" s="1"/>
  <c r="N4354" i="2"/>
  <c r="D4354" i="2"/>
  <c r="I4354" i="2" s="1"/>
  <c r="Q4353" i="2"/>
  <c r="O4353" i="2"/>
  <c r="P4353" i="2" s="1"/>
  <c r="N4353" i="2"/>
  <c r="D4353" i="2"/>
  <c r="Q4352" i="2"/>
  <c r="O4352" i="2"/>
  <c r="P4352" i="2" s="1"/>
  <c r="N4352" i="2"/>
  <c r="D4352" i="2"/>
  <c r="Q4351" i="2"/>
  <c r="O4351" i="2"/>
  <c r="P4351" i="2" s="1"/>
  <c r="N4351" i="2"/>
  <c r="D4351" i="2"/>
  <c r="Q4350" i="2"/>
  <c r="O4350" i="2"/>
  <c r="P4350" i="2" s="1"/>
  <c r="N4350" i="2"/>
  <c r="D4350" i="2"/>
  <c r="I4350" i="2" s="1"/>
  <c r="Q4349" i="2"/>
  <c r="O4349" i="2"/>
  <c r="P4349" i="2" s="1"/>
  <c r="N4349" i="2"/>
  <c r="D4349" i="2"/>
  <c r="Q4348" i="2"/>
  <c r="O4348" i="2"/>
  <c r="P4348" i="2" s="1"/>
  <c r="N4348" i="2"/>
  <c r="D4348" i="2"/>
  <c r="Q4347" i="2"/>
  <c r="O4347" i="2"/>
  <c r="P4347" i="2" s="1"/>
  <c r="N4347" i="2"/>
  <c r="D4347" i="2"/>
  <c r="Q4346" i="2"/>
  <c r="O4346" i="2"/>
  <c r="P4346" i="2" s="1"/>
  <c r="N4346" i="2"/>
  <c r="D4346" i="2"/>
  <c r="I4346" i="2" s="1"/>
  <c r="Q4345" i="2"/>
  <c r="O4345" i="2"/>
  <c r="P4345" i="2" s="1"/>
  <c r="N4345" i="2"/>
  <c r="D4345" i="2"/>
  <c r="Q4344" i="2"/>
  <c r="O4344" i="2"/>
  <c r="P4344" i="2" s="1"/>
  <c r="N4344" i="2"/>
  <c r="D4344" i="2"/>
  <c r="Q4343" i="2"/>
  <c r="O4343" i="2"/>
  <c r="P4343" i="2" s="1"/>
  <c r="N4343" i="2"/>
  <c r="D4343" i="2"/>
  <c r="Q4342" i="2"/>
  <c r="O4342" i="2"/>
  <c r="P4342" i="2" s="1"/>
  <c r="N4342" i="2"/>
  <c r="D4342" i="2"/>
  <c r="I4342" i="2" s="1"/>
  <c r="Q4341" i="2"/>
  <c r="O4341" i="2"/>
  <c r="P4341" i="2" s="1"/>
  <c r="N4341" i="2"/>
  <c r="D4341" i="2"/>
  <c r="Q4340" i="2"/>
  <c r="O4340" i="2"/>
  <c r="P4340" i="2" s="1"/>
  <c r="N4340" i="2"/>
  <c r="D4340" i="2"/>
  <c r="Q4339" i="2"/>
  <c r="O4339" i="2"/>
  <c r="P4339" i="2" s="1"/>
  <c r="N4339" i="2"/>
  <c r="D4339" i="2"/>
  <c r="Q4338" i="2"/>
  <c r="O4338" i="2"/>
  <c r="P4338" i="2" s="1"/>
  <c r="N4338" i="2"/>
  <c r="D4338" i="2"/>
  <c r="I4338" i="2" s="1"/>
  <c r="Q4337" i="2"/>
  <c r="O4337" i="2"/>
  <c r="P4337" i="2" s="1"/>
  <c r="N4337" i="2"/>
  <c r="D4337" i="2"/>
  <c r="Q4336" i="2"/>
  <c r="O4336" i="2"/>
  <c r="P4336" i="2" s="1"/>
  <c r="N4336" i="2"/>
  <c r="D4336" i="2"/>
  <c r="E4336" i="2" s="1"/>
  <c r="F4336" i="2" s="1"/>
  <c r="G4336" i="2" s="1"/>
  <c r="Q4335" i="2"/>
  <c r="O4335" i="2"/>
  <c r="P4335" i="2" s="1"/>
  <c r="N4335" i="2"/>
  <c r="D4335" i="2"/>
  <c r="Q4334" i="2"/>
  <c r="O4334" i="2"/>
  <c r="P4334" i="2" s="1"/>
  <c r="N4334" i="2"/>
  <c r="D4334" i="2"/>
  <c r="I4334" i="2" s="1"/>
  <c r="Q4333" i="2"/>
  <c r="O4333" i="2"/>
  <c r="P4333" i="2" s="1"/>
  <c r="N4333" i="2"/>
  <c r="D4333" i="2"/>
  <c r="E4333" i="2" s="1"/>
  <c r="F4333" i="2" s="1"/>
  <c r="G4333" i="2" s="1"/>
  <c r="Q4332" i="2"/>
  <c r="O4332" i="2"/>
  <c r="P4332" i="2" s="1"/>
  <c r="N4332" i="2"/>
  <c r="D4332" i="2"/>
  <c r="E4332" i="2" s="1"/>
  <c r="F4332" i="2" s="1"/>
  <c r="G4332" i="2" s="1"/>
  <c r="Q4331" i="2"/>
  <c r="O4331" i="2"/>
  <c r="P4331" i="2" s="1"/>
  <c r="N4331" i="2"/>
  <c r="D4331" i="2"/>
  <c r="E4331" i="2" s="1"/>
  <c r="F4331" i="2" s="1"/>
  <c r="G4331" i="2" s="1"/>
  <c r="Q4330" i="2"/>
  <c r="O4330" i="2"/>
  <c r="P4330" i="2" s="1"/>
  <c r="N4330" i="2"/>
  <c r="D4330" i="2"/>
  <c r="E4330" i="2" s="1"/>
  <c r="F4330" i="2" s="1"/>
  <c r="G4330" i="2" s="1"/>
  <c r="Q4329" i="2"/>
  <c r="O4329" i="2"/>
  <c r="P4329" i="2" s="1"/>
  <c r="N4329" i="2"/>
  <c r="D4329" i="2"/>
  <c r="Q4328" i="2"/>
  <c r="O4328" i="2"/>
  <c r="P4328" i="2" s="1"/>
  <c r="N4328" i="2"/>
  <c r="D4328" i="2"/>
  <c r="Q4327" i="2"/>
  <c r="O4327" i="2"/>
  <c r="P4327" i="2" s="1"/>
  <c r="N4327" i="2"/>
  <c r="D4327" i="2"/>
  <c r="I4327" i="2" s="1"/>
  <c r="Q4326" i="2"/>
  <c r="O4326" i="2"/>
  <c r="P4326" i="2" s="1"/>
  <c r="N4326" i="2"/>
  <c r="D4326" i="2"/>
  <c r="Q4325" i="2"/>
  <c r="O4325" i="2"/>
  <c r="P4325" i="2" s="1"/>
  <c r="N4325" i="2"/>
  <c r="D4325" i="2"/>
  <c r="E4325" i="2" s="1"/>
  <c r="F4325" i="2" s="1"/>
  <c r="G4325" i="2" s="1"/>
  <c r="Q4324" i="2"/>
  <c r="O4324" i="2"/>
  <c r="P4324" i="2" s="1"/>
  <c r="N4324" i="2"/>
  <c r="D4324" i="2"/>
  <c r="I4324" i="2" s="1"/>
  <c r="Q4323" i="2"/>
  <c r="O4323" i="2"/>
  <c r="P4323" i="2" s="1"/>
  <c r="N4323" i="2"/>
  <c r="D4323" i="2"/>
  <c r="E4323" i="2" s="1"/>
  <c r="F4323" i="2" s="1"/>
  <c r="G4323" i="2" s="1"/>
  <c r="Q4322" i="2"/>
  <c r="O4322" i="2"/>
  <c r="P4322" i="2" s="1"/>
  <c r="N4322" i="2"/>
  <c r="D4322" i="2"/>
  <c r="E4322" i="2" s="1"/>
  <c r="F4322" i="2" s="1"/>
  <c r="G4322" i="2" s="1"/>
  <c r="Q4321" i="2"/>
  <c r="O4321" i="2"/>
  <c r="P4321" i="2" s="1"/>
  <c r="N4321" i="2"/>
  <c r="D4321" i="2"/>
  <c r="I4321" i="2" s="1"/>
  <c r="Q4320" i="2"/>
  <c r="O4320" i="2"/>
  <c r="P4320" i="2" s="1"/>
  <c r="N4320" i="2"/>
  <c r="D4320" i="2"/>
  <c r="Q4319" i="2"/>
  <c r="O4319" i="2"/>
  <c r="P4319" i="2" s="1"/>
  <c r="N4319" i="2"/>
  <c r="D4319" i="2"/>
  <c r="E4319" i="2" s="1"/>
  <c r="F4319" i="2" s="1"/>
  <c r="G4319" i="2" s="1"/>
  <c r="Q4318" i="2"/>
  <c r="O4318" i="2"/>
  <c r="P4318" i="2" s="1"/>
  <c r="N4318" i="2"/>
  <c r="D4318" i="2"/>
  <c r="Q4317" i="2"/>
  <c r="O4317" i="2"/>
  <c r="P4317" i="2" s="1"/>
  <c r="N4317" i="2"/>
  <c r="D4317" i="2"/>
  <c r="I4317" i="2" s="1"/>
  <c r="Q4316" i="2"/>
  <c r="O4316" i="2"/>
  <c r="P4316" i="2" s="1"/>
  <c r="N4316" i="2"/>
  <c r="D4316" i="2"/>
  <c r="E4316" i="2" s="1"/>
  <c r="F4316" i="2" s="1"/>
  <c r="G4316" i="2" s="1"/>
  <c r="Q4315" i="2"/>
  <c r="O4315" i="2"/>
  <c r="P4315" i="2" s="1"/>
  <c r="N4315" i="2"/>
  <c r="D4315" i="2"/>
  <c r="E4315" i="2" s="1"/>
  <c r="F4315" i="2" s="1"/>
  <c r="G4315" i="2" s="1"/>
  <c r="Q4314" i="2"/>
  <c r="O4314" i="2"/>
  <c r="P4314" i="2" s="1"/>
  <c r="N4314" i="2"/>
  <c r="D4314" i="2"/>
  <c r="E4314" i="2" s="1"/>
  <c r="F4314" i="2" s="1"/>
  <c r="G4314" i="2" s="1"/>
  <c r="Q4313" i="2"/>
  <c r="O4313" i="2"/>
  <c r="P4313" i="2" s="1"/>
  <c r="N4313" i="2"/>
  <c r="D4313" i="2"/>
  <c r="Q4312" i="2"/>
  <c r="O4312" i="2"/>
  <c r="P4312" i="2" s="1"/>
  <c r="N4312" i="2"/>
  <c r="D4312" i="2"/>
  <c r="I4312" i="2" s="1"/>
  <c r="Q4311" i="2"/>
  <c r="O4311" i="2"/>
  <c r="P4311" i="2" s="1"/>
  <c r="N4311" i="2"/>
  <c r="D4311" i="2"/>
  <c r="I4311" i="2" s="1"/>
  <c r="Q4310" i="2"/>
  <c r="O4310" i="2"/>
  <c r="N4310" i="2"/>
  <c r="D4310" i="2"/>
  <c r="E4310" i="2" s="1"/>
  <c r="F4310" i="2" s="1"/>
  <c r="G4310" i="2" s="1"/>
  <c r="Q4309" i="2"/>
  <c r="O4309" i="2"/>
  <c r="P4309" i="2" s="1"/>
  <c r="N4309" i="2"/>
  <c r="D4309" i="2"/>
  <c r="I4309" i="2" s="1"/>
  <c r="Q4308" i="2"/>
  <c r="O4308" i="2"/>
  <c r="P4308" i="2" s="1"/>
  <c r="N4308" i="2"/>
  <c r="D4308" i="2"/>
  <c r="Q4307" i="2"/>
  <c r="O4307" i="2"/>
  <c r="P4307" i="2" s="1"/>
  <c r="N4307" i="2"/>
  <c r="D4307" i="2"/>
  <c r="E4307" i="2" s="1"/>
  <c r="F4307" i="2" s="1"/>
  <c r="G4307" i="2" s="1"/>
  <c r="Q4306" i="2"/>
  <c r="O4306" i="2"/>
  <c r="P4306" i="2" s="1"/>
  <c r="N4306" i="2"/>
  <c r="D4306" i="2"/>
  <c r="I4306" i="2" s="1"/>
  <c r="Q4305" i="2"/>
  <c r="O4305" i="2"/>
  <c r="P4305" i="2" s="1"/>
  <c r="N4305" i="2"/>
  <c r="D4305" i="2"/>
  <c r="I4305" i="2" s="1"/>
  <c r="Q4304" i="2"/>
  <c r="O4304" i="2"/>
  <c r="P4304" i="2" s="1"/>
  <c r="N4304" i="2"/>
  <c r="D4304" i="2"/>
  <c r="E4304" i="2" s="1"/>
  <c r="F4304" i="2" s="1"/>
  <c r="G4304" i="2" s="1"/>
  <c r="Q4303" i="2"/>
  <c r="O4303" i="2"/>
  <c r="P4303" i="2" s="1"/>
  <c r="N4303" i="2"/>
  <c r="D4303" i="2"/>
  <c r="I4303" i="2" s="1"/>
  <c r="Q4302" i="2"/>
  <c r="O4302" i="2"/>
  <c r="P4302" i="2" s="1"/>
  <c r="N4302" i="2"/>
  <c r="D4302" i="2"/>
  <c r="I4302" i="2" s="1"/>
  <c r="Q4301" i="2"/>
  <c r="O4301" i="2"/>
  <c r="P4301" i="2" s="1"/>
  <c r="N4301" i="2"/>
  <c r="D4301" i="2"/>
  <c r="I4301" i="2" s="1"/>
  <c r="Q4300" i="2"/>
  <c r="O4300" i="2"/>
  <c r="P4300" i="2" s="1"/>
  <c r="N4300" i="2"/>
  <c r="D4300" i="2"/>
  <c r="E4300" i="2" s="1"/>
  <c r="F4300" i="2" s="1"/>
  <c r="G4300" i="2" s="1"/>
  <c r="Q4299" i="2"/>
  <c r="O4299" i="2"/>
  <c r="P4299" i="2" s="1"/>
  <c r="N4299" i="2"/>
  <c r="D4299" i="2"/>
  <c r="E4299" i="2" s="1"/>
  <c r="F4299" i="2" s="1"/>
  <c r="G4299" i="2" s="1"/>
  <c r="Q4298" i="2"/>
  <c r="O4298" i="2"/>
  <c r="P4298" i="2" s="1"/>
  <c r="N4298" i="2"/>
  <c r="D4298" i="2"/>
  <c r="I4298" i="2" s="1"/>
  <c r="Q4297" i="2"/>
  <c r="O4297" i="2"/>
  <c r="P4297" i="2" s="1"/>
  <c r="N4297" i="2"/>
  <c r="D4297" i="2"/>
  <c r="I4297" i="2" s="1"/>
  <c r="Q4296" i="2"/>
  <c r="O4296" i="2"/>
  <c r="P4296" i="2" s="1"/>
  <c r="N4296" i="2"/>
  <c r="D4296" i="2"/>
  <c r="E4296" i="2" s="1"/>
  <c r="F4296" i="2" s="1"/>
  <c r="G4296" i="2" s="1"/>
  <c r="Q4295" i="2"/>
  <c r="O4295" i="2"/>
  <c r="P4295" i="2" s="1"/>
  <c r="N4295" i="2"/>
  <c r="D4295" i="2"/>
  <c r="E4295" i="2" s="1"/>
  <c r="F4295" i="2" s="1"/>
  <c r="G4295" i="2" s="1"/>
  <c r="Q4294" i="2"/>
  <c r="O4294" i="2"/>
  <c r="P4294" i="2" s="1"/>
  <c r="N4294" i="2"/>
  <c r="D4294" i="2"/>
  <c r="I4294" i="2" s="1"/>
  <c r="Q4293" i="2"/>
  <c r="O4293" i="2"/>
  <c r="P4293" i="2" s="1"/>
  <c r="N4293" i="2"/>
  <c r="D4293" i="2"/>
  <c r="I4293" i="2" s="1"/>
  <c r="Q4292" i="2"/>
  <c r="O4292" i="2"/>
  <c r="P4292" i="2" s="1"/>
  <c r="N4292" i="2"/>
  <c r="D4292" i="2"/>
  <c r="E4292" i="2" s="1"/>
  <c r="F4292" i="2" s="1"/>
  <c r="G4292" i="2" s="1"/>
  <c r="Q4291" i="2"/>
  <c r="O4291" i="2"/>
  <c r="P4291" i="2" s="1"/>
  <c r="N4291" i="2"/>
  <c r="D4291" i="2"/>
  <c r="I4291" i="2" s="1"/>
  <c r="Q4290" i="2"/>
  <c r="O4290" i="2"/>
  <c r="P4290" i="2" s="1"/>
  <c r="N4290" i="2"/>
  <c r="D4290" i="2"/>
  <c r="Q4289" i="2"/>
  <c r="O4289" i="2"/>
  <c r="P4289" i="2" s="1"/>
  <c r="N4289" i="2"/>
  <c r="D4289" i="2"/>
  <c r="I4289" i="2" s="1"/>
  <c r="Q4288" i="2"/>
  <c r="O4288" i="2"/>
  <c r="P4288" i="2" s="1"/>
  <c r="N4288" i="2"/>
  <c r="D4288" i="2"/>
  <c r="E4288" i="2" s="1"/>
  <c r="F4288" i="2" s="1"/>
  <c r="G4288" i="2" s="1"/>
  <c r="Q4287" i="2"/>
  <c r="O4287" i="2"/>
  <c r="P4287" i="2" s="1"/>
  <c r="N4287" i="2"/>
  <c r="D4287" i="2"/>
  <c r="I4287" i="2" s="1"/>
  <c r="Q4286" i="2"/>
  <c r="O4286" i="2"/>
  <c r="P4286" i="2" s="1"/>
  <c r="N4286" i="2"/>
  <c r="D4286" i="2"/>
  <c r="I4286" i="2" s="1"/>
  <c r="Q4285" i="2"/>
  <c r="O4285" i="2"/>
  <c r="P4285" i="2" s="1"/>
  <c r="N4285" i="2"/>
  <c r="D4285" i="2"/>
  <c r="E4285" i="2" s="1"/>
  <c r="F4285" i="2" s="1"/>
  <c r="G4285" i="2" s="1"/>
  <c r="Q4284" i="2"/>
  <c r="O4284" i="2"/>
  <c r="P4284" i="2" s="1"/>
  <c r="N4284" i="2"/>
  <c r="D4284" i="2"/>
  <c r="E4284" i="2" s="1"/>
  <c r="F4284" i="2" s="1"/>
  <c r="G4284" i="2" s="1"/>
  <c r="Q4283" i="2"/>
  <c r="O4283" i="2"/>
  <c r="P4283" i="2" s="1"/>
  <c r="N4283" i="2"/>
  <c r="D4283" i="2"/>
  <c r="Q4282" i="2"/>
  <c r="O4282" i="2"/>
  <c r="P4282" i="2" s="1"/>
  <c r="N4282" i="2"/>
  <c r="D4282" i="2"/>
  <c r="I4282" i="2" s="1"/>
  <c r="Q4281" i="2"/>
  <c r="O4281" i="2"/>
  <c r="P4281" i="2" s="1"/>
  <c r="N4281" i="2"/>
  <c r="D4281" i="2"/>
  <c r="I4281" i="2" s="1"/>
  <c r="Q4280" i="2"/>
  <c r="O4280" i="2"/>
  <c r="P4280" i="2" s="1"/>
  <c r="N4280" i="2"/>
  <c r="D4280" i="2"/>
  <c r="E4280" i="2" s="1"/>
  <c r="F4280" i="2" s="1"/>
  <c r="G4280" i="2" s="1"/>
  <c r="Q4279" i="2"/>
  <c r="O4279" i="2"/>
  <c r="P4279" i="2" s="1"/>
  <c r="N4279" i="2"/>
  <c r="D4279" i="2"/>
  <c r="I4279" i="2" s="1"/>
  <c r="Q4278" i="2"/>
  <c r="O4278" i="2"/>
  <c r="P4278" i="2" s="1"/>
  <c r="N4278" i="2"/>
  <c r="D4278" i="2"/>
  <c r="I4278" i="2" s="1"/>
  <c r="Q4277" i="2"/>
  <c r="O4277" i="2"/>
  <c r="P4277" i="2" s="1"/>
  <c r="N4277" i="2"/>
  <c r="D4277" i="2"/>
  <c r="I4277" i="2" s="1"/>
  <c r="Q4276" i="2"/>
  <c r="O4276" i="2"/>
  <c r="P4276" i="2" s="1"/>
  <c r="N4276" i="2"/>
  <c r="D4276" i="2"/>
  <c r="I4276" i="2" s="1"/>
  <c r="Q4275" i="2"/>
  <c r="O4275" i="2"/>
  <c r="P4275" i="2" s="1"/>
  <c r="N4275" i="2"/>
  <c r="D4275" i="2"/>
  <c r="Q4274" i="2"/>
  <c r="O4274" i="2"/>
  <c r="P4274" i="2" s="1"/>
  <c r="N4274" i="2"/>
  <c r="D4274" i="2"/>
  <c r="I4274" i="2" s="1"/>
  <c r="Q4273" i="2"/>
  <c r="O4273" i="2"/>
  <c r="P4273" i="2" s="1"/>
  <c r="N4273" i="2"/>
  <c r="D4273" i="2"/>
  <c r="I4273" i="2" s="1"/>
  <c r="Q4272" i="2"/>
  <c r="O4272" i="2"/>
  <c r="P4272" i="2" s="1"/>
  <c r="N4272" i="2"/>
  <c r="D4272" i="2"/>
  <c r="E4272" i="2" s="1"/>
  <c r="F4272" i="2" s="1"/>
  <c r="G4272" i="2" s="1"/>
  <c r="Q4271" i="2"/>
  <c r="O4271" i="2"/>
  <c r="P4271" i="2" s="1"/>
  <c r="N4271" i="2"/>
  <c r="D4271" i="2"/>
  <c r="E4271" i="2" s="1"/>
  <c r="F4271" i="2" s="1"/>
  <c r="G4271" i="2" s="1"/>
  <c r="Q4270" i="2"/>
  <c r="O4270" i="2"/>
  <c r="P4270" i="2" s="1"/>
  <c r="N4270" i="2"/>
  <c r="D4270" i="2"/>
  <c r="E4270" i="2" s="1"/>
  <c r="F4270" i="2" s="1"/>
  <c r="G4270" i="2" s="1"/>
  <c r="Q4269" i="2"/>
  <c r="O4269" i="2"/>
  <c r="P4269" i="2" s="1"/>
  <c r="N4269" i="2"/>
  <c r="D4269" i="2"/>
  <c r="I4269" i="2" s="1"/>
  <c r="Q4268" i="2"/>
  <c r="O4268" i="2"/>
  <c r="P4268" i="2" s="1"/>
  <c r="N4268" i="2"/>
  <c r="D4268" i="2"/>
  <c r="E4268" i="2" s="1"/>
  <c r="F4268" i="2" s="1"/>
  <c r="G4268" i="2" s="1"/>
  <c r="Q4267" i="2"/>
  <c r="O4267" i="2"/>
  <c r="P4267" i="2" s="1"/>
  <c r="N4267" i="2"/>
  <c r="D4267" i="2"/>
  <c r="E4267" i="2" s="1"/>
  <c r="F4267" i="2" s="1"/>
  <c r="G4267" i="2" s="1"/>
  <c r="Q4266" i="2"/>
  <c r="O4266" i="2"/>
  <c r="P4266" i="2" s="1"/>
  <c r="N4266" i="2"/>
  <c r="D4266" i="2"/>
  <c r="I4266" i="2" s="1"/>
  <c r="Q4265" i="2"/>
  <c r="O4265" i="2"/>
  <c r="P4265" i="2" s="1"/>
  <c r="N4265" i="2"/>
  <c r="D4265" i="2"/>
  <c r="E4265" i="2" s="1"/>
  <c r="F4265" i="2" s="1"/>
  <c r="G4265" i="2" s="1"/>
  <c r="Q4264" i="2"/>
  <c r="O4264" i="2"/>
  <c r="P4264" i="2" s="1"/>
  <c r="N4264" i="2"/>
  <c r="D4264" i="2"/>
  <c r="Q4263" i="2"/>
  <c r="O4263" i="2"/>
  <c r="P4263" i="2" s="1"/>
  <c r="N4263" i="2"/>
  <c r="D4263" i="2"/>
  <c r="I4263" i="2" s="1"/>
  <c r="Q4262" i="2"/>
  <c r="O4262" i="2"/>
  <c r="P4262" i="2" s="1"/>
  <c r="N4262" i="2"/>
  <c r="D4262" i="2"/>
  <c r="I4262" i="2" s="1"/>
  <c r="Q4261" i="2"/>
  <c r="O4261" i="2"/>
  <c r="P4261" i="2" s="1"/>
  <c r="N4261" i="2"/>
  <c r="D4261" i="2"/>
  <c r="I4261" i="2" s="1"/>
  <c r="Q4260" i="2"/>
  <c r="O4260" i="2"/>
  <c r="P4260" i="2" s="1"/>
  <c r="N4260" i="2"/>
  <c r="D4260" i="2"/>
  <c r="I4260" i="2" s="1"/>
  <c r="Q4259" i="2"/>
  <c r="O4259" i="2"/>
  <c r="P4259" i="2" s="1"/>
  <c r="N4259" i="2"/>
  <c r="D4259" i="2"/>
  <c r="Q4258" i="2"/>
  <c r="O4258" i="2"/>
  <c r="P4258" i="2" s="1"/>
  <c r="N4258" i="2"/>
  <c r="D4258" i="2"/>
  <c r="Q4257" i="2"/>
  <c r="O4257" i="2"/>
  <c r="P4257" i="2" s="1"/>
  <c r="N4257" i="2"/>
  <c r="D4257" i="2"/>
  <c r="I4257" i="2" s="1"/>
  <c r="Q4256" i="2"/>
  <c r="O4256" i="2"/>
  <c r="P4256" i="2" s="1"/>
  <c r="N4256" i="2"/>
  <c r="D4256" i="2"/>
  <c r="I4256" i="2" s="1"/>
  <c r="Q4255" i="2"/>
  <c r="O4255" i="2"/>
  <c r="P4255" i="2" s="1"/>
  <c r="N4255" i="2"/>
  <c r="D4255" i="2"/>
  <c r="Q4254" i="2"/>
  <c r="O4254" i="2"/>
  <c r="P4254" i="2" s="1"/>
  <c r="N4254" i="2"/>
  <c r="D4254" i="2"/>
  <c r="E4254" i="2" s="1"/>
  <c r="F4254" i="2" s="1"/>
  <c r="G4254" i="2" s="1"/>
  <c r="Q4253" i="2"/>
  <c r="O4253" i="2"/>
  <c r="P4253" i="2" s="1"/>
  <c r="N4253" i="2"/>
  <c r="D4253" i="2"/>
  <c r="I4253" i="2" s="1"/>
  <c r="Q4252" i="2"/>
  <c r="O4252" i="2"/>
  <c r="P4252" i="2" s="1"/>
  <c r="N4252" i="2"/>
  <c r="D4252" i="2"/>
  <c r="I4252" i="2" s="1"/>
  <c r="Q4251" i="2"/>
  <c r="O4251" i="2"/>
  <c r="P4251" i="2" s="1"/>
  <c r="N4251" i="2"/>
  <c r="D4251" i="2"/>
  <c r="Q4250" i="2"/>
  <c r="O4250" i="2"/>
  <c r="P4250" i="2" s="1"/>
  <c r="N4250" i="2"/>
  <c r="D4250" i="2"/>
  <c r="E4250" i="2" s="1"/>
  <c r="F4250" i="2" s="1"/>
  <c r="G4250" i="2" s="1"/>
  <c r="Q4249" i="2"/>
  <c r="O4249" i="2"/>
  <c r="P4249" i="2" s="1"/>
  <c r="N4249" i="2"/>
  <c r="D4249" i="2"/>
  <c r="I4249" i="2" s="1"/>
  <c r="Q4248" i="2"/>
  <c r="O4248" i="2"/>
  <c r="P4248" i="2" s="1"/>
  <c r="N4248" i="2"/>
  <c r="D4248" i="2"/>
  <c r="I4248" i="2" s="1"/>
  <c r="Q4247" i="2"/>
  <c r="O4247" i="2"/>
  <c r="P4247" i="2" s="1"/>
  <c r="N4247" i="2"/>
  <c r="D4247" i="2"/>
  <c r="Q4246" i="2"/>
  <c r="O4246" i="2"/>
  <c r="P4246" i="2" s="1"/>
  <c r="N4246" i="2"/>
  <c r="D4246" i="2"/>
  <c r="Q4245" i="2"/>
  <c r="O4245" i="2"/>
  <c r="P4245" i="2" s="1"/>
  <c r="N4245" i="2"/>
  <c r="D4245" i="2"/>
  <c r="I4245" i="2" s="1"/>
  <c r="Q4244" i="2"/>
  <c r="O4244" i="2"/>
  <c r="P4244" i="2" s="1"/>
  <c r="N4244" i="2"/>
  <c r="D4244" i="2"/>
  <c r="I4244" i="2" s="1"/>
  <c r="Q4243" i="2"/>
  <c r="O4243" i="2"/>
  <c r="P4243" i="2" s="1"/>
  <c r="N4243" i="2"/>
  <c r="D4243" i="2"/>
  <c r="Q4242" i="2"/>
  <c r="O4242" i="2"/>
  <c r="P4242" i="2" s="1"/>
  <c r="N4242" i="2"/>
  <c r="D4242" i="2"/>
  <c r="E4242" i="2" s="1"/>
  <c r="F4242" i="2" s="1"/>
  <c r="G4242" i="2" s="1"/>
  <c r="Q4241" i="2"/>
  <c r="O4241" i="2"/>
  <c r="P4241" i="2" s="1"/>
  <c r="N4241" i="2"/>
  <c r="D4241" i="2"/>
  <c r="I4241" i="2" s="1"/>
  <c r="Q4240" i="2"/>
  <c r="O4240" i="2"/>
  <c r="P4240" i="2" s="1"/>
  <c r="N4240" i="2"/>
  <c r="D4240" i="2"/>
  <c r="I4240" i="2" s="1"/>
  <c r="Q4239" i="2"/>
  <c r="O4239" i="2"/>
  <c r="P4239" i="2" s="1"/>
  <c r="N4239" i="2"/>
  <c r="D4239" i="2"/>
  <c r="Q4238" i="2"/>
  <c r="O4238" i="2"/>
  <c r="P4238" i="2" s="1"/>
  <c r="N4238" i="2"/>
  <c r="D4238" i="2"/>
  <c r="E4238" i="2" s="1"/>
  <c r="F4238" i="2" s="1"/>
  <c r="G4238" i="2" s="1"/>
  <c r="Q4237" i="2"/>
  <c r="O4237" i="2"/>
  <c r="P4237" i="2" s="1"/>
  <c r="N4237" i="2"/>
  <c r="D4237" i="2"/>
  <c r="I4237" i="2" s="1"/>
  <c r="Q4236" i="2"/>
  <c r="O4236" i="2"/>
  <c r="P4236" i="2" s="1"/>
  <c r="N4236" i="2"/>
  <c r="D4236" i="2"/>
  <c r="I4236" i="2" s="1"/>
  <c r="Q4235" i="2"/>
  <c r="O4235" i="2"/>
  <c r="P4235" i="2" s="1"/>
  <c r="N4235" i="2"/>
  <c r="D4235" i="2"/>
  <c r="E4235" i="2" s="1"/>
  <c r="F4235" i="2" s="1"/>
  <c r="G4235" i="2" s="1"/>
  <c r="Q4234" i="2"/>
  <c r="O4234" i="2"/>
  <c r="P4234" i="2" s="1"/>
  <c r="N4234" i="2"/>
  <c r="D4234" i="2"/>
  <c r="E4234" i="2" s="1"/>
  <c r="F4234" i="2" s="1"/>
  <c r="G4234" i="2" s="1"/>
  <c r="Q4233" i="2"/>
  <c r="O4233" i="2"/>
  <c r="P4233" i="2" s="1"/>
  <c r="N4233" i="2"/>
  <c r="D4233" i="2"/>
  <c r="I4233" i="2" s="1"/>
  <c r="Q4232" i="2"/>
  <c r="O4232" i="2"/>
  <c r="P4232" i="2" s="1"/>
  <c r="N4232" i="2"/>
  <c r="D4232" i="2"/>
  <c r="Q4231" i="2"/>
  <c r="O4231" i="2"/>
  <c r="P4231" i="2" s="1"/>
  <c r="N4231" i="2"/>
  <c r="D4231" i="2"/>
  <c r="I4231" i="2" s="1"/>
  <c r="Q4230" i="2"/>
  <c r="O4230" i="2"/>
  <c r="P4230" i="2" s="1"/>
  <c r="N4230" i="2"/>
  <c r="D4230" i="2"/>
  <c r="I4230" i="2" s="1"/>
  <c r="Q4229" i="2"/>
  <c r="O4229" i="2"/>
  <c r="P4229" i="2" s="1"/>
  <c r="N4229" i="2"/>
  <c r="D4229" i="2"/>
  <c r="I4229" i="2" s="1"/>
  <c r="Q4228" i="2"/>
  <c r="O4228" i="2"/>
  <c r="P4228" i="2" s="1"/>
  <c r="N4228" i="2"/>
  <c r="D4228" i="2"/>
  <c r="I4228" i="2" s="1"/>
  <c r="Q4227" i="2"/>
  <c r="O4227" i="2"/>
  <c r="P4227" i="2" s="1"/>
  <c r="N4227" i="2"/>
  <c r="D4227" i="2"/>
  <c r="I4227" i="2" s="1"/>
  <c r="Q4226" i="2"/>
  <c r="O4226" i="2"/>
  <c r="P4226" i="2" s="1"/>
  <c r="N4226" i="2"/>
  <c r="D4226" i="2"/>
  <c r="Q4225" i="2"/>
  <c r="O4225" i="2"/>
  <c r="N4225" i="2"/>
  <c r="D4225" i="2"/>
  <c r="I4225" i="2" s="1"/>
  <c r="Q4224" i="2"/>
  <c r="O4224" i="2"/>
  <c r="P4224" i="2" s="1"/>
  <c r="N4224" i="2"/>
  <c r="D4224" i="2"/>
  <c r="E4224" i="2" s="1"/>
  <c r="F4224" i="2" s="1"/>
  <c r="G4224" i="2" s="1"/>
  <c r="Q4223" i="2"/>
  <c r="O4223" i="2"/>
  <c r="P4223" i="2" s="1"/>
  <c r="N4223" i="2"/>
  <c r="D4223" i="2"/>
  <c r="Q4222" i="2"/>
  <c r="O4222" i="2"/>
  <c r="P4222" i="2" s="1"/>
  <c r="N4222" i="2"/>
  <c r="D4222" i="2"/>
  <c r="I4222" i="2" s="1"/>
  <c r="Q4221" i="2"/>
  <c r="O4221" i="2"/>
  <c r="P4221" i="2" s="1"/>
  <c r="N4221" i="2"/>
  <c r="D4221" i="2"/>
  <c r="Q4220" i="2"/>
  <c r="O4220" i="2"/>
  <c r="P4220" i="2" s="1"/>
  <c r="N4220" i="2"/>
  <c r="D4220" i="2"/>
  <c r="I4220" i="2" s="1"/>
  <c r="Q4219" i="2"/>
  <c r="O4219" i="2"/>
  <c r="P4219" i="2" s="1"/>
  <c r="N4219" i="2"/>
  <c r="D4219" i="2"/>
  <c r="I4219" i="2" s="1"/>
  <c r="Q4218" i="2"/>
  <c r="O4218" i="2"/>
  <c r="P4218" i="2" s="1"/>
  <c r="N4218" i="2"/>
  <c r="D4218" i="2"/>
  <c r="Q4217" i="2"/>
  <c r="O4217" i="2"/>
  <c r="P4217" i="2" s="1"/>
  <c r="N4217" i="2"/>
  <c r="D4217" i="2"/>
  <c r="I4217" i="2" s="1"/>
  <c r="Q4216" i="2"/>
  <c r="O4216" i="2"/>
  <c r="P4216" i="2" s="1"/>
  <c r="N4216" i="2"/>
  <c r="D4216" i="2"/>
  <c r="I4216" i="2" s="1"/>
  <c r="Q4215" i="2"/>
  <c r="O4215" i="2"/>
  <c r="P4215" i="2" s="1"/>
  <c r="N4215" i="2"/>
  <c r="D4215" i="2"/>
  <c r="I4215" i="2" s="1"/>
  <c r="Q4214" i="2"/>
  <c r="O4214" i="2"/>
  <c r="P4214" i="2" s="1"/>
  <c r="N4214" i="2"/>
  <c r="D4214" i="2"/>
  <c r="I4214" i="2" s="1"/>
  <c r="Q4213" i="2"/>
  <c r="O4213" i="2"/>
  <c r="P4213" i="2" s="1"/>
  <c r="N4213" i="2"/>
  <c r="D4213" i="2"/>
  <c r="E4213" i="2" s="1"/>
  <c r="F4213" i="2" s="1"/>
  <c r="G4213" i="2" s="1"/>
  <c r="Q4212" i="2"/>
  <c r="O4212" i="2"/>
  <c r="P4212" i="2" s="1"/>
  <c r="N4212" i="2"/>
  <c r="D4212" i="2"/>
  <c r="I4212" i="2" s="1"/>
  <c r="Q4211" i="2"/>
  <c r="O4211" i="2"/>
  <c r="P4211" i="2" s="1"/>
  <c r="N4211" i="2"/>
  <c r="D4211" i="2"/>
  <c r="I4211" i="2" s="1"/>
  <c r="Q4210" i="2"/>
  <c r="O4210" i="2"/>
  <c r="P4210" i="2" s="1"/>
  <c r="N4210" i="2"/>
  <c r="D4210" i="2"/>
  <c r="Q4209" i="2"/>
  <c r="O4209" i="2"/>
  <c r="P4209" i="2" s="1"/>
  <c r="N4209" i="2"/>
  <c r="D4209" i="2"/>
  <c r="E4209" i="2" s="1"/>
  <c r="F4209" i="2" s="1"/>
  <c r="G4209" i="2" s="1"/>
  <c r="Q4208" i="2"/>
  <c r="O4208" i="2"/>
  <c r="P4208" i="2" s="1"/>
  <c r="N4208" i="2"/>
  <c r="D4208" i="2"/>
  <c r="I4208" i="2" s="1"/>
  <c r="Q4207" i="2"/>
  <c r="O4207" i="2"/>
  <c r="P4207" i="2" s="1"/>
  <c r="N4207" i="2"/>
  <c r="D4207" i="2"/>
  <c r="Q4206" i="2"/>
  <c r="O4206" i="2"/>
  <c r="P4206" i="2" s="1"/>
  <c r="N4206" i="2"/>
  <c r="D4206" i="2"/>
  <c r="Q4205" i="2"/>
  <c r="O4205" i="2"/>
  <c r="P4205" i="2" s="1"/>
  <c r="N4205" i="2"/>
  <c r="D4205" i="2"/>
  <c r="E4205" i="2" s="1"/>
  <c r="F4205" i="2" s="1"/>
  <c r="G4205" i="2" s="1"/>
  <c r="Q4204" i="2"/>
  <c r="O4204" i="2"/>
  <c r="P4204" i="2" s="1"/>
  <c r="N4204" i="2"/>
  <c r="D4204" i="2"/>
  <c r="I4204" i="2" s="1"/>
  <c r="Q4203" i="2"/>
  <c r="O4203" i="2"/>
  <c r="P4203" i="2" s="1"/>
  <c r="N4203" i="2"/>
  <c r="D4203" i="2"/>
  <c r="I4203" i="2" s="1"/>
  <c r="Q4202" i="2"/>
  <c r="O4202" i="2"/>
  <c r="P4202" i="2" s="1"/>
  <c r="N4202" i="2"/>
  <c r="D4202" i="2"/>
  <c r="Q4201" i="2"/>
  <c r="O4201" i="2"/>
  <c r="P4201" i="2" s="1"/>
  <c r="N4201" i="2"/>
  <c r="D4201" i="2"/>
  <c r="E4201" i="2" s="1"/>
  <c r="F4201" i="2" s="1"/>
  <c r="G4201" i="2" s="1"/>
  <c r="Q4200" i="2"/>
  <c r="O4200" i="2"/>
  <c r="P4200" i="2" s="1"/>
  <c r="N4200" i="2"/>
  <c r="D4200" i="2"/>
  <c r="I4200" i="2" s="1"/>
  <c r="Q4199" i="2"/>
  <c r="O4199" i="2"/>
  <c r="P4199" i="2" s="1"/>
  <c r="N4199" i="2"/>
  <c r="D4199" i="2"/>
  <c r="I4199" i="2" s="1"/>
  <c r="Q4198" i="2"/>
  <c r="O4198" i="2"/>
  <c r="P4198" i="2" s="1"/>
  <c r="N4198" i="2"/>
  <c r="D4198" i="2"/>
  <c r="Q4197" i="2"/>
  <c r="O4197" i="2"/>
  <c r="P4197" i="2" s="1"/>
  <c r="N4197" i="2"/>
  <c r="D4197" i="2"/>
  <c r="E4197" i="2" s="1"/>
  <c r="F4197" i="2" s="1"/>
  <c r="G4197" i="2" s="1"/>
  <c r="Q4196" i="2"/>
  <c r="O4196" i="2"/>
  <c r="P4196" i="2" s="1"/>
  <c r="N4196" i="2"/>
  <c r="D4196" i="2"/>
  <c r="I4196" i="2" s="1"/>
  <c r="Q4195" i="2"/>
  <c r="O4195" i="2"/>
  <c r="P4195" i="2" s="1"/>
  <c r="N4195" i="2"/>
  <c r="D4195" i="2"/>
  <c r="I4195" i="2" s="1"/>
  <c r="Q4194" i="2"/>
  <c r="O4194" i="2"/>
  <c r="P4194" i="2" s="1"/>
  <c r="N4194" i="2"/>
  <c r="D4194" i="2"/>
  <c r="Q4193" i="2"/>
  <c r="O4193" i="2"/>
  <c r="P4193" i="2" s="1"/>
  <c r="N4193" i="2"/>
  <c r="D4193" i="2"/>
  <c r="E4193" i="2" s="1"/>
  <c r="F4193" i="2" s="1"/>
  <c r="G4193" i="2" s="1"/>
  <c r="Q4192" i="2"/>
  <c r="O4192" i="2"/>
  <c r="P4192" i="2" s="1"/>
  <c r="N4192" i="2"/>
  <c r="D4192" i="2"/>
  <c r="Q4191" i="2"/>
  <c r="O4191" i="2"/>
  <c r="P4191" i="2" s="1"/>
  <c r="N4191" i="2"/>
  <c r="D4191" i="2"/>
  <c r="E4191" i="2" s="1"/>
  <c r="F4191" i="2" s="1"/>
  <c r="G4191" i="2" s="1"/>
  <c r="Q4190" i="2"/>
  <c r="O4190" i="2"/>
  <c r="P4190" i="2" s="1"/>
  <c r="N4190" i="2"/>
  <c r="D4190" i="2"/>
  <c r="I4190" i="2" s="1"/>
  <c r="Q4189" i="2"/>
  <c r="O4189" i="2"/>
  <c r="N4189" i="2"/>
  <c r="D4189" i="2"/>
  <c r="Q4188" i="2"/>
  <c r="O4188" i="2"/>
  <c r="P4188" i="2" s="1"/>
  <c r="N4188" i="2"/>
  <c r="D4188" i="2"/>
  <c r="E4188" i="2" s="1"/>
  <c r="F4188" i="2" s="1"/>
  <c r="G4188" i="2" s="1"/>
  <c r="Q4187" i="2"/>
  <c r="O4187" i="2"/>
  <c r="P4187" i="2" s="1"/>
  <c r="N4187" i="2"/>
  <c r="D4187" i="2"/>
  <c r="E4187" i="2" s="1"/>
  <c r="F4187" i="2" s="1"/>
  <c r="G4187" i="2" s="1"/>
  <c r="Q4186" i="2"/>
  <c r="O4186" i="2"/>
  <c r="P4186" i="2" s="1"/>
  <c r="N4186" i="2"/>
  <c r="D4186" i="2"/>
  <c r="I4186" i="2" s="1"/>
  <c r="Q4185" i="2"/>
  <c r="O4185" i="2"/>
  <c r="P4185" i="2" s="1"/>
  <c r="N4185" i="2"/>
  <c r="D4185" i="2"/>
  <c r="I4185" i="2" s="1"/>
  <c r="Q4184" i="2"/>
  <c r="O4184" i="2"/>
  <c r="P4184" i="2" s="1"/>
  <c r="N4184" i="2"/>
  <c r="D4184" i="2"/>
  <c r="Q4183" i="2"/>
  <c r="O4183" i="2"/>
  <c r="P4183" i="2" s="1"/>
  <c r="N4183" i="2"/>
  <c r="D4183" i="2"/>
  <c r="E4183" i="2" s="1"/>
  <c r="F4183" i="2" s="1"/>
  <c r="G4183" i="2" s="1"/>
  <c r="Q4182" i="2"/>
  <c r="O4182" i="2"/>
  <c r="P4182" i="2" s="1"/>
  <c r="N4182" i="2"/>
  <c r="D4182" i="2"/>
  <c r="I4182" i="2" s="1"/>
  <c r="Q4181" i="2"/>
  <c r="O4181" i="2"/>
  <c r="P4181" i="2" s="1"/>
  <c r="N4181" i="2"/>
  <c r="D4181" i="2"/>
  <c r="E4181" i="2" s="1"/>
  <c r="F4181" i="2" s="1"/>
  <c r="G4181" i="2" s="1"/>
  <c r="Q4180" i="2"/>
  <c r="O4180" i="2"/>
  <c r="P4180" i="2" s="1"/>
  <c r="N4180" i="2"/>
  <c r="D4180" i="2"/>
  <c r="E4180" i="2" s="1"/>
  <c r="F4180" i="2" s="1"/>
  <c r="G4180" i="2" s="1"/>
  <c r="Q4179" i="2"/>
  <c r="O4179" i="2"/>
  <c r="P4179" i="2" s="1"/>
  <c r="N4179" i="2"/>
  <c r="D4179" i="2"/>
  <c r="E4179" i="2" s="1"/>
  <c r="F4179" i="2" s="1"/>
  <c r="G4179" i="2" s="1"/>
  <c r="Q4178" i="2"/>
  <c r="O4178" i="2"/>
  <c r="P4178" i="2" s="1"/>
  <c r="N4178" i="2"/>
  <c r="D4178" i="2"/>
  <c r="I4178" i="2" s="1"/>
  <c r="Q4177" i="2"/>
  <c r="O4177" i="2"/>
  <c r="P4177" i="2" s="1"/>
  <c r="N4177" i="2"/>
  <c r="D4177" i="2"/>
  <c r="I4177" i="2" s="1"/>
  <c r="Q4176" i="2"/>
  <c r="O4176" i="2"/>
  <c r="P4176" i="2" s="1"/>
  <c r="N4176" i="2"/>
  <c r="D4176" i="2"/>
  <c r="I4176" i="2" s="1"/>
  <c r="Q4175" i="2"/>
  <c r="O4175" i="2"/>
  <c r="P4175" i="2" s="1"/>
  <c r="N4175" i="2"/>
  <c r="D4175" i="2"/>
  <c r="E4175" i="2" s="1"/>
  <c r="F4175" i="2" s="1"/>
  <c r="G4175" i="2" s="1"/>
  <c r="Q4174" i="2"/>
  <c r="O4174" i="2"/>
  <c r="P4174" i="2" s="1"/>
  <c r="N4174" i="2"/>
  <c r="D4174" i="2"/>
  <c r="Q4173" i="2"/>
  <c r="O4173" i="2"/>
  <c r="P4173" i="2" s="1"/>
  <c r="N4173" i="2"/>
  <c r="D4173" i="2"/>
  <c r="I4173" i="2" s="1"/>
  <c r="Q4172" i="2"/>
  <c r="O4172" i="2"/>
  <c r="P4172" i="2" s="1"/>
  <c r="N4172" i="2"/>
  <c r="D4172" i="2"/>
  <c r="E4172" i="2" s="1"/>
  <c r="F4172" i="2" s="1"/>
  <c r="G4172" i="2" s="1"/>
  <c r="Q4171" i="2"/>
  <c r="O4171" i="2"/>
  <c r="P4171" i="2" s="1"/>
  <c r="N4171" i="2"/>
  <c r="D4171" i="2"/>
  <c r="E4171" i="2" s="1"/>
  <c r="F4171" i="2" s="1"/>
  <c r="G4171" i="2" s="1"/>
  <c r="Q4170" i="2"/>
  <c r="O4170" i="2"/>
  <c r="P4170" i="2" s="1"/>
  <c r="N4170" i="2"/>
  <c r="D4170" i="2"/>
  <c r="I4170" i="2" s="1"/>
  <c r="Q4169" i="2"/>
  <c r="O4169" i="2"/>
  <c r="P4169" i="2" s="1"/>
  <c r="N4169" i="2"/>
  <c r="D4169" i="2"/>
  <c r="Q4168" i="2"/>
  <c r="O4168" i="2"/>
  <c r="P4168" i="2" s="1"/>
  <c r="N4168" i="2"/>
  <c r="D4168" i="2"/>
  <c r="E4168" i="2" s="1"/>
  <c r="F4168" i="2" s="1"/>
  <c r="G4168" i="2" s="1"/>
  <c r="Q4167" i="2"/>
  <c r="O4167" i="2"/>
  <c r="P4167" i="2" s="1"/>
  <c r="N4167" i="2"/>
  <c r="D4167" i="2"/>
  <c r="E4167" i="2" s="1"/>
  <c r="F4167" i="2" s="1"/>
  <c r="G4167" i="2" s="1"/>
  <c r="Q4166" i="2"/>
  <c r="O4166" i="2"/>
  <c r="P4166" i="2" s="1"/>
  <c r="N4166" i="2"/>
  <c r="D4166" i="2"/>
  <c r="I4166" i="2" s="1"/>
  <c r="Q4165" i="2"/>
  <c r="O4165" i="2"/>
  <c r="P4165" i="2" s="1"/>
  <c r="N4165" i="2"/>
  <c r="D4165" i="2"/>
  <c r="I4165" i="2" s="1"/>
  <c r="Q4164" i="2"/>
  <c r="O4164" i="2"/>
  <c r="P4164" i="2" s="1"/>
  <c r="N4164" i="2"/>
  <c r="D4164" i="2"/>
  <c r="I4164" i="2" s="1"/>
  <c r="Q4163" i="2"/>
  <c r="O4163" i="2"/>
  <c r="P4163" i="2" s="1"/>
  <c r="N4163" i="2"/>
  <c r="D4163" i="2"/>
  <c r="E4163" i="2" s="1"/>
  <c r="F4163" i="2" s="1"/>
  <c r="G4163" i="2" s="1"/>
  <c r="Q4162" i="2"/>
  <c r="O4162" i="2"/>
  <c r="P4162" i="2" s="1"/>
  <c r="N4162" i="2"/>
  <c r="D4162" i="2"/>
  <c r="Q4161" i="2"/>
  <c r="O4161" i="2"/>
  <c r="P4161" i="2" s="1"/>
  <c r="N4161" i="2"/>
  <c r="D4161" i="2"/>
  <c r="I4161" i="2" s="1"/>
  <c r="Q4160" i="2"/>
  <c r="O4160" i="2"/>
  <c r="P4160" i="2" s="1"/>
  <c r="N4160" i="2"/>
  <c r="D4160" i="2"/>
  <c r="I4160" i="2" s="1"/>
  <c r="Q4159" i="2"/>
  <c r="O4159" i="2"/>
  <c r="P4159" i="2" s="1"/>
  <c r="N4159" i="2"/>
  <c r="D4159" i="2"/>
  <c r="E4159" i="2" s="1"/>
  <c r="F4159" i="2" s="1"/>
  <c r="G4159" i="2" s="1"/>
  <c r="Q4158" i="2"/>
  <c r="O4158" i="2"/>
  <c r="P4158" i="2" s="1"/>
  <c r="N4158" i="2"/>
  <c r="D4158" i="2"/>
  <c r="Q4157" i="2"/>
  <c r="O4157" i="2"/>
  <c r="P4157" i="2" s="1"/>
  <c r="N4157" i="2"/>
  <c r="D4157" i="2"/>
  <c r="I4157" i="2" s="1"/>
  <c r="Q4156" i="2"/>
  <c r="O4156" i="2"/>
  <c r="P4156" i="2" s="1"/>
  <c r="N4156" i="2"/>
  <c r="D4156" i="2"/>
  <c r="I4156" i="2" s="1"/>
  <c r="Q4155" i="2"/>
  <c r="O4155" i="2"/>
  <c r="P4155" i="2" s="1"/>
  <c r="N4155" i="2"/>
  <c r="D4155" i="2"/>
  <c r="E4155" i="2" s="1"/>
  <c r="F4155" i="2" s="1"/>
  <c r="G4155" i="2" s="1"/>
  <c r="Q4154" i="2"/>
  <c r="O4154" i="2"/>
  <c r="P4154" i="2" s="1"/>
  <c r="N4154" i="2"/>
  <c r="D4154" i="2"/>
  <c r="Q4153" i="2"/>
  <c r="O4153" i="2"/>
  <c r="P4153" i="2" s="1"/>
  <c r="N4153" i="2"/>
  <c r="D4153" i="2"/>
  <c r="Q4152" i="2"/>
  <c r="O4152" i="2"/>
  <c r="P4152" i="2" s="1"/>
  <c r="N4152" i="2"/>
  <c r="D4152" i="2"/>
  <c r="I4152" i="2" s="1"/>
  <c r="Q4151" i="2"/>
  <c r="O4151" i="2"/>
  <c r="P4151" i="2" s="1"/>
  <c r="N4151" i="2"/>
  <c r="D4151" i="2"/>
  <c r="E4151" i="2" s="1"/>
  <c r="F4151" i="2" s="1"/>
  <c r="G4151" i="2" s="1"/>
  <c r="Q4150" i="2"/>
  <c r="O4150" i="2"/>
  <c r="P4150" i="2" s="1"/>
  <c r="N4150" i="2"/>
  <c r="D4150" i="2"/>
  <c r="Q4149" i="2"/>
  <c r="O4149" i="2"/>
  <c r="P4149" i="2" s="1"/>
  <c r="N4149" i="2"/>
  <c r="D4149" i="2"/>
  <c r="I4149" i="2" s="1"/>
  <c r="Q4148" i="2"/>
  <c r="O4148" i="2"/>
  <c r="P4148" i="2" s="1"/>
  <c r="N4148" i="2"/>
  <c r="D4148" i="2"/>
  <c r="I4148" i="2" s="1"/>
  <c r="Q4147" i="2"/>
  <c r="O4147" i="2"/>
  <c r="P4147" i="2" s="1"/>
  <c r="N4147" i="2"/>
  <c r="D4147" i="2"/>
  <c r="E4147" i="2" s="1"/>
  <c r="F4147" i="2" s="1"/>
  <c r="G4147" i="2" s="1"/>
  <c r="Q4146" i="2"/>
  <c r="O4146" i="2"/>
  <c r="P4146" i="2" s="1"/>
  <c r="N4146" i="2"/>
  <c r="D4146" i="2"/>
  <c r="Q4145" i="2"/>
  <c r="O4145" i="2"/>
  <c r="P4145" i="2" s="1"/>
  <c r="N4145" i="2"/>
  <c r="D4145" i="2"/>
  <c r="I4145" i="2" s="1"/>
  <c r="Q4144" i="2"/>
  <c r="O4144" i="2"/>
  <c r="P4144" i="2" s="1"/>
  <c r="N4144" i="2"/>
  <c r="D4144" i="2"/>
  <c r="I4144" i="2" s="1"/>
  <c r="Q4143" i="2"/>
  <c r="O4143" i="2"/>
  <c r="P4143" i="2" s="1"/>
  <c r="N4143" i="2"/>
  <c r="D4143" i="2"/>
  <c r="E4143" i="2" s="1"/>
  <c r="F4143" i="2" s="1"/>
  <c r="G4143" i="2" s="1"/>
  <c r="Q4142" i="2"/>
  <c r="O4142" i="2"/>
  <c r="P4142" i="2" s="1"/>
  <c r="N4142" i="2"/>
  <c r="D4142" i="2"/>
  <c r="E4142" i="2" s="1"/>
  <c r="F4142" i="2" s="1"/>
  <c r="G4142" i="2" s="1"/>
  <c r="Q4141" i="2"/>
  <c r="O4141" i="2"/>
  <c r="N4141" i="2"/>
  <c r="D4141" i="2"/>
  <c r="I4141" i="2" s="1"/>
  <c r="Q4140" i="2"/>
  <c r="O4140" i="2"/>
  <c r="P4140" i="2" s="1"/>
  <c r="N4140" i="2"/>
  <c r="D4140" i="2"/>
  <c r="E4140" i="2" s="1"/>
  <c r="F4140" i="2" s="1"/>
  <c r="G4140" i="2" s="1"/>
  <c r="Q4139" i="2"/>
  <c r="O4139" i="2"/>
  <c r="P4139" i="2" s="1"/>
  <c r="N4139" i="2"/>
  <c r="D4139" i="2"/>
  <c r="Q4138" i="2"/>
  <c r="O4138" i="2"/>
  <c r="P4138" i="2" s="1"/>
  <c r="N4138" i="2"/>
  <c r="D4138" i="2"/>
  <c r="I4138" i="2" s="1"/>
  <c r="Q4137" i="2"/>
  <c r="O4137" i="2"/>
  <c r="P4137" i="2" s="1"/>
  <c r="N4137" i="2"/>
  <c r="D4137" i="2"/>
  <c r="I4137" i="2" s="1"/>
  <c r="Q4136" i="2"/>
  <c r="O4136" i="2"/>
  <c r="P4136" i="2" s="1"/>
  <c r="N4136" i="2"/>
  <c r="D4136" i="2"/>
  <c r="E4136" i="2" s="1"/>
  <c r="F4136" i="2" s="1"/>
  <c r="G4136" i="2" s="1"/>
  <c r="Q4135" i="2"/>
  <c r="O4135" i="2"/>
  <c r="P4135" i="2" s="1"/>
  <c r="N4135" i="2"/>
  <c r="D4135" i="2"/>
  <c r="Q4134" i="2"/>
  <c r="O4134" i="2"/>
  <c r="P4134" i="2" s="1"/>
  <c r="N4134" i="2"/>
  <c r="D4134" i="2"/>
  <c r="I4134" i="2" s="1"/>
  <c r="Q4133" i="2"/>
  <c r="O4133" i="2"/>
  <c r="P4133" i="2" s="1"/>
  <c r="N4133" i="2"/>
  <c r="D4133" i="2"/>
  <c r="I4133" i="2" s="1"/>
  <c r="Q4132" i="2"/>
  <c r="O4132" i="2"/>
  <c r="P4132" i="2" s="1"/>
  <c r="N4132" i="2"/>
  <c r="D4132" i="2"/>
  <c r="E4132" i="2" s="1"/>
  <c r="F4132" i="2" s="1"/>
  <c r="G4132" i="2" s="1"/>
  <c r="Q4131" i="2"/>
  <c r="O4131" i="2"/>
  <c r="P4131" i="2" s="1"/>
  <c r="N4131" i="2"/>
  <c r="D4131" i="2"/>
  <c r="Q4130" i="2"/>
  <c r="O4130" i="2"/>
  <c r="P4130" i="2" s="1"/>
  <c r="N4130" i="2"/>
  <c r="D4130" i="2"/>
  <c r="I4130" i="2" s="1"/>
  <c r="Q4129" i="2"/>
  <c r="O4129" i="2"/>
  <c r="P4129" i="2" s="1"/>
  <c r="N4129" i="2"/>
  <c r="D4129" i="2"/>
  <c r="I4129" i="2" s="1"/>
  <c r="Q4128" i="2"/>
  <c r="O4128" i="2"/>
  <c r="P4128" i="2" s="1"/>
  <c r="N4128" i="2"/>
  <c r="D4128" i="2"/>
  <c r="I4128" i="2" s="1"/>
  <c r="Q4127" i="2"/>
  <c r="O4127" i="2"/>
  <c r="P4127" i="2" s="1"/>
  <c r="N4127" i="2"/>
  <c r="D4127" i="2"/>
  <c r="Q4126" i="2"/>
  <c r="O4126" i="2"/>
  <c r="P4126" i="2" s="1"/>
  <c r="N4126" i="2"/>
  <c r="D4126" i="2"/>
  <c r="I4126" i="2" s="1"/>
  <c r="Q4125" i="2"/>
  <c r="O4125" i="2"/>
  <c r="P4125" i="2" s="1"/>
  <c r="N4125" i="2"/>
  <c r="D4125" i="2"/>
  <c r="I4125" i="2" s="1"/>
  <c r="Q4124" i="2"/>
  <c r="O4124" i="2"/>
  <c r="P4124" i="2" s="1"/>
  <c r="N4124" i="2"/>
  <c r="D4124" i="2"/>
  <c r="E4124" i="2" s="1"/>
  <c r="F4124" i="2" s="1"/>
  <c r="G4124" i="2" s="1"/>
  <c r="Q4123" i="2"/>
  <c r="O4123" i="2"/>
  <c r="P4123" i="2" s="1"/>
  <c r="N4123" i="2"/>
  <c r="D4123" i="2"/>
  <c r="Q4122" i="2"/>
  <c r="O4122" i="2"/>
  <c r="P4122" i="2" s="1"/>
  <c r="N4122" i="2"/>
  <c r="D4122" i="2"/>
  <c r="E4122" i="2" s="1"/>
  <c r="F4122" i="2" s="1"/>
  <c r="G4122" i="2" s="1"/>
  <c r="Q4121" i="2"/>
  <c r="O4121" i="2"/>
  <c r="P4121" i="2" s="1"/>
  <c r="N4121" i="2"/>
  <c r="D4121" i="2"/>
  <c r="I4121" i="2" s="1"/>
  <c r="Q4120" i="2"/>
  <c r="O4120" i="2"/>
  <c r="P4120" i="2" s="1"/>
  <c r="N4120" i="2"/>
  <c r="D4120" i="2"/>
  <c r="I4120" i="2" s="1"/>
  <c r="Q4119" i="2"/>
  <c r="O4119" i="2"/>
  <c r="P4119" i="2" s="1"/>
  <c r="N4119" i="2"/>
  <c r="D4119" i="2"/>
  <c r="Q4118" i="2"/>
  <c r="O4118" i="2"/>
  <c r="N4118" i="2"/>
  <c r="D4118" i="2"/>
  <c r="I4118" i="2" s="1"/>
  <c r="Q4117" i="2"/>
  <c r="O4117" i="2"/>
  <c r="P4117" i="2" s="1"/>
  <c r="N4117" i="2"/>
  <c r="D4117" i="2"/>
  <c r="I4117" i="2" s="1"/>
  <c r="Q4116" i="2"/>
  <c r="O4116" i="2"/>
  <c r="P4116" i="2" s="1"/>
  <c r="N4116" i="2"/>
  <c r="D4116" i="2"/>
  <c r="I4116" i="2" s="1"/>
  <c r="Q4115" i="2"/>
  <c r="O4115" i="2"/>
  <c r="P4115" i="2" s="1"/>
  <c r="N4115" i="2"/>
  <c r="D4115" i="2"/>
  <c r="I4115" i="2" s="1"/>
  <c r="Q4114" i="2"/>
  <c r="O4114" i="2"/>
  <c r="P4114" i="2" s="1"/>
  <c r="N4114" i="2"/>
  <c r="D4114" i="2"/>
  <c r="E4114" i="2" s="1"/>
  <c r="F4114" i="2" s="1"/>
  <c r="G4114" i="2" s="1"/>
  <c r="Q4113" i="2"/>
  <c r="O4113" i="2"/>
  <c r="P4113" i="2" s="1"/>
  <c r="N4113" i="2"/>
  <c r="D4113" i="2"/>
  <c r="Q4112" i="2"/>
  <c r="O4112" i="2"/>
  <c r="P4112" i="2" s="1"/>
  <c r="N4112" i="2"/>
  <c r="D4112" i="2"/>
  <c r="I4112" i="2" s="1"/>
  <c r="Q4111" i="2"/>
  <c r="O4111" i="2"/>
  <c r="P4111" i="2" s="1"/>
  <c r="N4111" i="2"/>
  <c r="D4111" i="2"/>
  <c r="I4111" i="2" s="1"/>
  <c r="Q4110" i="2"/>
  <c r="O4110" i="2"/>
  <c r="P4110" i="2" s="1"/>
  <c r="N4110" i="2"/>
  <c r="D4110" i="2"/>
  <c r="E4110" i="2" s="1"/>
  <c r="F4110" i="2" s="1"/>
  <c r="G4110" i="2" s="1"/>
  <c r="Q4109" i="2"/>
  <c r="O4109" i="2"/>
  <c r="P4109" i="2" s="1"/>
  <c r="N4109" i="2"/>
  <c r="D4109" i="2"/>
  <c r="I4109" i="2" s="1"/>
  <c r="Q4108" i="2"/>
  <c r="O4108" i="2"/>
  <c r="P4108" i="2" s="1"/>
  <c r="N4108" i="2"/>
  <c r="D4108" i="2"/>
  <c r="I4108" i="2" s="1"/>
  <c r="Q4107" i="2"/>
  <c r="O4107" i="2"/>
  <c r="P4107" i="2" s="1"/>
  <c r="N4107" i="2"/>
  <c r="D4107" i="2"/>
  <c r="I4107" i="2" s="1"/>
  <c r="Q4106" i="2"/>
  <c r="O4106" i="2"/>
  <c r="P4106" i="2" s="1"/>
  <c r="N4106" i="2"/>
  <c r="D4106" i="2"/>
  <c r="E4106" i="2" s="1"/>
  <c r="F4106" i="2" s="1"/>
  <c r="G4106" i="2" s="1"/>
  <c r="Q4105" i="2"/>
  <c r="O4105" i="2"/>
  <c r="P4105" i="2" s="1"/>
  <c r="N4105" i="2"/>
  <c r="D4105" i="2"/>
  <c r="I4105" i="2" s="1"/>
  <c r="Q4104" i="2"/>
  <c r="O4104" i="2"/>
  <c r="P4104" i="2" s="1"/>
  <c r="N4104" i="2"/>
  <c r="D4104" i="2"/>
  <c r="I4104" i="2" s="1"/>
  <c r="Q4103" i="2"/>
  <c r="O4103" i="2"/>
  <c r="P4103" i="2" s="1"/>
  <c r="N4103" i="2"/>
  <c r="D4103" i="2"/>
  <c r="E4103" i="2" s="1"/>
  <c r="F4103" i="2" s="1"/>
  <c r="G4103" i="2" s="1"/>
  <c r="Q4102" i="2"/>
  <c r="O4102" i="2"/>
  <c r="P4102" i="2" s="1"/>
  <c r="N4102" i="2"/>
  <c r="D4102" i="2"/>
  <c r="E4102" i="2" s="1"/>
  <c r="F4102" i="2" s="1"/>
  <c r="G4102" i="2" s="1"/>
  <c r="Q4101" i="2"/>
  <c r="O4101" i="2"/>
  <c r="P4101" i="2" s="1"/>
  <c r="N4101" i="2"/>
  <c r="D4101" i="2"/>
  <c r="Q4100" i="2"/>
  <c r="O4100" i="2"/>
  <c r="P4100" i="2" s="1"/>
  <c r="N4100" i="2"/>
  <c r="D4100" i="2"/>
  <c r="I4100" i="2" s="1"/>
  <c r="Q4099" i="2"/>
  <c r="O4099" i="2"/>
  <c r="P4099" i="2" s="1"/>
  <c r="N4099" i="2"/>
  <c r="D4099" i="2"/>
  <c r="I4099" i="2" s="1"/>
  <c r="Q4098" i="2"/>
  <c r="O4098" i="2"/>
  <c r="P4098" i="2" s="1"/>
  <c r="N4098" i="2"/>
  <c r="D4098" i="2"/>
  <c r="E4098" i="2" s="1"/>
  <c r="F4098" i="2" s="1"/>
  <c r="G4098" i="2" s="1"/>
  <c r="Q4097" i="2"/>
  <c r="O4097" i="2"/>
  <c r="P4097" i="2" s="1"/>
  <c r="N4097" i="2"/>
  <c r="D4097" i="2"/>
  <c r="I4097" i="2" s="1"/>
  <c r="Q4096" i="2"/>
  <c r="O4096" i="2"/>
  <c r="P4096" i="2" s="1"/>
  <c r="N4096" i="2"/>
  <c r="D4096" i="2"/>
  <c r="Q4095" i="2"/>
  <c r="O4095" i="2"/>
  <c r="P4095" i="2" s="1"/>
  <c r="N4095" i="2"/>
  <c r="D4095" i="2"/>
  <c r="I4095" i="2" s="1"/>
  <c r="Q4094" i="2"/>
  <c r="O4094" i="2"/>
  <c r="P4094" i="2" s="1"/>
  <c r="N4094" i="2"/>
  <c r="D4094" i="2"/>
  <c r="E4094" i="2" s="1"/>
  <c r="F4094" i="2" s="1"/>
  <c r="G4094" i="2" s="1"/>
  <c r="Q4093" i="2"/>
  <c r="O4093" i="2"/>
  <c r="P4093" i="2" s="1"/>
  <c r="N4093" i="2"/>
  <c r="D4093" i="2"/>
  <c r="I4093" i="2" s="1"/>
  <c r="Q4092" i="2"/>
  <c r="O4092" i="2"/>
  <c r="P4092" i="2" s="1"/>
  <c r="N4092" i="2"/>
  <c r="D4092" i="2"/>
  <c r="E4092" i="2" s="1"/>
  <c r="F4092" i="2" s="1"/>
  <c r="G4092" i="2" s="1"/>
  <c r="Q4091" i="2"/>
  <c r="O4091" i="2"/>
  <c r="P4091" i="2" s="1"/>
  <c r="N4091" i="2"/>
  <c r="D4091" i="2"/>
  <c r="E4091" i="2" s="1"/>
  <c r="F4091" i="2" s="1"/>
  <c r="G4091" i="2" s="1"/>
  <c r="Q4090" i="2"/>
  <c r="O4090" i="2"/>
  <c r="P4090" i="2" s="1"/>
  <c r="N4090" i="2"/>
  <c r="D4090" i="2"/>
  <c r="Q4089" i="2"/>
  <c r="O4089" i="2"/>
  <c r="P4089" i="2" s="1"/>
  <c r="N4089" i="2"/>
  <c r="D4089" i="2"/>
  <c r="I4089" i="2" s="1"/>
  <c r="Q4088" i="2"/>
  <c r="O4088" i="2"/>
  <c r="P4088" i="2" s="1"/>
  <c r="N4088" i="2"/>
  <c r="D4088" i="2"/>
  <c r="E4088" i="2" s="1"/>
  <c r="F4088" i="2" s="1"/>
  <c r="G4088" i="2" s="1"/>
  <c r="Q4087" i="2"/>
  <c r="O4087" i="2"/>
  <c r="P4087" i="2" s="1"/>
  <c r="N4087" i="2"/>
  <c r="D4087" i="2"/>
  <c r="E4087" i="2" s="1"/>
  <c r="F4087" i="2" s="1"/>
  <c r="G4087" i="2" s="1"/>
  <c r="Q4086" i="2"/>
  <c r="O4086" i="2"/>
  <c r="P4086" i="2" s="1"/>
  <c r="N4086" i="2"/>
  <c r="D4086" i="2"/>
  <c r="Q4085" i="2"/>
  <c r="O4085" i="2"/>
  <c r="P4085" i="2" s="1"/>
  <c r="N4085" i="2"/>
  <c r="D4085" i="2"/>
  <c r="I4085" i="2" s="1"/>
  <c r="Q4084" i="2"/>
  <c r="O4084" i="2"/>
  <c r="P4084" i="2" s="1"/>
  <c r="N4084" i="2"/>
  <c r="D4084" i="2"/>
  <c r="I4084" i="2" s="1"/>
  <c r="Q4083" i="2"/>
  <c r="O4083" i="2"/>
  <c r="P4083" i="2" s="1"/>
  <c r="N4083" i="2"/>
  <c r="D4083" i="2"/>
  <c r="E4083" i="2" s="1"/>
  <c r="F4083" i="2" s="1"/>
  <c r="G4083" i="2" s="1"/>
  <c r="Q4082" i="2"/>
  <c r="O4082" i="2"/>
  <c r="P4082" i="2" s="1"/>
  <c r="N4082" i="2"/>
  <c r="D4082" i="2"/>
  <c r="Q4081" i="2"/>
  <c r="O4081" i="2"/>
  <c r="P4081" i="2" s="1"/>
  <c r="N4081" i="2"/>
  <c r="D4081" i="2"/>
  <c r="I4081" i="2" s="1"/>
  <c r="Q4080" i="2"/>
  <c r="O4080" i="2"/>
  <c r="P4080" i="2" s="1"/>
  <c r="N4080" i="2"/>
  <c r="D4080" i="2"/>
  <c r="I4080" i="2" s="1"/>
  <c r="Q4079" i="2"/>
  <c r="O4079" i="2"/>
  <c r="P4079" i="2" s="1"/>
  <c r="N4079" i="2"/>
  <c r="D4079" i="2"/>
  <c r="E4079" i="2" s="1"/>
  <c r="F4079" i="2" s="1"/>
  <c r="G4079" i="2" s="1"/>
  <c r="Q4078" i="2"/>
  <c r="O4078" i="2"/>
  <c r="P4078" i="2" s="1"/>
  <c r="N4078" i="2"/>
  <c r="D4078" i="2"/>
  <c r="I4078" i="2" s="1"/>
  <c r="Q4077" i="2"/>
  <c r="O4077" i="2"/>
  <c r="P4077" i="2" s="1"/>
  <c r="N4077" i="2"/>
  <c r="D4077" i="2"/>
  <c r="Q4076" i="2"/>
  <c r="O4076" i="2"/>
  <c r="P4076" i="2" s="1"/>
  <c r="N4076" i="2"/>
  <c r="D4076" i="2"/>
  <c r="Q4075" i="2"/>
  <c r="O4075" i="2"/>
  <c r="P4075" i="2" s="1"/>
  <c r="N4075" i="2"/>
  <c r="D4075" i="2"/>
  <c r="E4075" i="2" s="1"/>
  <c r="F4075" i="2" s="1"/>
  <c r="G4075" i="2" s="1"/>
  <c r="Q4074" i="2"/>
  <c r="O4074" i="2"/>
  <c r="P4074" i="2" s="1"/>
  <c r="N4074" i="2"/>
  <c r="D4074" i="2"/>
  <c r="E4074" i="2" s="1"/>
  <c r="F4074" i="2" s="1"/>
  <c r="G4074" i="2" s="1"/>
  <c r="Q4073" i="2"/>
  <c r="O4073" i="2"/>
  <c r="P4073" i="2" s="1"/>
  <c r="N4073" i="2"/>
  <c r="D4073" i="2"/>
  <c r="I4073" i="2" s="1"/>
  <c r="Q4072" i="2"/>
  <c r="O4072" i="2"/>
  <c r="P4072" i="2" s="1"/>
  <c r="N4072" i="2"/>
  <c r="D4072" i="2"/>
  <c r="Q4071" i="2"/>
  <c r="O4071" i="2"/>
  <c r="P4071" i="2" s="1"/>
  <c r="N4071" i="2"/>
  <c r="D4071" i="2"/>
  <c r="E4071" i="2" s="1"/>
  <c r="F4071" i="2" s="1"/>
  <c r="G4071" i="2" s="1"/>
  <c r="Q4070" i="2"/>
  <c r="O4070" i="2"/>
  <c r="P4070" i="2" s="1"/>
  <c r="N4070" i="2"/>
  <c r="D4070" i="2"/>
  <c r="E4070" i="2" s="1"/>
  <c r="F4070" i="2" s="1"/>
  <c r="G4070" i="2" s="1"/>
  <c r="Q4069" i="2"/>
  <c r="O4069" i="2"/>
  <c r="P4069" i="2" s="1"/>
  <c r="N4069" i="2"/>
  <c r="D4069" i="2"/>
  <c r="E4069" i="2" s="1"/>
  <c r="F4069" i="2" s="1"/>
  <c r="G4069" i="2" s="1"/>
  <c r="Q4068" i="2"/>
  <c r="O4068" i="2"/>
  <c r="P4068" i="2" s="1"/>
  <c r="N4068" i="2"/>
  <c r="D4068" i="2"/>
  <c r="I4068" i="2" s="1"/>
  <c r="Q4067" i="2"/>
  <c r="O4067" i="2"/>
  <c r="P4067" i="2" s="1"/>
  <c r="N4067" i="2"/>
  <c r="D4067" i="2"/>
  <c r="I4067" i="2" s="1"/>
  <c r="Q4066" i="2"/>
  <c r="O4066" i="2"/>
  <c r="P4066" i="2" s="1"/>
  <c r="N4066" i="2"/>
  <c r="D4066" i="2"/>
  <c r="Q4065" i="2"/>
  <c r="O4065" i="2"/>
  <c r="P4065" i="2" s="1"/>
  <c r="N4065" i="2"/>
  <c r="D4065" i="2"/>
  <c r="E4065" i="2" s="1"/>
  <c r="F4065" i="2" s="1"/>
  <c r="G4065" i="2" s="1"/>
  <c r="Q4064" i="2"/>
  <c r="O4064" i="2"/>
  <c r="P4064" i="2" s="1"/>
  <c r="N4064" i="2"/>
  <c r="D4064" i="2"/>
  <c r="E4064" i="2" s="1"/>
  <c r="F4064" i="2" s="1"/>
  <c r="G4064" i="2" s="1"/>
  <c r="Q4063" i="2"/>
  <c r="O4063" i="2"/>
  <c r="P4063" i="2" s="1"/>
  <c r="N4063" i="2"/>
  <c r="D4063" i="2"/>
  <c r="E4063" i="2" s="1"/>
  <c r="F4063" i="2" s="1"/>
  <c r="G4063" i="2" s="1"/>
  <c r="Q4062" i="2"/>
  <c r="O4062" i="2"/>
  <c r="P4062" i="2" s="1"/>
  <c r="N4062" i="2"/>
  <c r="D4062" i="2"/>
  <c r="I4062" i="2" s="1"/>
  <c r="Q4061" i="2"/>
  <c r="O4061" i="2"/>
  <c r="P4061" i="2" s="1"/>
  <c r="N4061" i="2"/>
  <c r="D4061" i="2"/>
  <c r="I4061" i="2" s="1"/>
  <c r="Q4060" i="2"/>
  <c r="O4060" i="2"/>
  <c r="P4060" i="2" s="1"/>
  <c r="N4060" i="2"/>
  <c r="D4060" i="2"/>
  <c r="E4060" i="2" s="1"/>
  <c r="F4060" i="2" s="1"/>
  <c r="G4060" i="2" s="1"/>
  <c r="Q4059" i="2"/>
  <c r="O4059" i="2"/>
  <c r="P4059" i="2" s="1"/>
  <c r="N4059" i="2"/>
  <c r="D4059" i="2"/>
  <c r="I4059" i="2" s="1"/>
  <c r="Q4058" i="2"/>
  <c r="O4058" i="2"/>
  <c r="P4058" i="2" s="1"/>
  <c r="N4058" i="2"/>
  <c r="D4058" i="2"/>
  <c r="I4058" i="2" s="1"/>
  <c r="Q4057" i="2"/>
  <c r="O4057" i="2"/>
  <c r="P4057" i="2" s="1"/>
  <c r="N4057" i="2"/>
  <c r="D4057" i="2"/>
  <c r="I4057" i="2" s="1"/>
  <c r="Q4056" i="2"/>
  <c r="O4056" i="2"/>
  <c r="P4056" i="2" s="1"/>
  <c r="N4056" i="2"/>
  <c r="D4056" i="2"/>
  <c r="E4056" i="2" s="1"/>
  <c r="F4056" i="2" s="1"/>
  <c r="G4056" i="2" s="1"/>
  <c r="Q4055" i="2"/>
  <c r="O4055" i="2"/>
  <c r="P4055" i="2" s="1"/>
  <c r="N4055" i="2"/>
  <c r="D4055" i="2"/>
  <c r="E4055" i="2" s="1"/>
  <c r="F4055" i="2" s="1"/>
  <c r="G4055" i="2" s="1"/>
  <c r="Q4054" i="2"/>
  <c r="O4054" i="2"/>
  <c r="P4054" i="2" s="1"/>
  <c r="N4054" i="2"/>
  <c r="D4054" i="2"/>
  <c r="I4054" i="2" s="1"/>
  <c r="Q4053" i="2"/>
  <c r="O4053" i="2"/>
  <c r="P4053" i="2" s="1"/>
  <c r="N4053" i="2"/>
  <c r="D4053" i="2"/>
  <c r="I4053" i="2" s="1"/>
  <c r="Q4052" i="2"/>
  <c r="O4052" i="2"/>
  <c r="P4052" i="2" s="1"/>
  <c r="N4052" i="2"/>
  <c r="D4052" i="2"/>
  <c r="E4052" i="2" s="1"/>
  <c r="F4052" i="2" s="1"/>
  <c r="G4052" i="2" s="1"/>
  <c r="Q4051" i="2"/>
  <c r="O4051" i="2"/>
  <c r="P4051" i="2" s="1"/>
  <c r="N4051" i="2"/>
  <c r="D4051" i="2"/>
  <c r="E4051" i="2" s="1"/>
  <c r="F4051" i="2" s="1"/>
  <c r="G4051" i="2" s="1"/>
  <c r="Q4050" i="2"/>
  <c r="O4050" i="2"/>
  <c r="P4050" i="2" s="1"/>
  <c r="N4050" i="2"/>
  <c r="D4050" i="2"/>
  <c r="I4050" i="2" s="1"/>
  <c r="Q4049" i="2"/>
  <c r="O4049" i="2"/>
  <c r="P4049" i="2" s="1"/>
  <c r="N4049" i="2"/>
  <c r="D4049" i="2"/>
  <c r="I4049" i="2" s="1"/>
  <c r="Q4048" i="2"/>
  <c r="O4048" i="2"/>
  <c r="P4048" i="2" s="1"/>
  <c r="N4048" i="2"/>
  <c r="D4048" i="2"/>
  <c r="E4048" i="2" s="1"/>
  <c r="F4048" i="2" s="1"/>
  <c r="G4048" i="2" s="1"/>
  <c r="Q4047" i="2"/>
  <c r="O4047" i="2"/>
  <c r="P4047" i="2" s="1"/>
  <c r="N4047" i="2"/>
  <c r="D4047" i="2"/>
  <c r="E4047" i="2" s="1"/>
  <c r="F4047" i="2" s="1"/>
  <c r="G4047" i="2" s="1"/>
  <c r="Q4046" i="2"/>
  <c r="O4046" i="2"/>
  <c r="P4046" i="2" s="1"/>
  <c r="N4046" i="2"/>
  <c r="D4046" i="2"/>
  <c r="I4046" i="2" s="1"/>
  <c r="Q4045" i="2"/>
  <c r="O4045" i="2"/>
  <c r="P4045" i="2" s="1"/>
  <c r="N4045" i="2"/>
  <c r="D4045" i="2"/>
  <c r="E4045" i="2" s="1"/>
  <c r="F4045" i="2" s="1"/>
  <c r="G4045" i="2" s="1"/>
  <c r="Q4044" i="2"/>
  <c r="O4044" i="2"/>
  <c r="P4044" i="2" s="1"/>
  <c r="N4044" i="2"/>
  <c r="D4044" i="2"/>
  <c r="E4044" i="2" s="1"/>
  <c r="F4044" i="2" s="1"/>
  <c r="G4044" i="2" s="1"/>
  <c r="Q4043" i="2"/>
  <c r="O4043" i="2"/>
  <c r="P4043" i="2" s="1"/>
  <c r="N4043" i="2"/>
  <c r="D4043" i="2"/>
  <c r="Q4042" i="2"/>
  <c r="O4042" i="2"/>
  <c r="P4042" i="2" s="1"/>
  <c r="N4042" i="2"/>
  <c r="D4042" i="2"/>
  <c r="E4042" i="2" s="1"/>
  <c r="F4042" i="2" s="1"/>
  <c r="G4042" i="2" s="1"/>
  <c r="Q4041" i="2"/>
  <c r="O4041" i="2"/>
  <c r="P4041" i="2" s="1"/>
  <c r="N4041" i="2"/>
  <c r="D4041" i="2"/>
  <c r="E4041" i="2" s="1"/>
  <c r="F4041" i="2" s="1"/>
  <c r="G4041" i="2" s="1"/>
  <c r="Q4040" i="2"/>
  <c r="O4040" i="2"/>
  <c r="P4040" i="2" s="1"/>
  <c r="N4040" i="2"/>
  <c r="D4040" i="2"/>
  <c r="E4040" i="2" s="1"/>
  <c r="F4040" i="2" s="1"/>
  <c r="G4040" i="2" s="1"/>
  <c r="Q4039" i="2"/>
  <c r="O4039" i="2"/>
  <c r="P4039" i="2" s="1"/>
  <c r="N4039" i="2"/>
  <c r="D4039" i="2"/>
  <c r="Q4038" i="2"/>
  <c r="O4038" i="2"/>
  <c r="P4038" i="2" s="1"/>
  <c r="N4038" i="2"/>
  <c r="D4038" i="2"/>
  <c r="E4038" i="2" s="1"/>
  <c r="F4038" i="2" s="1"/>
  <c r="G4038" i="2" s="1"/>
  <c r="Q4037" i="2"/>
  <c r="O4037" i="2"/>
  <c r="P4037" i="2" s="1"/>
  <c r="N4037" i="2"/>
  <c r="D4037" i="2"/>
  <c r="E4037" i="2" s="1"/>
  <c r="F4037" i="2" s="1"/>
  <c r="G4037" i="2" s="1"/>
  <c r="Q4036" i="2"/>
  <c r="O4036" i="2"/>
  <c r="P4036" i="2" s="1"/>
  <c r="N4036" i="2"/>
  <c r="D4036" i="2"/>
  <c r="E4036" i="2" s="1"/>
  <c r="F4036" i="2" s="1"/>
  <c r="G4036" i="2" s="1"/>
  <c r="Q4035" i="2"/>
  <c r="O4035" i="2"/>
  <c r="P4035" i="2" s="1"/>
  <c r="N4035" i="2"/>
  <c r="D4035" i="2"/>
  <c r="Q4034" i="2"/>
  <c r="O4034" i="2"/>
  <c r="P4034" i="2" s="1"/>
  <c r="N4034" i="2"/>
  <c r="D4034" i="2"/>
  <c r="E4034" i="2" s="1"/>
  <c r="F4034" i="2" s="1"/>
  <c r="G4034" i="2" s="1"/>
  <c r="Q4033" i="2"/>
  <c r="O4033" i="2"/>
  <c r="P4033" i="2" s="1"/>
  <c r="N4033" i="2"/>
  <c r="D4033" i="2"/>
  <c r="E4033" i="2" s="1"/>
  <c r="F4033" i="2" s="1"/>
  <c r="G4033" i="2" s="1"/>
  <c r="Q4032" i="2"/>
  <c r="O4032" i="2"/>
  <c r="P4032" i="2" s="1"/>
  <c r="N4032" i="2"/>
  <c r="D4032" i="2"/>
  <c r="E4032" i="2" s="1"/>
  <c r="F4032" i="2" s="1"/>
  <c r="G4032" i="2" s="1"/>
  <c r="Q4031" i="2"/>
  <c r="O4031" i="2"/>
  <c r="P4031" i="2" s="1"/>
  <c r="N4031" i="2"/>
  <c r="D4031" i="2"/>
  <c r="Q4030" i="2"/>
  <c r="O4030" i="2"/>
  <c r="P4030" i="2" s="1"/>
  <c r="N4030" i="2"/>
  <c r="D4030" i="2"/>
  <c r="E4030" i="2" s="1"/>
  <c r="F4030" i="2" s="1"/>
  <c r="G4030" i="2" s="1"/>
  <c r="Q4029" i="2"/>
  <c r="O4029" i="2"/>
  <c r="P4029" i="2" s="1"/>
  <c r="N4029" i="2"/>
  <c r="D4029" i="2"/>
  <c r="E4029" i="2" s="1"/>
  <c r="F4029" i="2" s="1"/>
  <c r="G4029" i="2" s="1"/>
  <c r="Q4028" i="2"/>
  <c r="O4028" i="2"/>
  <c r="P4028" i="2" s="1"/>
  <c r="N4028" i="2"/>
  <c r="D4028" i="2"/>
  <c r="E4028" i="2" s="1"/>
  <c r="F4028" i="2" s="1"/>
  <c r="G4028" i="2" s="1"/>
  <c r="Q4027" i="2"/>
  <c r="O4027" i="2"/>
  <c r="P4027" i="2" s="1"/>
  <c r="N4027" i="2"/>
  <c r="D4027" i="2"/>
  <c r="Q4026" i="2"/>
  <c r="O4026" i="2"/>
  <c r="P4026" i="2" s="1"/>
  <c r="N4026" i="2"/>
  <c r="D4026" i="2"/>
  <c r="E4026" i="2" s="1"/>
  <c r="F4026" i="2" s="1"/>
  <c r="G4026" i="2" s="1"/>
  <c r="Q4025" i="2"/>
  <c r="O4025" i="2"/>
  <c r="P4025" i="2" s="1"/>
  <c r="N4025" i="2"/>
  <c r="D4025" i="2"/>
  <c r="E4025" i="2" s="1"/>
  <c r="F4025" i="2" s="1"/>
  <c r="G4025" i="2" s="1"/>
  <c r="Q4024" i="2"/>
  <c r="O4024" i="2"/>
  <c r="P4024" i="2" s="1"/>
  <c r="N4024" i="2"/>
  <c r="D4024" i="2"/>
  <c r="I4024" i="2" s="1"/>
  <c r="Q4023" i="2"/>
  <c r="O4023" i="2"/>
  <c r="P4023" i="2" s="1"/>
  <c r="N4023" i="2"/>
  <c r="D4023" i="2"/>
  <c r="Q4022" i="2"/>
  <c r="O4022" i="2"/>
  <c r="P4022" i="2" s="1"/>
  <c r="N4022" i="2"/>
  <c r="D4022" i="2"/>
  <c r="Q4021" i="2"/>
  <c r="O4021" i="2"/>
  <c r="P4021" i="2" s="1"/>
  <c r="N4021" i="2"/>
  <c r="D4021" i="2"/>
  <c r="I4021" i="2" s="1"/>
  <c r="Q4020" i="2"/>
  <c r="O4020" i="2"/>
  <c r="P4020" i="2" s="1"/>
  <c r="N4020" i="2"/>
  <c r="D4020" i="2"/>
  <c r="E4020" i="2" s="1"/>
  <c r="F4020" i="2" s="1"/>
  <c r="G4020" i="2" s="1"/>
  <c r="Q4019" i="2"/>
  <c r="O4019" i="2"/>
  <c r="P4019" i="2" s="1"/>
  <c r="N4019" i="2"/>
  <c r="D4019" i="2"/>
  <c r="Q4018" i="2"/>
  <c r="O4018" i="2"/>
  <c r="P4018" i="2" s="1"/>
  <c r="N4018" i="2"/>
  <c r="D4018" i="2"/>
  <c r="I4018" i="2" s="1"/>
  <c r="Q4017" i="2"/>
  <c r="O4017" i="2"/>
  <c r="P4017" i="2" s="1"/>
  <c r="N4017" i="2"/>
  <c r="D4017" i="2"/>
  <c r="I4017" i="2" s="1"/>
  <c r="Q4016" i="2"/>
  <c r="O4016" i="2"/>
  <c r="P4016" i="2" s="1"/>
  <c r="N4016" i="2"/>
  <c r="D4016" i="2"/>
  <c r="I4016" i="2" s="1"/>
  <c r="Q4015" i="2"/>
  <c r="O4015" i="2"/>
  <c r="P4015" i="2" s="1"/>
  <c r="N4015" i="2"/>
  <c r="D4015" i="2"/>
  <c r="I4015" i="2" s="1"/>
  <c r="Q4014" i="2"/>
  <c r="O4014" i="2"/>
  <c r="P4014" i="2" s="1"/>
  <c r="N4014" i="2"/>
  <c r="D4014" i="2"/>
  <c r="I4014" i="2" s="1"/>
  <c r="Q4013" i="2"/>
  <c r="O4013" i="2"/>
  <c r="P4013" i="2" s="1"/>
  <c r="N4013" i="2"/>
  <c r="D4013" i="2"/>
  <c r="I4013" i="2" s="1"/>
  <c r="Q4012" i="2"/>
  <c r="O4012" i="2"/>
  <c r="P4012" i="2" s="1"/>
  <c r="N4012" i="2"/>
  <c r="D4012" i="2"/>
  <c r="I4012" i="2" s="1"/>
  <c r="Q4011" i="2"/>
  <c r="O4011" i="2"/>
  <c r="P4011" i="2" s="1"/>
  <c r="N4011" i="2"/>
  <c r="D4011" i="2"/>
  <c r="I4011" i="2" s="1"/>
  <c r="Q4010" i="2"/>
  <c r="O4010" i="2"/>
  <c r="P4010" i="2" s="1"/>
  <c r="N4010" i="2"/>
  <c r="D4010" i="2"/>
  <c r="I4010" i="2" s="1"/>
  <c r="Q4009" i="2"/>
  <c r="O4009" i="2"/>
  <c r="P4009" i="2" s="1"/>
  <c r="N4009" i="2"/>
  <c r="D4009" i="2"/>
  <c r="I4009" i="2" s="1"/>
  <c r="Q4008" i="2"/>
  <c r="O4008" i="2"/>
  <c r="P4008" i="2" s="1"/>
  <c r="N4008" i="2"/>
  <c r="D4008" i="2"/>
  <c r="I4008" i="2" s="1"/>
  <c r="Q4007" i="2"/>
  <c r="O4007" i="2"/>
  <c r="P4007" i="2" s="1"/>
  <c r="N4007" i="2"/>
  <c r="D4007" i="2"/>
  <c r="E4007" i="2" s="1"/>
  <c r="F4007" i="2" s="1"/>
  <c r="G4007" i="2" s="1"/>
  <c r="Q4006" i="2"/>
  <c r="O4006" i="2"/>
  <c r="P4006" i="2" s="1"/>
  <c r="N4006" i="2"/>
  <c r="D4006" i="2"/>
  <c r="I4006" i="2" s="1"/>
  <c r="Q4005" i="2"/>
  <c r="O4005" i="2"/>
  <c r="P4005" i="2" s="1"/>
  <c r="N4005" i="2"/>
  <c r="D4005" i="2"/>
  <c r="I4005" i="2" s="1"/>
  <c r="Q4004" i="2"/>
  <c r="O4004" i="2"/>
  <c r="P4004" i="2" s="1"/>
  <c r="N4004" i="2"/>
  <c r="D4004" i="2"/>
  <c r="Q4003" i="2"/>
  <c r="O4003" i="2"/>
  <c r="P4003" i="2" s="1"/>
  <c r="N4003" i="2"/>
  <c r="D4003" i="2"/>
  <c r="I4003" i="2" s="1"/>
  <c r="Q4002" i="2"/>
  <c r="O4002" i="2"/>
  <c r="P4002" i="2" s="1"/>
  <c r="N4002" i="2"/>
  <c r="D4002" i="2"/>
  <c r="E4002" i="2" s="1"/>
  <c r="F4002" i="2" s="1"/>
  <c r="G4002" i="2" s="1"/>
  <c r="Q4001" i="2"/>
  <c r="O4001" i="2"/>
  <c r="P4001" i="2" s="1"/>
  <c r="N4001" i="2"/>
  <c r="D4001" i="2"/>
  <c r="I4001" i="2" s="1"/>
  <c r="Q4000" i="2"/>
  <c r="O4000" i="2"/>
  <c r="P4000" i="2" s="1"/>
  <c r="N4000" i="2"/>
  <c r="D4000" i="2"/>
  <c r="I4000" i="2" s="1"/>
  <c r="Q3999" i="2"/>
  <c r="O3999" i="2"/>
  <c r="P3999" i="2" s="1"/>
  <c r="N3999" i="2"/>
  <c r="D3999" i="2"/>
  <c r="E3999" i="2" s="1"/>
  <c r="F3999" i="2" s="1"/>
  <c r="G3999" i="2" s="1"/>
  <c r="Q3998" i="2"/>
  <c r="O3998" i="2"/>
  <c r="N3998" i="2"/>
  <c r="D3998" i="2"/>
  <c r="Q3997" i="2"/>
  <c r="O3997" i="2"/>
  <c r="P3997" i="2" s="1"/>
  <c r="N3997" i="2"/>
  <c r="D3997" i="2"/>
  <c r="E3997" i="2" s="1"/>
  <c r="F3997" i="2" s="1"/>
  <c r="G3997" i="2" s="1"/>
  <c r="Q3996" i="2"/>
  <c r="O3996" i="2"/>
  <c r="P3996" i="2" s="1"/>
  <c r="N3996" i="2"/>
  <c r="D3996" i="2"/>
  <c r="E3996" i="2" s="1"/>
  <c r="F3996" i="2" s="1"/>
  <c r="G3996" i="2" s="1"/>
  <c r="Q3995" i="2"/>
  <c r="O3995" i="2"/>
  <c r="P3995" i="2" s="1"/>
  <c r="N3995" i="2"/>
  <c r="D3995" i="2"/>
  <c r="I3995" i="2" s="1"/>
  <c r="Q3994" i="2"/>
  <c r="O3994" i="2"/>
  <c r="P3994" i="2" s="1"/>
  <c r="N3994" i="2"/>
  <c r="D3994" i="2"/>
  <c r="Q3993" i="2"/>
  <c r="O3993" i="2"/>
  <c r="P3993" i="2" s="1"/>
  <c r="N3993" i="2"/>
  <c r="D3993" i="2"/>
  <c r="Q3992" i="2"/>
  <c r="O3992" i="2"/>
  <c r="P3992" i="2" s="1"/>
  <c r="N3992" i="2"/>
  <c r="D3992" i="2"/>
  <c r="E3992" i="2" s="1"/>
  <c r="F3992" i="2" s="1"/>
  <c r="G3992" i="2" s="1"/>
  <c r="Q3991" i="2"/>
  <c r="O3991" i="2"/>
  <c r="P3991" i="2" s="1"/>
  <c r="N3991" i="2"/>
  <c r="D3991" i="2"/>
  <c r="I3991" i="2" s="1"/>
  <c r="Q3990" i="2"/>
  <c r="O3990" i="2"/>
  <c r="P3990" i="2" s="1"/>
  <c r="N3990" i="2"/>
  <c r="D3990" i="2"/>
  <c r="Q3989" i="2"/>
  <c r="O3989" i="2"/>
  <c r="P3989" i="2" s="1"/>
  <c r="N3989" i="2"/>
  <c r="D3989" i="2"/>
  <c r="E3989" i="2" s="1"/>
  <c r="F3989" i="2" s="1"/>
  <c r="G3989" i="2" s="1"/>
  <c r="Q3988" i="2"/>
  <c r="O3988" i="2"/>
  <c r="P3988" i="2" s="1"/>
  <c r="N3988" i="2"/>
  <c r="D3988" i="2"/>
  <c r="E3988" i="2" s="1"/>
  <c r="F3988" i="2" s="1"/>
  <c r="G3988" i="2" s="1"/>
  <c r="Q3987" i="2"/>
  <c r="O3987" i="2"/>
  <c r="P3987" i="2" s="1"/>
  <c r="N3987" i="2"/>
  <c r="D3987" i="2"/>
  <c r="I3987" i="2" s="1"/>
  <c r="Q3986" i="2"/>
  <c r="O3986" i="2"/>
  <c r="P3986" i="2" s="1"/>
  <c r="N3986" i="2"/>
  <c r="D3986" i="2"/>
  <c r="Q3985" i="2"/>
  <c r="O3985" i="2"/>
  <c r="P3985" i="2" s="1"/>
  <c r="N3985" i="2"/>
  <c r="D3985" i="2"/>
  <c r="E3985" i="2" s="1"/>
  <c r="F3985" i="2" s="1"/>
  <c r="G3985" i="2" s="1"/>
  <c r="Q3984" i="2"/>
  <c r="O3984" i="2"/>
  <c r="P3984" i="2" s="1"/>
  <c r="N3984" i="2"/>
  <c r="D3984" i="2"/>
  <c r="E3984" i="2" s="1"/>
  <c r="F3984" i="2" s="1"/>
  <c r="G3984" i="2" s="1"/>
  <c r="Q3983" i="2"/>
  <c r="O3983" i="2"/>
  <c r="P3983" i="2" s="1"/>
  <c r="N3983" i="2"/>
  <c r="D3983" i="2"/>
  <c r="I3983" i="2" s="1"/>
  <c r="Q3982" i="2"/>
  <c r="O3982" i="2"/>
  <c r="P3982" i="2" s="1"/>
  <c r="N3982" i="2"/>
  <c r="D3982" i="2"/>
  <c r="Q3981" i="2"/>
  <c r="O3981" i="2"/>
  <c r="P3981" i="2" s="1"/>
  <c r="N3981" i="2"/>
  <c r="D3981" i="2"/>
  <c r="E3981" i="2" s="1"/>
  <c r="F3981" i="2" s="1"/>
  <c r="G3981" i="2" s="1"/>
  <c r="Q3980" i="2"/>
  <c r="O3980" i="2"/>
  <c r="P3980" i="2" s="1"/>
  <c r="N3980" i="2"/>
  <c r="D3980" i="2"/>
  <c r="E3980" i="2" s="1"/>
  <c r="F3980" i="2" s="1"/>
  <c r="G3980" i="2" s="1"/>
  <c r="Q3979" i="2"/>
  <c r="O3979" i="2"/>
  <c r="P3979" i="2" s="1"/>
  <c r="N3979" i="2"/>
  <c r="D3979" i="2"/>
  <c r="I3979" i="2" s="1"/>
  <c r="Q3978" i="2"/>
  <c r="O3978" i="2"/>
  <c r="P3978" i="2" s="1"/>
  <c r="N3978" i="2"/>
  <c r="D3978" i="2"/>
  <c r="Q3977" i="2"/>
  <c r="O3977" i="2"/>
  <c r="P3977" i="2" s="1"/>
  <c r="N3977" i="2"/>
  <c r="D3977" i="2"/>
  <c r="I3977" i="2" s="1"/>
  <c r="Q3976" i="2"/>
  <c r="O3976" i="2"/>
  <c r="P3976" i="2" s="1"/>
  <c r="N3976" i="2"/>
  <c r="D3976" i="2"/>
  <c r="I3976" i="2" s="1"/>
  <c r="Q3975" i="2"/>
  <c r="O3975" i="2"/>
  <c r="P3975" i="2" s="1"/>
  <c r="N3975" i="2"/>
  <c r="D3975" i="2"/>
  <c r="I3975" i="2" s="1"/>
  <c r="Q3974" i="2"/>
  <c r="O3974" i="2"/>
  <c r="P3974" i="2" s="1"/>
  <c r="N3974" i="2"/>
  <c r="D3974" i="2"/>
  <c r="Q3973" i="2"/>
  <c r="O3973" i="2"/>
  <c r="N3973" i="2"/>
  <c r="D3973" i="2"/>
  <c r="I3973" i="2" s="1"/>
  <c r="Q3972" i="2"/>
  <c r="O3972" i="2"/>
  <c r="P3972" i="2" s="1"/>
  <c r="N3972" i="2"/>
  <c r="D3972" i="2"/>
  <c r="Q3971" i="2"/>
  <c r="O3971" i="2"/>
  <c r="P3971" i="2" s="1"/>
  <c r="N3971" i="2"/>
  <c r="D3971" i="2"/>
  <c r="E3971" i="2" s="1"/>
  <c r="F3971" i="2" s="1"/>
  <c r="G3971" i="2" s="1"/>
  <c r="Q3970" i="2"/>
  <c r="O3970" i="2"/>
  <c r="P3970" i="2" s="1"/>
  <c r="N3970" i="2"/>
  <c r="D3970" i="2"/>
  <c r="E3970" i="2" s="1"/>
  <c r="F3970" i="2" s="1"/>
  <c r="G3970" i="2" s="1"/>
  <c r="Q3969" i="2"/>
  <c r="O3969" i="2"/>
  <c r="P3969" i="2" s="1"/>
  <c r="N3969" i="2"/>
  <c r="D3969" i="2"/>
  <c r="Q3968" i="2"/>
  <c r="O3968" i="2"/>
  <c r="P3968" i="2" s="1"/>
  <c r="N3968" i="2"/>
  <c r="D3968" i="2"/>
  <c r="Q3967" i="2"/>
  <c r="O3967" i="2"/>
  <c r="P3967" i="2" s="1"/>
  <c r="N3967" i="2"/>
  <c r="D3967" i="2"/>
  <c r="I3967" i="2" s="1"/>
  <c r="Q3966" i="2"/>
  <c r="O3966" i="2"/>
  <c r="P3966" i="2" s="1"/>
  <c r="N3966" i="2"/>
  <c r="D3966" i="2"/>
  <c r="E3966" i="2" s="1"/>
  <c r="F3966" i="2" s="1"/>
  <c r="G3966" i="2" s="1"/>
  <c r="Q3965" i="2"/>
  <c r="O3965" i="2"/>
  <c r="P3965" i="2" s="1"/>
  <c r="N3965" i="2"/>
  <c r="D3965" i="2"/>
  <c r="E3965" i="2" s="1"/>
  <c r="F3965" i="2" s="1"/>
  <c r="G3965" i="2" s="1"/>
  <c r="Q3964" i="2"/>
  <c r="O3964" i="2"/>
  <c r="P3964" i="2" s="1"/>
  <c r="N3964" i="2"/>
  <c r="D3964" i="2"/>
  <c r="I3964" i="2" s="1"/>
  <c r="Q3963" i="2"/>
  <c r="O3963" i="2"/>
  <c r="P3963" i="2" s="1"/>
  <c r="N3963" i="2"/>
  <c r="D3963" i="2"/>
  <c r="I3963" i="2" s="1"/>
  <c r="Q3962" i="2"/>
  <c r="O3962" i="2"/>
  <c r="P3962" i="2" s="1"/>
  <c r="N3962" i="2"/>
  <c r="D3962" i="2"/>
  <c r="E3962" i="2" s="1"/>
  <c r="F3962" i="2" s="1"/>
  <c r="G3962" i="2" s="1"/>
  <c r="Q3961" i="2"/>
  <c r="O3961" i="2"/>
  <c r="P3961" i="2" s="1"/>
  <c r="N3961" i="2"/>
  <c r="D3961" i="2"/>
  <c r="E3961" i="2" s="1"/>
  <c r="F3961" i="2" s="1"/>
  <c r="G3961" i="2" s="1"/>
  <c r="Q3960" i="2"/>
  <c r="O3960" i="2"/>
  <c r="P3960" i="2" s="1"/>
  <c r="N3960" i="2"/>
  <c r="D3960" i="2"/>
  <c r="I3960" i="2" s="1"/>
  <c r="Q3959" i="2"/>
  <c r="O3959" i="2"/>
  <c r="P3959" i="2" s="1"/>
  <c r="N3959" i="2"/>
  <c r="D3959" i="2"/>
  <c r="I3959" i="2" s="1"/>
  <c r="Q3958" i="2"/>
  <c r="O3958" i="2"/>
  <c r="P3958" i="2" s="1"/>
  <c r="N3958" i="2"/>
  <c r="D3958" i="2"/>
  <c r="E3958" i="2" s="1"/>
  <c r="F3958" i="2" s="1"/>
  <c r="G3958" i="2" s="1"/>
  <c r="Q3957" i="2"/>
  <c r="O3957" i="2"/>
  <c r="P3957" i="2" s="1"/>
  <c r="N3957" i="2"/>
  <c r="D3957" i="2"/>
  <c r="I3957" i="2" s="1"/>
  <c r="Q3956" i="2"/>
  <c r="O3956" i="2"/>
  <c r="P3956" i="2" s="1"/>
  <c r="N3956" i="2"/>
  <c r="D3956" i="2"/>
  <c r="I3956" i="2" s="1"/>
  <c r="Q3955" i="2"/>
  <c r="O3955" i="2"/>
  <c r="P3955" i="2" s="1"/>
  <c r="N3955" i="2"/>
  <c r="D3955" i="2"/>
  <c r="E3955" i="2" s="1"/>
  <c r="F3955" i="2" s="1"/>
  <c r="G3955" i="2" s="1"/>
  <c r="Q3954" i="2"/>
  <c r="O3954" i="2"/>
  <c r="P3954" i="2" s="1"/>
  <c r="N3954" i="2"/>
  <c r="E3954" i="2"/>
  <c r="F3954" i="2" s="1"/>
  <c r="G3954" i="2" s="1"/>
  <c r="D3954" i="2"/>
  <c r="I3954" i="2" s="1"/>
  <c r="Q3953" i="2"/>
  <c r="O3953" i="2"/>
  <c r="P3953" i="2" s="1"/>
  <c r="N3953" i="2"/>
  <c r="D3953" i="2"/>
  <c r="I3953" i="2" s="1"/>
  <c r="Q3952" i="2"/>
  <c r="O3952" i="2"/>
  <c r="P3952" i="2" s="1"/>
  <c r="N3952" i="2"/>
  <c r="D3952" i="2"/>
  <c r="E3952" i="2" s="1"/>
  <c r="F3952" i="2" s="1"/>
  <c r="G3952" i="2" s="1"/>
  <c r="Q3951" i="2"/>
  <c r="O3951" i="2"/>
  <c r="P3951" i="2" s="1"/>
  <c r="N3951" i="2"/>
  <c r="D3951" i="2"/>
  <c r="I3951" i="2" s="1"/>
  <c r="Q3950" i="2"/>
  <c r="O3950" i="2"/>
  <c r="P3950" i="2" s="1"/>
  <c r="N3950" i="2"/>
  <c r="D3950" i="2"/>
  <c r="E3950" i="2" s="1"/>
  <c r="F3950" i="2" s="1"/>
  <c r="G3950" i="2" s="1"/>
  <c r="Q3949" i="2"/>
  <c r="O3949" i="2"/>
  <c r="N3949" i="2"/>
  <c r="D3949" i="2"/>
  <c r="I3949" i="2" s="1"/>
  <c r="Q3948" i="2"/>
  <c r="O3948" i="2"/>
  <c r="P3948" i="2" s="1"/>
  <c r="N3948" i="2"/>
  <c r="D3948" i="2"/>
  <c r="E3948" i="2" s="1"/>
  <c r="F3948" i="2" s="1"/>
  <c r="G3948" i="2" s="1"/>
  <c r="Q3947" i="2"/>
  <c r="O3947" i="2"/>
  <c r="P3947" i="2" s="1"/>
  <c r="N3947" i="2"/>
  <c r="D3947" i="2"/>
  <c r="Q3946" i="2"/>
  <c r="O3946" i="2"/>
  <c r="P3946" i="2" s="1"/>
  <c r="N3946" i="2"/>
  <c r="D3946" i="2"/>
  <c r="I3946" i="2" s="1"/>
  <c r="Q3945" i="2"/>
  <c r="O3945" i="2"/>
  <c r="P3945" i="2" s="1"/>
  <c r="N3945" i="2"/>
  <c r="D3945" i="2"/>
  <c r="I3945" i="2" s="1"/>
  <c r="Q3944" i="2"/>
  <c r="O3944" i="2"/>
  <c r="P3944" i="2" s="1"/>
  <c r="N3944" i="2"/>
  <c r="D3944" i="2"/>
  <c r="E3944" i="2" s="1"/>
  <c r="F3944" i="2" s="1"/>
  <c r="G3944" i="2" s="1"/>
  <c r="Q3943" i="2"/>
  <c r="O3943" i="2"/>
  <c r="P3943" i="2" s="1"/>
  <c r="N3943" i="2"/>
  <c r="D3943" i="2"/>
  <c r="Q3942" i="2"/>
  <c r="O3942" i="2"/>
  <c r="P3942" i="2" s="1"/>
  <c r="N3942" i="2"/>
  <c r="D3942" i="2"/>
  <c r="I3942" i="2" s="1"/>
  <c r="Q3941" i="2"/>
  <c r="O3941" i="2"/>
  <c r="P3941" i="2" s="1"/>
  <c r="N3941" i="2"/>
  <c r="D3941" i="2"/>
  <c r="I3941" i="2" s="1"/>
  <c r="Q3940" i="2"/>
  <c r="O3940" i="2"/>
  <c r="P3940" i="2" s="1"/>
  <c r="N3940" i="2"/>
  <c r="D3940" i="2"/>
  <c r="E3940" i="2" s="1"/>
  <c r="F3940" i="2" s="1"/>
  <c r="G3940" i="2" s="1"/>
  <c r="Q3939" i="2"/>
  <c r="O3939" i="2"/>
  <c r="P3939" i="2" s="1"/>
  <c r="N3939" i="2"/>
  <c r="D3939" i="2"/>
  <c r="Q3938" i="2"/>
  <c r="O3938" i="2"/>
  <c r="P3938" i="2" s="1"/>
  <c r="N3938" i="2"/>
  <c r="D3938" i="2"/>
  <c r="I3938" i="2" s="1"/>
  <c r="Q3937" i="2"/>
  <c r="O3937" i="2"/>
  <c r="P3937" i="2" s="1"/>
  <c r="N3937" i="2"/>
  <c r="D3937" i="2"/>
  <c r="I3937" i="2" s="1"/>
  <c r="Q3936" i="2"/>
  <c r="O3936" i="2"/>
  <c r="P3936" i="2" s="1"/>
  <c r="N3936" i="2"/>
  <c r="D3936" i="2"/>
  <c r="E3936" i="2" s="1"/>
  <c r="F3936" i="2" s="1"/>
  <c r="G3936" i="2" s="1"/>
  <c r="Q3935" i="2"/>
  <c r="O3935" i="2"/>
  <c r="P3935" i="2" s="1"/>
  <c r="N3935" i="2"/>
  <c r="D3935" i="2"/>
  <c r="Q3934" i="2"/>
  <c r="O3934" i="2"/>
  <c r="P3934" i="2" s="1"/>
  <c r="N3934" i="2"/>
  <c r="D3934" i="2"/>
  <c r="I3934" i="2" s="1"/>
  <c r="Q3933" i="2"/>
  <c r="O3933" i="2"/>
  <c r="P3933" i="2" s="1"/>
  <c r="N3933" i="2"/>
  <c r="D3933" i="2"/>
  <c r="E3933" i="2" s="1"/>
  <c r="F3933" i="2" s="1"/>
  <c r="G3933" i="2" s="1"/>
  <c r="Q3932" i="2"/>
  <c r="O3932" i="2"/>
  <c r="P3932" i="2" s="1"/>
  <c r="N3932" i="2"/>
  <c r="D3932" i="2"/>
  <c r="E3932" i="2" s="1"/>
  <c r="F3932" i="2" s="1"/>
  <c r="G3932" i="2" s="1"/>
  <c r="Q3931" i="2"/>
  <c r="O3931" i="2"/>
  <c r="P3931" i="2" s="1"/>
  <c r="N3931" i="2"/>
  <c r="D3931" i="2"/>
  <c r="Q3930" i="2"/>
  <c r="O3930" i="2"/>
  <c r="P3930" i="2" s="1"/>
  <c r="N3930" i="2"/>
  <c r="D3930" i="2"/>
  <c r="I3930" i="2" s="1"/>
  <c r="Q3929" i="2"/>
  <c r="O3929" i="2"/>
  <c r="P3929" i="2" s="1"/>
  <c r="N3929" i="2"/>
  <c r="D3929" i="2"/>
  <c r="E3929" i="2" s="1"/>
  <c r="F3929" i="2" s="1"/>
  <c r="G3929" i="2" s="1"/>
  <c r="Q3928" i="2"/>
  <c r="O3928" i="2"/>
  <c r="P3928" i="2" s="1"/>
  <c r="N3928" i="2"/>
  <c r="D3928" i="2"/>
  <c r="E3928" i="2" s="1"/>
  <c r="F3928" i="2" s="1"/>
  <c r="G3928" i="2" s="1"/>
  <c r="Q3927" i="2"/>
  <c r="O3927" i="2"/>
  <c r="P3927" i="2" s="1"/>
  <c r="N3927" i="2"/>
  <c r="D3927" i="2"/>
  <c r="Q3926" i="2"/>
  <c r="O3926" i="2"/>
  <c r="P3926" i="2" s="1"/>
  <c r="N3926" i="2"/>
  <c r="D3926" i="2"/>
  <c r="I3926" i="2" s="1"/>
  <c r="Q3925" i="2"/>
  <c r="O3925" i="2"/>
  <c r="N3925" i="2"/>
  <c r="D3925" i="2"/>
  <c r="I3925" i="2" s="1"/>
  <c r="Q3924" i="2"/>
  <c r="O3924" i="2"/>
  <c r="P3924" i="2" s="1"/>
  <c r="N3924" i="2"/>
  <c r="D3924" i="2"/>
  <c r="E3924" i="2" s="1"/>
  <c r="F3924" i="2" s="1"/>
  <c r="G3924" i="2" s="1"/>
  <c r="Q3923" i="2"/>
  <c r="O3923" i="2"/>
  <c r="P3923" i="2" s="1"/>
  <c r="N3923" i="2"/>
  <c r="D3923" i="2"/>
  <c r="E3923" i="2" s="1"/>
  <c r="F3923" i="2" s="1"/>
  <c r="G3923" i="2" s="1"/>
  <c r="Q3922" i="2"/>
  <c r="O3922" i="2"/>
  <c r="P3922" i="2" s="1"/>
  <c r="N3922" i="2"/>
  <c r="D3922" i="2"/>
  <c r="I3922" i="2" s="1"/>
  <c r="Q3921" i="2"/>
  <c r="O3921" i="2"/>
  <c r="P3921" i="2" s="1"/>
  <c r="N3921" i="2"/>
  <c r="D3921" i="2"/>
  <c r="I3921" i="2" s="1"/>
  <c r="Q3920" i="2"/>
  <c r="O3920" i="2"/>
  <c r="P3920" i="2" s="1"/>
  <c r="N3920" i="2"/>
  <c r="D3920" i="2"/>
  <c r="I3920" i="2" s="1"/>
  <c r="Q3919" i="2"/>
  <c r="O3919" i="2"/>
  <c r="P3919" i="2" s="1"/>
  <c r="N3919" i="2"/>
  <c r="D3919" i="2"/>
  <c r="E3919" i="2" s="1"/>
  <c r="F3919" i="2" s="1"/>
  <c r="G3919" i="2" s="1"/>
  <c r="Q3918" i="2"/>
  <c r="O3918" i="2"/>
  <c r="P3918" i="2" s="1"/>
  <c r="N3918" i="2"/>
  <c r="D3918" i="2"/>
  <c r="I3918" i="2" s="1"/>
  <c r="Q3917" i="2"/>
  <c r="O3917" i="2"/>
  <c r="P3917" i="2" s="1"/>
  <c r="N3917" i="2"/>
  <c r="D3917" i="2"/>
  <c r="I3917" i="2" s="1"/>
  <c r="Q3916" i="2"/>
  <c r="O3916" i="2"/>
  <c r="P3916" i="2" s="1"/>
  <c r="N3916" i="2"/>
  <c r="D3916" i="2"/>
  <c r="I3916" i="2" s="1"/>
  <c r="Q3915" i="2"/>
  <c r="O3915" i="2"/>
  <c r="P3915" i="2" s="1"/>
  <c r="N3915" i="2"/>
  <c r="D3915" i="2"/>
  <c r="E3915" i="2" s="1"/>
  <c r="F3915" i="2" s="1"/>
  <c r="G3915" i="2" s="1"/>
  <c r="Q3914" i="2"/>
  <c r="O3914" i="2"/>
  <c r="P3914" i="2" s="1"/>
  <c r="N3914" i="2"/>
  <c r="D3914" i="2"/>
  <c r="I3914" i="2" s="1"/>
  <c r="Q3913" i="2"/>
  <c r="O3913" i="2"/>
  <c r="P3913" i="2" s="1"/>
  <c r="N3913" i="2"/>
  <c r="D3913" i="2"/>
  <c r="I3913" i="2" s="1"/>
  <c r="Q3912" i="2"/>
  <c r="O3912" i="2"/>
  <c r="P3912" i="2" s="1"/>
  <c r="N3912" i="2"/>
  <c r="D3912" i="2"/>
  <c r="Q3911" i="2"/>
  <c r="O3911" i="2"/>
  <c r="P3911" i="2" s="1"/>
  <c r="N3911" i="2"/>
  <c r="D3911" i="2"/>
  <c r="E3911" i="2" s="1"/>
  <c r="F3911" i="2" s="1"/>
  <c r="G3911" i="2" s="1"/>
  <c r="Q3910" i="2"/>
  <c r="O3910" i="2"/>
  <c r="P3910" i="2" s="1"/>
  <c r="N3910" i="2"/>
  <c r="D3910" i="2"/>
  <c r="E3910" i="2" s="1"/>
  <c r="F3910" i="2" s="1"/>
  <c r="G3910" i="2" s="1"/>
  <c r="Q3909" i="2"/>
  <c r="O3909" i="2"/>
  <c r="P3909" i="2" s="1"/>
  <c r="N3909" i="2"/>
  <c r="D3909" i="2"/>
  <c r="E3909" i="2" s="1"/>
  <c r="F3909" i="2" s="1"/>
  <c r="G3909" i="2" s="1"/>
  <c r="Q3908" i="2"/>
  <c r="O3908" i="2"/>
  <c r="P3908" i="2" s="1"/>
  <c r="N3908" i="2"/>
  <c r="D3908" i="2"/>
  <c r="E3908" i="2" s="1"/>
  <c r="F3908" i="2" s="1"/>
  <c r="G3908" i="2" s="1"/>
  <c r="Q3907" i="2"/>
  <c r="O3907" i="2"/>
  <c r="P3907" i="2" s="1"/>
  <c r="N3907" i="2"/>
  <c r="D3907" i="2"/>
  <c r="E3907" i="2" s="1"/>
  <c r="F3907" i="2" s="1"/>
  <c r="G3907" i="2" s="1"/>
  <c r="Q3906" i="2"/>
  <c r="O3906" i="2"/>
  <c r="P3906" i="2" s="1"/>
  <c r="N3906" i="2"/>
  <c r="D3906" i="2"/>
  <c r="E3906" i="2" s="1"/>
  <c r="F3906" i="2" s="1"/>
  <c r="G3906" i="2" s="1"/>
  <c r="Q3905" i="2"/>
  <c r="O3905" i="2"/>
  <c r="P3905" i="2" s="1"/>
  <c r="N3905" i="2"/>
  <c r="D3905" i="2"/>
  <c r="I3905" i="2" s="1"/>
  <c r="Q3904" i="2"/>
  <c r="O3904" i="2"/>
  <c r="P3904" i="2" s="1"/>
  <c r="N3904" i="2"/>
  <c r="D3904" i="2"/>
  <c r="Q3903" i="2"/>
  <c r="O3903" i="2"/>
  <c r="P3903" i="2" s="1"/>
  <c r="N3903" i="2"/>
  <c r="D3903" i="2"/>
  <c r="E3903" i="2" s="1"/>
  <c r="F3903" i="2" s="1"/>
  <c r="G3903" i="2" s="1"/>
  <c r="Q3902" i="2"/>
  <c r="O3902" i="2"/>
  <c r="P3902" i="2" s="1"/>
  <c r="N3902" i="2"/>
  <c r="D3902" i="2"/>
  <c r="E3902" i="2" s="1"/>
  <c r="F3902" i="2" s="1"/>
  <c r="G3902" i="2" s="1"/>
  <c r="Q3901" i="2"/>
  <c r="O3901" i="2"/>
  <c r="P3901" i="2" s="1"/>
  <c r="N3901" i="2"/>
  <c r="D3901" i="2"/>
  <c r="I3901" i="2" s="1"/>
  <c r="Q3900" i="2"/>
  <c r="O3900" i="2"/>
  <c r="P3900" i="2" s="1"/>
  <c r="N3900" i="2"/>
  <c r="D3900" i="2"/>
  <c r="I3900" i="2" s="1"/>
  <c r="Q3899" i="2"/>
  <c r="O3899" i="2"/>
  <c r="P3899" i="2" s="1"/>
  <c r="N3899" i="2"/>
  <c r="D3899" i="2"/>
  <c r="E3899" i="2" s="1"/>
  <c r="F3899" i="2" s="1"/>
  <c r="G3899" i="2" s="1"/>
  <c r="Q3898" i="2"/>
  <c r="O3898" i="2"/>
  <c r="P3898" i="2" s="1"/>
  <c r="N3898" i="2"/>
  <c r="D3898" i="2"/>
  <c r="E3898" i="2" s="1"/>
  <c r="F3898" i="2" s="1"/>
  <c r="G3898" i="2" s="1"/>
  <c r="Q3897" i="2"/>
  <c r="O3897" i="2"/>
  <c r="P3897" i="2" s="1"/>
  <c r="N3897" i="2"/>
  <c r="D3897" i="2"/>
  <c r="I3897" i="2" s="1"/>
  <c r="Q3896" i="2"/>
  <c r="O3896" i="2"/>
  <c r="P3896" i="2" s="1"/>
  <c r="N3896" i="2"/>
  <c r="D3896" i="2"/>
  <c r="E3896" i="2" s="1"/>
  <c r="F3896" i="2" s="1"/>
  <c r="G3896" i="2" s="1"/>
  <c r="Q3895" i="2"/>
  <c r="O3895" i="2"/>
  <c r="P3895" i="2" s="1"/>
  <c r="N3895" i="2"/>
  <c r="D3895" i="2"/>
  <c r="E3895" i="2" s="1"/>
  <c r="F3895" i="2" s="1"/>
  <c r="G3895" i="2" s="1"/>
  <c r="Q3894" i="2"/>
  <c r="O3894" i="2"/>
  <c r="P3894" i="2" s="1"/>
  <c r="N3894" i="2"/>
  <c r="D3894" i="2"/>
  <c r="E3894" i="2" s="1"/>
  <c r="F3894" i="2" s="1"/>
  <c r="G3894" i="2" s="1"/>
  <c r="Q3893" i="2"/>
  <c r="O3893" i="2"/>
  <c r="P3893" i="2" s="1"/>
  <c r="N3893" i="2"/>
  <c r="D3893" i="2"/>
  <c r="I3893" i="2" s="1"/>
  <c r="Q3892" i="2"/>
  <c r="O3892" i="2"/>
  <c r="P3892" i="2" s="1"/>
  <c r="N3892" i="2"/>
  <c r="D3892" i="2"/>
  <c r="I3892" i="2" s="1"/>
  <c r="Q3891" i="2"/>
  <c r="O3891" i="2"/>
  <c r="P3891" i="2" s="1"/>
  <c r="N3891" i="2"/>
  <c r="D3891" i="2"/>
  <c r="E3891" i="2" s="1"/>
  <c r="F3891" i="2" s="1"/>
  <c r="G3891" i="2" s="1"/>
  <c r="Q3890" i="2"/>
  <c r="O3890" i="2"/>
  <c r="P3890" i="2" s="1"/>
  <c r="N3890" i="2"/>
  <c r="D3890" i="2"/>
  <c r="E3890" i="2" s="1"/>
  <c r="F3890" i="2" s="1"/>
  <c r="G3890" i="2" s="1"/>
  <c r="Q3889" i="2"/>
  <c r="O3889" i="2"/>
  <c r="P3889" i="2" s="1"/>
  <c r="N3889" i="2"/>
  <c r="D3889" i="2"/>
  <c r="I3889" i="2" s="1"/>
  <c r="Q3888" i="2"/>
  <c r="O3888" i="2"/>
  <c r="P3888" i="2" s="1"/>
  <c r="N3888" i="2"/>
  <c r="D3888" i="2"/>
  <c r="I3888" i="2" s="1"/>
  <c r="Q3887" i="2"/>
  <c r="O3887" i="2"/>
  <c r="P3887" i="2" s="1"/>
  <c r="N3887" i="2"/>
  <c r="D3887" i="2"/>
  <c r="E3887" i="2" s="1"/>
  <c r="F3887" i="2" s="1"/>
  <c r="G3887" i="2" s="1"/>
  <c r="Q3886" i="2"/>
  <c r="O3886" i="2"/>
  <c r="P3886" i="2" s="1"/>
  <c r="N3886" i="2"/>
  <c r="D3886" i="2"/>
  <c r="Q3885" i="2"/>
  <c r="O3885" i="2"/>
  <c r="P3885" i="2" s="1"/>
  <c r="N3885" i="2"/>
  <c r="D3885" i="2"/>
  <c r="I3885" i="2" s="1"/>
  <c r="Q3884" i="2"/>
  <c r="O3884" i="2"/>
  <c r="P3884" i="2" s="1"/>
  <c r="N3884" i="2"/>
  <c r="D3884" i="2"/>
  <c r="E3884" i="2" s="1"/>
  <c r="F3884" i="2" s="1"/>
  <c r="G3884" i="2" s="1"/>
  <c r="Q3883" i="2"/>
  <c r="O3883" i="2"/>
  <c r="P3883" i="2" s="1"/>
  <c r="N3883" i="2"/>
  <c r="D3883" i="2"/>
  <c r="E3883" i="2" s="1"/>
  <c r="F3883" i="2" s="1"/>
  <c r="G3883" i="2" s="1"/>
  <c r="Q3882" i="2"/>
  <c r="O3882" i="2"/>
  <c r="P3882" i="2" s="1"/>
  <c r="N3882" i="2"/>
  <c r="D3882" i="2"/>
  <c r="E3882" i="2" s="1"/>
  <c r="F3882" i="2" s="1"/>
  <c r="G3882" i="2" s="1"/>
  <c r="Q3881" i="2"/>
  <c r="O3881" i="2"/>
  <c r="P3881" i="2" s="1"/>
  <c r="N3881" i="2"/>
  <c r="D3881" i="2"/>
  <c r="I3881" i="2" s="1"/>
  <c r="Q3880" i="2"/>
  <c r="O3880" i="2"/>
  <c r="P3880" i="2" s="1"/>
  <c r="N3880" i="2"/>
  <c r="D3880" i="2"/>
  <c r="E3880" i="2" s="1"/>
  <c r="F3880" i="2" s="1"/>
  <c r="G3880" i="2" s="1"/>
  <c r="Q3879" i="2"/>
  <c r="O3879" i="2"/>
  <c r="P3879" i="2" s="1"/>
  <c r="N3879" i="2"/>
  <c r="D3879" i="2"/>
  <c r="E3879" i="2" s="1"/>
  <c r="F3879" i="2" s="1"/>
  <c r="G3879" i="2" s="1"/>
  <c r="Q3878" i="2"/>
  <c r="O3878" i="2"/>
  <c r="P3878" i="2" s="1"/>
  <c r="N3878" i="2"/>
  <c r="D3878" i="2"/>
  <c r="E3878" i="2" s="1"/>
  <c r="F3878" i="2" s="1"/>
  <c r="G3878" i="2" s="1"/>
  <c r="Q3877" i="2"/>
  <c r="O3877" i="2"/>
  <c r="P3877" i="2" s="1"/>
  <c r="N3877" i="2"/>
  <c r="D3877" i="2"/>
  <c r="I3877" i="2" s="1"/>
  <c r="Q3876" i="2"/>
  <c r="O3876" i="2"/>
  <c r="P3876" i="2" s="1"/>
  <c r="N3876" i="2"/>
  <c r="D3876" i="2"/>
  <c r="E3876" i="2" s="1"/>
  <c r="F3876" i="2" s="1"/>
  <c r="G3876" i="2" s="1"/>
  <c r="Q3875" i="2"/>
  <c r="O3875" i="2"/>
  <c r="P3875" i="2" s="1"/>
  <c r="N3875" i="2"/>
  <c r="D3875" i="2"/>
  <c r="I3875" i="2" s="1"/>
  <c r="Q3874" i="2"/>
  <c r="O3874" i="2"/>
  <c r="P3874" i="2" s="1"/>
  <c r="N3874" i="2"/>
  <c r="D3874" i="2"/>
  <c r="E3874" i="2" s="1"/>
  <c r="F3874" i="2" s="1"/>
  <c r="G3874" i="2" s="1"/>
  <c r="Q3873" i="2"/>
  <c r="O3873" i="2"/>
  <c r="P3873" i="2" s="1"/>
  <c r="N3873" i="2"/>
  <c r="D3873" i="2"/>
  <c r="E3873" i="2" s="1"/>
  <c r="F3873" i="2" s="1"/>
  <c r="G3873" i="2" s="1"/>
  <c r="Q3872" i="2"/>
  <c r="O3872" i="2"/>
  <c r="P3872" i="2" s="1"/>
  <c r="N3872" i="2"/>
  <c r="D3872" i="2"/>
  <c r="Q3871" i="2"/>
  <c r="O3871" i="2"/>
  <c r="P3871" i="2" s="1"/>
  <c r="N3871" i="2"/>
  <c r="D3871" i="2"/>
  <c r="I3871" i="2" s="1"/>
  <c r="Q3870" i="2"/>
  <c r="O3870" i="2"/>
  <c r="P3870" i="2" s="1"/>
  <c r="N3870" i="2"/>
  <c r="D3870" i="2"/>
  <c r="E3870" i="2" s="1"/>
  <c r="F3870" i="2" s="1"/>
  <c r="G3870" i="2" s="1"/>
  <c r="Q3869" i="2"/>
  <c r="O3869" i="2"/>
  <c r="P3869" i="2" s="1"/>
  <c r="N3869" i="2"/>
  <c r="D3869" i="2"/>
  <c r="I3869" i="2" s="1"/>
  <c r="Q3868" i="2"/>
  <c r="O3868" i="2"/>
  <c r="P3868" i="2" s="1"/>
  <c r="N3868" i="2"/>
  <c r="D3868" i="2"/>
  <c r="I3868" i="2" s="1"/>
  <c r="Q3867" i="2"/>
  <c r="O3867" i="2"/>
  <c r="P3867" i="2" s="1"/>
  <c r="N3867" i="2"/>
  <c r="D3867" i="2"/>
  <c r="E3867" i="2" s="1"/>
  <c r="F3867" i="2" s="1"/>
  <c r="G3867" i="2" s="1"/>
  <c r="Q3866" i="2"/>
  <c r="O3866" i="2"/>
  <c r="P3866" i="2" s="1"/>
  <c r="N3866" i="2"/>
  <c r="D3866" i="2"/>
  <c r="E3866" i="2" s="1"/>
  <c r="F3866" i="2" s="1"/>
  <c r="G3866" i="2" s="1"/>
  <c r="Q3865" i="2"/>
  <c r="O3865" i="2"/>
  <c r="P3865" i="2" s="1"/>
  <c r="N3865" i="2"/>
  <c r="D3865" i="2"/>
  <c r="I3865" i="2" s="1"/>
  <c r="Q3864" i="2"/>
  <c r="O3864" i="2"/>
  <c r="P3864" i="2" s="1"/>
  <c r="N3864" i="2"/>
  <c r="D3864" i="2"/>
  <c r="Q3863" i="2"/>
  <c r="O3863" i="2"/>
  <c r="P3863" i="2" s="1"/>
  <c r="N3863" i="2"/>
  <c r="D3863" i="2"/>
  <c r="I3863" i="2" s="1"/>
  <c r="Q3862" i="2"/>
  <c r="O3862" i="2"/>
  <c r="P3862" i="2" s="1"/>
  <c r="N3862" i="2"/>
  <c r="D3862" i="2"/>
  <c r="E3862" i="2" s="1"/>
  <c r="F3862" i="2" s="1"/>
  <c r="G3862" i="2" s="1"/>
  <c r="Q3861" i="2"/>
  <c r="O3861" i="2"/>
  <c r="P3861" i="2" s="1"/>
  <c r="N3861" i="2"/>
  <c r="D3861" i="2"/>
  <c r="I3861" i="2" s="1"/>
  <c r="Q3860" i="2"/>
  <c r="O3860" i="2"/>
  <c r="P3860" i="2" s="1"/>
  <c r="N3860" i="2"/>
  <c r="D3860" i="2"/>
  <c r="E3860" i="2" s="1"/>
  <c r="F3860" i="2" s="1"/>
  <c r="G3860" i="2" s="1"/>
  <c r="Q3859" i="2"/>
  <c r="O3859" i="2"/>
  <c r="P3859" i="2" s="1"/>
  <c r="N3859" i="2"/>
  <c r="I3859" i="2"/>
  <c r="D3859" i="2"/>
  <c r="E3859" i="2" s="1"/>
  <c r="F3859" i="2" s="1"/>
  <c r="G3859" i="2" s="1"/>
  <c r="Q3858" i="2"/>
  <c r="O3858" i="2"/>
  <c r="P3858" i="2" s="1"/>
  <c r="N3858" i="2"/>
  <c r="D3858" i="2"/>
  <c r="E3858" i="2" s="1"/>
  <c r="F3858" i="2" s="1"/>
  <c r="G3858" i="2" s="1"/>
  <c r="Q3857" i="2"/>
  <c r="O3857" i="2"/>
  <c r="P3857" i="2" s="1"/>
  <c r="N3857" i="2"/>
  <c r="D3857" i="2"/>
  <c r="I3857" i="2" s="1"/>
  <c r="Q3856" i="2"/>
  <c r="O3856" i="2"/>
  <c r="P3856" i="2" s="1"/>
  <c r="N3856" i="2"/>
  <c r="D3856" i="2"/>
  <c r="I3856" i="2" s="1"/>
  <c r="Q3855" i="2"/>
  <c r="O3855" i="2"/>
  <c r="P3855" i="2" s="1"/>
  <c r="N3855" i="2"/>
  <c r="D3855" i="2"/>
  <c r="E3855" i="2" s="1"/>
  <c r="F3855" i="2" s="1"/>
  <c r="G3855" i="2" s="1"/>
  <c r="Q3854" i="2"/>
  <c r="O3854" i="2"/>
  <c r="P3854" i="2" s="1"/>
  <c r="N3854" i="2"/>
  <c r="D3854" i="2"/>
  <c r="Q3853" i="2"/>
  <c r="O3853" i="2"/>
  <c r="N3853" i="2"/>
  <c r="D3853" i="2"/>
  <c r="E3853" i="2" s="1"/>
  <c r="F3853" i="2" s="1"/>
  <c r="G3853" i="2" s="1"/>
  <c r="Q3852" i="2"/>
  <c r="O3852" i="2"/>
  <c r="P3852" i="2" s="1"/>
  <c r="N3852" i="2"/>
  <c r="D3852" i="2"/>
  <c r="Q3851" i="2"/>
  <c r="O3851" i="2"/>
  <c r="P3851" i="2" s="1"/>
  <c r="N3851" i="2"/>
  <c r="D3851" i="2"/>
  <c r="I3851" i="2" s="1"/>
  <c r="Q3850" i="2"/>
  <c r="O3850" i="2"/>
  <c r="P3850" i="2" s="1"/>
  <c r="N3850" i="2"/>
  <c r="D3850" i="2"/>
  <c r="E3850" i="2" s="1"/>
  <c r="F3850" i="2" s="1"/>
  <c r="G3850" i="2" s="1"/>
  <c r="Q3849" i="2"/>
  <c r="O3849" i="2"/>
  <c r="P3849" i="2" s="1"/>
  <c r="N3849" i="2"/>
  <c r="D3849" i="2"/>
  <c r="E3849" i="2" s="1"/>
  <c r="F3849" i="2" s="1"/>
  <c r="G3849" i="2" s="1"/>
  <c r="Q3848" i="2"/>
  <c r="O3848" i="2"/>
  <c r="P3848" i="2" s="1"/>
  <c r="N3848" i="2"/>
  <c r="D3848" i="2"/>
  <c r="E3848" i="2" s="1"/>
  <c r="F3848" i="2" s="1"/>
  <c r="G3848" i="2" s="1"/>
  <c r="Q3847" i="2"/>
  <c r="O3847" i="2"/>
  <c r="P3847" i="2" s="1"/>
  <c r="N3847" i="2"/>
  <c r="D3847" i="2"/>
  <c r="E3847" i="2" s="1"/>
  <c r="F3847" i="2" s="1"/>
  <c r="G3847" i="2" s="1"/>
  <c r="Q3846" i="2"/>
  <c r="O3846" i="2"/>
  <c r="P3846" i="2" s="1"/>
  <c r="N3846" i="2"/>
  <c r="D3846" i="2"/>
  <c r="E3846" i="2" s="1"/>
  <c r="F3846" i="2" s="1"/>
  <c r="G3846" i="2" s="1"/>
  <c r="Q3845" i="2"/>
  <c r="O3845" i="2"/>
  <c r="P3845" i="2" s="1"/>
  <c r="N3845" i="2"/>
  <c r="D3845" i="2"/>
  <c r="I3845" i="2" s="1"/>
  <c r="Q3844" i="2"/>
  <c r="O3844" i="2"/>
  <c r="P3844" i="2" s="1"/>
  <c r="N3844" i="2"/>
  <c r="D3844" i="2"/>
  <c r="Q3843" i="2"/>
  <c r="O3843" i="2"/>
  <c r="P3843" i="2" s="1"/>
  <c r="N3843" i="2"/>
  <c r="D3843" i="2"/>
  <c r="I3843" i="2" s="1"/>
  <c r="Q3842" i="2"/>
  <c r="O3842" i="2"/>
  <c r="P3842" i="2" s="1"/>
  <c r="N3842" i="2"/>
  <c r="D3842" i="2"/>
  <c r="I3842" i="2" s="1"/>
  <c r="Q3841" i="2"/>
  <c r="O3841" i="2"/>
  <c r="P3841" i="2" s="1"/>
  <c r="N3841" i="2"/>
  <c r="D3841" i="2"/>
  <c r="I3841" i="2" s="1"/>
  <c r="Q3840" i="2"/>
  <c r="O3840" i="2"/>
  <c r="P3840" i="2" s="1"/>
  <c r="N3840" i="2"/>
  <c r="D3840" i="2"/>
  <c r="E3840" i="2" s="1"/>
  <c r="F3840" i="2" s="1"/>
  <c r="G3840" i="2" s="1"/>
  <c r="Q3839" i="2"/>
  <c r="O3839" i="2"/>
  <c r="P3839" i="2" s="1"/>
  <c r="N3839" i="2"/>
  <c r="D3839" i="2"/>
  <c r="I3839" i="2" s="1"/>
  <c r="Q3838" i="2"/>
  <c r="O3838" i="2"/>
  <c r="P3838" i="2" s="1"/>
  <c r="N3838" i="2"/>
  <c r="D3838" i="2"/>
  <c r="E3838" i="2" s="1"/>
  <c r="F3838" i="2" s="1"/>
  <c r="G3838" i="2" s="1"/>
  <c r="Q3837" i="2"/>
  <c r="O3837" i="2"/>
  <c r="P3837" i="2" s="1"/>
  <c r="N3837" i="2"/>
  <c r="D3837" i="2"/>
  <c r="I3837" i="2" s="1"/>
  <c r="Q3836" i="2"/>
  <c r="O3836" i="2"/>
  <c r="P3836" i="2" s="1"/>
  <c r="N3836" i="2"/>
  <c r="D3836" i="2"/>
  <c r="E3836" i="2" s="1"/>
  <c r="F3836" i="2" s="1"/>
  <c r="G3836" i="2" s="1"/>
  <c r="Q3835" i="2"/>
  <c r="O3835" i="2"/>
  <c r="P3835" i="2" s="1"/>
  <c r="N3835" i="2"/>
  <c r="D3835" i="2"/>
  <c r="I3835" i="2" s="1"/>
  <c r="Q3834" i="2"/>
  <c r="O3834" i="2"/>
  <c r="P3834" i="2" s="1"/>
  <c r="N3834" i="2"/>
  <c r="D3834" i="2"/>
  <c r="E3834" i="2" s="1"/>
  <c r="F3834" i="2" s="1"/>
  <c r="G3834" i="2" s="1"/>
  <c r="Q3833" i="2"/>
  <c r="O3833" i="2"/>
  <c r="P3833" i="2" s="1"/>
  <c r="N3833" i="2"/>
  <c r="D3833" i="2"/>
  <c r="I3833" i="2" s="1"/>
  <c r="Q3832" i="2"/>
  <c r="O3832" i="2"/>
  <c r="P3832" i="2" s="1"/>
  <c r="N3832" i="2"/>
  <c r="D3832" i="2"/>
  <c r="I3832" i="2" s="1"/>
  <c r="Q3831" i="2"/>
  <c r="O3831" i="2"/>
  <c r="P3831" i="2" s="1"/>
  <c r="N3831" i="2"/>
  <c r="D3831" i="2"/>
  <c r="Q3830" i="2"/>
  <c r="O3830" i="2"/>
  <c r="P3830" i="2" s="1"/>
  <c r="N3830" i="2"/>
  <c r="D3830" i="2"/>
  <c r="E3830" i="2" s="1"/>
  <c r="F3830" i="2" s="1"/>
  <c r="G3830" i="2" s="1"/>
  <c r="Q3829" i="2"/>
  <c r="O3829" i="2"/>
  <c r="N3829" i="2"/>
  <c r="D3829" i="2"/>
  <c r="E3829" i="2" s="1"/>
  <c r="F3829" i="2" s="1"/>
  <c r="G3829" i="2" s="1"/>
  <c r="Q3828" i="2"/>
  <c r="O3828" i="2"/>
  <c r="P3828" i="2" s="1"/>
  <c r="N3828" i="2"/>
  <c r="D3828" i="2"/>
  <c r="I3828" i="2" s="1"/>
  <c r="Q3827" i="2"/>
  <c r="O3827" i="2"/>
  <c r="P3827" i="2" s="1"/>
  <c r="N3827" i="2"/>
  <c r="D3827" i="2"/>
  <c r="I3827" i="2" s="1"/>
  <c r="Q3826" i="2"/>
  <c r="O3826" i="2"/>
  <c r="P3826" i="2" s="1"/>
  <c r="N3826" i="2"/>
  <c r="D3826" i="2"/>
  <c r="E3826" i="2" s="1"/>
  <c r="F3826" i="2" s="1"/>
  <c r="G3826" i="2" s="1"/>
  <c r="Q3825" i="2"/>
  <c r="O3825" i="2"/>
  <c r="P3825" i="2" s="1"/>
  <c r="N3825" i="2"/>
  <c r="D3825" i="2"/>
  <c r="E3825" i="2" s="1"/>
  <c r="F3825" i="2" s="1"/>
  <c r="G3825" i="2" s="1"/>
  <c r="Q3824" i="2"/>
  <c r="O3824" i="2"/>
  <c r="P3824" i="2" s="1"/>
  <c r="N3824" i="2"/>
  <c r="D3824" i="2"/>
  <c r="I3824" i="2" s="1"/>
  <c r="Q3823" i="2"/>
  <c r="O3823" i="2"/>
  <c r="P3823" i="2" s="1"/>
  <c r="N3823" i="2"/>
  <c r="D3823" i="2"/>
  <c r="I3823" i="2" s="1"/>
  <c r="Q3822" i="2"/>
  <c r="O3822" i="2"/>
  <c r="P3822" i="2" s="1"/>
  <c r="N3822" i="2"/>
  <c r="D3822" i="2"/>
  <c r="E3822" i="2" s="1"/>
  <c r="F3822" i="2" s="1"/>
  <c r="G3822" i="2" s="1"/>
  <c r="Q3821" i="2"/>
  <c r="O3821" i="2"/>
  <c r="P3821" i="2" s="1"/>
  <c r="N3821" i="2"/>
  <c r="D3821" i="2"/>
  <c r="E3821" i="2" s="1"/>
  <c r="F3821" i="2" s="1"/>
  <c r="G3821" i="2" s="1"/>
  <c r="Q3820" i="2"/>
  <c r="O3820" i="2"/>
  <c r="P3820" i="2" s="1"/>
  <c r="N3820" i="2"/>
  <c r="D3820" i="2"/>
  <c r="I3820" i="2" s="1"/>
  <c r="Q3819" i="2"/>
  <c r="O3819" i="2"/>
  <c r="P3819" i="2" s="1"/>
  <c r="N3819" i="2"/>
  <c r="D3819" i="2"/>
  <c r="I3819" i="2" s="1"/>
  <c r="Q3818" i="2"/>
  <c r="O3818" i="2"/>
  <c r="P3818" i="2" s="1"/>
  <c r="N3818" i="2"/>
  <c r="D3818" i="2"/>
  <c r="E3818" i="2" s="1"/>
  <c r="F3818" i="2" s="1"/>
  <c r="G3818" i="2" s="1"/>
  <c r="Q3817" i="2"/>
  <c r="O3817" i="2"/>
  <c r="P3817" i="2" s="1"/>
  <c r="N3817" i="2"/>
  <c r="D3817" i="2"/>
  <c r="E3817" i="2" s="1"/>
  <c r="F3817" i="2" s="1"/>
  <c r="G3817" i="2" s="1"/>
  <c r="Q3816" i="2"/>
  <c r="O3816" i="2"/>
  <c r="P3816" i="2" s="1"/>
  <c r="N3816" i="2"/>
  <c r="D3816" i="2"/>
  <c r="I3816" i="2" s="1"/>
  <c r="Q3815" i="2"/>
  <c r="O3815" i="2"/>
  <c r="P3815" i="2" s="1"/>
  <c r="N3815" i="2"/>
  <c r="D3815" i="2"/>
  <c r="I3815" i="2" s="1"/>
  <c r="Q3814" i="2"/>
  <c r="O3814" i="2"/>
  <c r="P3814" i="2" s="1"/>
  <c r="N3814" i="2"/>
  <c r="D3814" i="2"/>
  <c r="E3814" i="2" s="1"/>
  <c r="F3814" i="2" s="1"/>
  <c r="G3814" i="2" s="1"/>
  <c r="Q3813" i="2"/>
  <c r="O3813" i="2"/>
  <c r="P3813" i="2" s="1"/>
  <c r="N3813" i="2"/>
  <c r="D3813" i="2"/>
  <c r="E3813" i="2" s="1"/>
  <c r="F3813" i="2" s="1"/>
  <c r="G3813" i="2" s="1"/>
  <c r="Q3812" i="2"/>
  <c r="O3812" i="2"/>
  <c r="P3812" i="2" s="1"/>
  <c r="N3812" i="2"/>
  <c r="D3812" i="2"/>
  <c r="Q3811" i="2"/>
  <c r="P3811" i="2"/>
  <c r="O3811" i="2"/>
  <c r="N3811" i="2"/>
  <c r="D3811" i="2"/>
  <c r="I3811" i="2" s="1"/>
  <c r="Q3810" i="2"/>
  <c r="O3810" i="2"/>
  <c r="P3810" i="2" s="1"/>
  <c r="N3810" i="2"/>
  <c r="D3810" i="2"/>
  <c r="E3810" i="2" s="1"/>
  <c r="F3810" i="2" s="1"/>
  <c r="G3810" i="2" s="1"/>
  <c r="Q3809" i="2"/>
  <c r="O3809" i="2"/>
  <c r="P3809" i="2" s="1"/>
  <c r="N3809" i="2"/>
  <c r="D3809" i="2"/>
  <c r="Q3808" i="2"/>
  <c r="O3808" i="2"/>
  <c r="P3808" i="2" s="1"/>
  <c r="N3808" i="2"/>
  <c r="D3808" i="2"/>
  <c r="I3808" i="2" s="1"/>
  <c r="Q3807" i="2"/>
  <c r="O3807" i="2"/>
  <c r="P3807" i="2" s="1"/>
  <c r="N3807" i="2"/>
  <c r="D3807" i="2"/>
  <c r="I3807" i="2" s="1"/>
  <c r="Q3806" i="2"/>
  <c r="O3806" i="2"/>
  <c r="P3806" i="2" s="1"/>
  <c r="N3806" i="2"/>
  <c r="D3806" i="2"/>
  <c r="E3806" i="2" s="1"/>
  <c r="F3806" i="2" s="1"/>
  <c r="G3806" i="2" s="1"/>
  <c r="Q3805" i="2"/>
  <c r="O3805" i="2"/>
  <c r="P3805" i="2" s="1"/>
  <c r="N3805" i="2"/>
  <c r="D3805" i="2"/>
  <c r="E3805" i="2" s="1"/>
  <c r="F3805" i="2" s="1"/>
  <c r="G3805" i="2" s="1"/>
  <c r="Q3804" i="2"/>
  <c r="O3804" i="2"/>
  <c r="P3804" i="2" s="1"/>
  <c r="N3804" i="2"/>
  <c r="D3804" i="2"/>
  <c r="Q3803" i="2"/>
  <c r="O3803" i="2"/>
  <c r="P3803" i="2" s="1"/>
  <c r="N3803" i="2"/>
  <c r="D3803" i="2"/>
  <c r="I3803" i="2" s="1"/>
  <c r="Q3802" i="2"/>
  <c r="O3802" i="2"/>
  <c r="P3802" i="2" s="1"/>
  <c r="N3802" i="2"/>
  <c r="D3802" i="2"/>
  <c r="I3802" i="2" s="1"/>
  <c r="Q3801" i="2"/>
  <c r="O3801" i="2"/>
  <c r="P3801" i="2" s="1"/>
  <c r="N3801" i="2"/>
  <c r="D3801" i="2"/>
  <c r="Q3800" i="2"/>
  <c r="O3800" i="2"/>
  <c r="P3800" i="2" s="1"/>
  <c r="N3800" i="2"/>
  <c r="D3800" i="2"/>
  <c r="I3800" i="2" s="1"/>
  <c r="Q3799" i="2"/>
  <c r="O3799" i="2"/>
  <c r="P3799" i="2" s="1"/>
  <c r="N3799" i="2"/>
  <c r="D3799" i="2"/>
  <c r="E3799" i="2" s="1"/>
  <c r="F3799" i="2" s="1"/>
  <c r="G3799" i="2" s="1"/>
  <c r="Q3798" i="2"/>
  <c r="O3798" i="2"/>
  <c r="P3798" i="2" s="1"/>
  <c r="N3798" i="2"/>
  <c r="D3798" i="2"/>
  <c r="Q3797" i="2"/>
  <c r="O3797" i="2"/>
  <c r="P3797" i="2" s="1"/>
  <c r="N3797" i="2"/>
  <c r="D3797" i="2"/>
  <c r="E3797" i="2" s="1"/>
  <c r="F3797" i="2" s="1"/>
  <c r="G3797" i="2" s="1"/>
  <c r="Q3796" i="2"/>
  <c r="O3796" i="2"/>
  <c r="P3796" i="2" s="1"/>
  <c r="N3796" i="2"/>
  <c r="D3796" i="2"/>
  <c r="I3796" i="2" s="1"/>
  <c r="Q3795" i="2"/>
  <c r="O3795" i="2"/>
  <c r="P3795" i="2" s="1"/>
  <c r="N3795" i="2"/>
  <c r="D3795" i="2"/>
  <c r="I3795" i="2" s="1"/>
  <c r="Q3794" i="2"/>
  <c r="O3794" i="2"/>
  <c r="P3794" i="2" s="1"/>
  <c r="N3794" i="2"/>
  <c r="D3794" i="2"/>
  <c r="E3794" i="2" s="1"/>
  <c r="F3794" i="2" s="1"/>
  <c r="G3794" i="2" s="1"/>
  <c r="Q3793" i="2"/>
  <c r="O3793" i="2"/>
  <c r="P3793" i="2" s="1"/>
  <c r="N3793" i="2"/>
  <c r="D3793" i="2"/>
  <c r="E3793" i="2" s="1"/>
  <c r="F3793" i="2" s="1"/>
  <c r="G3793" i="2" s="1"/>
  <c r="Q3792" i="2"/>
  <c r="O3792" i="2"/>
  <c r="P3792" i="2" s="1"/>
  <c r="N3792" i="2"/>
  <c r="D3792" i="2"/>
  <c r="I3792" i="2" s="1"/>
  <c r="Q3791" i="2"/>
  <c r="O3791" i="2"/>
  <c r="P3791" i="2" s="1"/>
  <c r="N3791" i="2"/>
  <c r="D3791" i="2"/>
  <c r="E3791" i="2" s="1"/>
  <c r="F3791" i="2" s="1"/>
  <c r="G3791" i="2" s="1"/>
  <c r="Q3790" i="2"/>
  <c r="O3790" i="2"/>
  <c r="P3790" i="2" s="1"/>
  <c r="N3790" i="2"/>
  <c r="D3790" i="2"/>
  <c r="I3790" i="2" s="1"/>
  <c r="Q3789" i="2"/>
  <c r="O3789" i="2"/>
  <c r="P3789" i="2" s="1"/>
  <c r="N3789" i="2"/>
  <c r="D3789" i="2"/>
  <c r="Q3788" i="2"/>
  <c r="O3788" i="2"/>
  <c r="P3788" i="2" s="1"/>
  <c r="N3788" i="2"/>
  <c r="D3788" i="2"/>
  <c r="Q3787" i="2"/>
  <c r="O3787" i="2"/>
  <c r="P3787" i="2" s="1"/>
  <c r="N3787" i="2"/>
  <c r="D3787" i="2"/>
  <c r="I3787" i="2" s="1"/>
  <c r="Q3786" i="2"/>
  <c r="O3786" i="2"/>
  <c r="P3786" i="2" s="1"/>
  <c r="N3786" i="2"/>
  <c r="D3786" i="2"/>
  <c r="Q3785" i="2"/>
  <c r="O3785" i="2"/>
  <c r="P3785" i="2" s="1"/>
  <c r="N3785" i="2"/>
  <c r="D3785" i="2"/>
  <c r="Q3784" i="2"/>
  <c r="O3784" i="2"/>
  <c r="P3784" i="2" s="1"/>
  <c r="N3784" i="2"/>
  <c r="D3784" i="2"/>
  <c r="I3784" i="2" s="1"/>
  <c r="Q3783" i="2"/>
  <c r="O3783" i="2"/>
  <c r="P3783" i="2" s="1"/>
  <c r="N3783" i="2"/>
  <c r="D3783" i="2"/>
  <c r="I3783" i="2" s="1"/>
  <c r="Q3782" i="2"/>
  <c r="O3782" i="2"/>
  <c r="N3782" i="2"/>
  <c r="D3782" i="2"/>
  <c r="I3782" i="2" s="1"/>
  <c r="Q3781" i="2"/>
  <c r="O3781" i="2"/>
  <c r="P3781" i="2" s="1"/>
  <c r="N3781" i="2"/>
  <c r="D3781" i="2"/>
  <c r="E3781" i="2" s="1"/>
  <c r="F3781" i="2" s="1"/>
  <c r="G3781" i="2" s="1"/>
  <c r="Q3780" i="2"/>
  <c r="O3780" i="2"/>
  <c r="P3780" i="2" s="1"/>
  <c r="N3780" i="2"/>
  <c r="D3780" i="2"/>
  <c r="Q3779" i="2"/>
  <c r="O3779" i="2"/>
  <c r="P3779" i="2" s="1"/>
  <c r="N3779" i="2"/>
  <c r="D3779" i="2"/>
  <c r="I3779" i="2" s="1"/>
  <c r="Q3778" i="2"/>
  <c r="O3778" i="2"/>
  <c r="P3778" i="2" s="1"/>
  <c r="N3778" i="2"/>
  <c r="D3778" i="2"/>
  <c r="I3778" i="2" s="1"/>
  <c r="Q3777" i="2"/>
  <c r="O3777" i="2"/>
  <c r="P3777" i="2" s="1"/>
  <c r="N3777" i="2"/>
  <c r="D3777" i="2"/>
  <c r="E3777" i="2" s="1"/>
  <c r="F3777" i="2" s="1"/>
  <c r="G3777" i="2" s="1"/>
  <c r="Q3776" i="2"/>
  <c r="O3776" i="2"/>
  <c r="P3776" i="2" s="1"/>
  <c r="N3776" i="2"/>
  <c r="D3776" i="2"/>
  <c r="E3776" i="2" s="1"/>
  <c r="F3776" i="2" s="1"/>
  <c r="G3776" i="2" s="1"/>
  <c r="Q3775" i="2"/>
  <c r="O3775" i="2"/>
  <c r="P3775" i="2" s="1"/>
  <c r="N3775" i="2"/>
  <c r="D3775" i="2"/>
  <c r="Q3774" i="2"/>
  <c r="O3774" i="2"/>
  <c r="P3774" i="2" s="1"/>
  <c r="N3774" i="2"/>
  <c r="D3774" i="2"/>
  <c r="I3774" i="2" s="1"/>
  <c r="Q3773" i="2"/>
  <c r="O3773" i="2"/>
  <c r="P3773" i="2" s="1"/>
  <c r="N3773" i="2"/>
  <c r="D3773" i="2"/>
  <c r="E3773" i="2" s="1"/>
  <c r="F3773" i="2" s="1"/>
  <c r="G3773" i="2" s="1"/>
  <c r="Q3772" i="2"/>
  <c r="O3772" i="2"/>
  <c r="P3772" i="2" s="1"/>
  <c r="N3772" i="2"/>
  <c r="D3772" i="2"/>
  <c r="E3772" i="2" s="1"/>
  <c r="F3772" i="2" s="1"/>
  <c r="G3772" i="2" s="1"/>
  <c r="Q3771" i="2"/>
  <c r="O3771" i="2"/>
  <c r="P3771" i="2" s="1"/>
  <c r="N3771" i="2"/>
  <c r="D3771" i="2"/>
  <c r="I3771" i="2" s="1"/>
  <c r="Q3770" i="2"/>
  <c r="O3770" i="2"/>
  <c r="P3770" i="2" s="1"/>
  <c r="N3770" i="2"/>
  <c r="D3770" i="2"/>
  <c r="I3770" i="2" s="1"/>
  <c r="Q3769" i="2"/>
  <c r="O3769" i="2"/>
  <c r="P3769" i="2" s="1"/>
  <c r="N3769" i="2"/>
  <c r="D3769" i="2"/>
  <c r="E3769" i="2" s="1"/>
  <c r="F3769" i="2" s="1"/>
  <c r="G3769" i="2" s="1"/>
  <c r="Q3768" i="2"/>
  <c r="O3768" i="2"/>
  <c r="P3768" i="2" s="1"/>
  <c r="N3768" i="2"/>
  <c r="D3768" i="2"/>
  <c r="Q3767" i="2"/>
  <c r="O3767" i="2"/>
  <c r="P3767" i="2" s="1"/>
  <c r="N3767" i="2"/>
  <c r="D3767" i="2"/>
  <c r="I3767" i="2" s="1"/>
  <c r="Q3766" i="2"/>
  <c r="O3766" i="2"/>
  <c r="P3766" i="2" s="1"/>
  <c r="N3766" i="2"/>
  <c r="D3766" i="2"/>
  <c r="Q3765" i="2"/>
  <c r="O3765" i="2"/>
  <c r="P3765" i="2" s="1"/>
  <c r="N3765" i="2"/>
  <c r="D3765" i="2"/>
  <c r="Q3764" i="2"/>
  <c r="O3764" i="2"/>
  <c r="P3764" i="2" s="1"/>
  <c r="N3764" i="2"/>
  <c r="D3764" i="2"/>
  <c r="E3764" i="2" s="1"/>
  <c r="F3764" i="2" s="1"/>
  <c r="G3764" i="2" s="1"/>
  <c r="Q3763" i="2"/>
  <c r="O3763" i="2"/>
  <c r="P3763" i="2" s="1"/>
  <c r="N3763" i="2"/>
  <c r="D3763" i="2"/>
  <c r="Q3762" i="2"/>
  <c r="O3762" i="2"/>
  <c r="P3762" i="2" s="1"/>
  <c r="N3762" i="2"/>
  <c r="D3762" i="2"/>
  <c r="I3762" i="2" s="1"/>
  <c r="Q3761" i="2"/>
  <c r="O3761" i="2"/>
  <c r="P3761" i="2" s="1"/>
  <c r="N3761" i="2"/>
  <c r="D3761" i="2"/>
  <c r="E3761" i="2" s="1"/>
  <c r="F3761" i="2" s="1"/>
  <c r="G3761" i="2" s="1"/>
  <c r="Q3760" i="2"/>
  <c r="O3760" i="2"/>
  <c r="P3760" i="2" s="1"/>
  <c r="N3760" i="2"/>
  <c r="D3760" i="2"/>
  <c r="E3760" i="2" s="1"/>
  <c r="F3760" i="2" s="1"/>
  <c r="G3760" i="2" s="1"/>
  <c r="Q3759" i="2"/>
  <c r="O3759" i="2"/>
  <c r="P3759" i="2" s="1"/>
  <c r="N3759" i="2"/>
  <c r="D3759" i="2"/>
  <c r="Q3758" i="2"/>
  <c r="O3758" i="2"/>
  <c r="P3758" i="2" s="1"/>
  <c r="N3758" i="2"/>
  <c r="D3758" i="2"/>
  <c r="I3758" i="2" s="1"/>
  <c r="Q3757" i="2"/>
  <c r="O3757" i="2"/>
  <c r="N3757" i="2"/>
  <c r="D3757" i="2"/>
  <c r="I3757" i="2" s="1"/>
  <c r="Q3756" i="2"/>
  <c r="O3756" i="2"/>
  <c r="P3756" i="2" s="1"/>
  <c r="N3756" i="2"/>
  <c r="D3756" i="2"/>
  <c r="Q3755" i="2"/>
  <c r="O3755" i="2"/>
  <c r="P3755" i="2" s="1"/>
  <c r="N3755" i="2"/>
  <c r="D3755" i="2"/>
  <c r="E3755" i="2" s="1"/>
  <c r="F3755" i="2" s="1"/>
  <c r="G3755" i="2" s="1"/>
  <c r="Q3754" i="2"/>
  <c r="O3754" i="2"/>
  <c r="P3754" i="2" s="1"/>
  <c r="N3754" i="2"/>
  <c r="D3754" i="2"/>
  <c r="I3754" i="2" s="1"/>
  <c r="Q3753" i="2"/>
  <c r="O3753" i="2"/>
  <c r="P3753" i="2" s="1"/>
  <c r="N3753" i="2"/>
  <c r="D3753" i="2"/>
  <c r="E3753" i="2" s="1"/>
  <c r="F3753" i="2" s="1"/>
  <c r="G3753" i="2" s="1"/>
  <c r="Q3752" i="2"/>
  <c r="O3752" i="2"/>
  <c r="P3752" i="2" s="1"/>
  <c r="N3752" i="2"/>
  <c r="D3752" i="2"/>
  <c r="Q3751" i="2"/>
  <c r="O3751" i="2"/>
  <c r="P3751" i="2" s="1"/>
  <c r="N3751" i="2"/>
  <c r="D3751" i="2"/>
  <c r="E3751" i="2" s="1"/>
  <c r="F3751" i="2" s="1"/>
  <c r="G3751" i="2" s="1"/>
  <c r="Q3750" i="2"/>
  <c r="O3750" i="2"/>
  <c r="P3750" i="2" s="1"/>
  <c r="N3750" i="2"/>
  <c r="D3750" i="2"/>
  <c r="I3750" i="2" s="1"/>
  <c r="Q3749" i="2"/>
  <c r="O3749" i="2"/>
  <c r="P3749" i="2" s="1"/>
  <c r="N3749" i="2"/>
  <c r="D3749" i="2"/>
  <c r="I3749" i="2" s="1"/>
  <c r="Q3748" i="2"/>
  <c r="O3748" i="2"/>
  <c r="P3748" i="2" s="1"/>
  <c r="N3748" i="2"/>
  <c r="D3748" i="2"/>
  <c r="Q3747" i="2"/>
  <c r="O3747" i="2"/>
  <c r="P3747" i="2" s="1"/>
  <c r="N3747" i="2"/>
  <c r="D3747" i="2"/>
  <c r="E3747" i="2" s="1"/>
  <c r="F3747" i="2" s="1"/>
  <c r="G3747" i="2" s="1"/>
  <c r="Q3746" i="2"/>
  <c r="O3746" i="2"/>
  <c r="P3746" i="2" s="1"/>
  <c r="N3746" i="2"/>
  <c r="D3746" i="2"/>
  <c r="I3746" i="2" s="1"/>
  <c r="Q3745" i="2"/>
  <c r="O3745" i="2"/>
  <c r="P3745" i="2" s="1"/>
  <c r="N3745" i="2"/>
  <c r="D3745" i="2"/>
  <c r="I3745" i="2" s="1"/>
  <c r="Q3744" i="2"/>
  <c r="O3744" i="2"/>
  <c r="P3744" i="2" s="1"/>
  <c r="N3744" i="2"/>
  <c r="D3744" i="2"/>
  <c r="Q3743" i="2"/>
  <c r="O3743" i="2"/>
  <c r="P3743" i="2" s="1"/>
  <c r="N3743" i="2"/>
  <c r="D3743" i="2"/>
  <c r="E3743" i="2" s="1"/>
  <c r="F3743" i="2" s="1"/>
  <c r="G3743" i="2" s="1"/>
  <c r="Q3742" i="2"/>
  <c r="O3742" i="2"/>
  <c r="P3742" i="2" s="1"/>
  <c r="N3742" i="2"/>
  <c r="D3742" i="2"/>
  <c r="I3742" i="2" s="1"/>
  <c r="Q3741" i="2"/>
  <c r="O3741" i="2"/>
  <c r="P3741" i="2" s="1"/>
  <c r="N3741" i="2"/>
  <c r="D3741" i="2"/>
  <c r="E3741" i="2" s="1"/>
  <c r="F3741" i="2" s="1"/>
  <c r="G3741" i="2" s="1"/>
  <c r="Q3740" i="2"/>
  <c r="O3740" i="2"/>
  <c r="P3740" i="2" s="1"/>
  <c r="N3740" i="2"/>
  <c r="D3740" i="2"/>
  <c r="Q3739" i="2"/>
  <c r="O3739" i="2"/>
  <c r="P3739" i="2" s="1"/>
  <c r="N3739" i="2"/>
  <c r="D3739" i="2"/>
  <c r="E3739" i="2" s="1"/>
  <c r="F3739" i="2" s="1"/>
  <c r="G3739" i="2" s="1"/>
  <c r="Q3738" i="2"/>
  <c r="O3738" i="2"/>
  <c r="P3738" i="2" s="1"/>
  <c r="N3738" i="2"/>
  <c r="D3738" i="2"/>
  <c r="Q3737" i="2"/>
  <c r="O3737" i="2"/>
  <c r="P3737" i="2" s="1"/>
  <c r="N3737" i="2"/>
  <c r="D3737" i="2"/>
  <c r="I3737" i="2" s="1"/>
  <c r="Q3736" i="2"/>
  <c r="O3736" i="2"/>
  <c r="P3736" i="2" s="1"/>
  <c r="N3736" i="2"/>
  <c r="D3736" i="2"/>
  <c r="Q3735" i="2"/>
  <c r="O3735" i="2"/>
  <c r="P3735" i="2" s="1"/>
  <c r="N3735" i="2"/>
  <c r="D3735" i="2"/>
  <c r="E3735" i="2" s="1"/>
  <c r="F3735" i="2" s="1"/>
  <c r="G3735" i="2" s="1"/>
  <c r="Q3734" i="2"/>
  <c r="O3734" i="2"/>
  <c r="P3734" i="2" s="1"/>
  <c r="N3734" i="2"/>
  <c r="D3734" i="2"/>
  <c r="I3734" i="2" s="1"/>
  <c r="Q3733" i="2"/>
  <c r="O3733" i="2"/>
  <c r="P3733" i="2" s="1"/>
  <c r="N3733" i="2"/>
  <c r="D3733" i="2"/>
  <c r="I3733" i="2" s="1"/>
  <c r="Q3732" i="2"/>
  <c r="O3732" i="2"/>
  <c r="P3732" i="2" s="1"/>
  <c r="N3732" i="2"/>
  <c r="D3732" i="2"/>
  <c r="E3732" i="2" s="1"/>
  <c r="F3732" i="2" s="1"/>
  <c r="G3732" i="2" s="1"/>
  <c r="Q3731" i="2"/>
  <c r="O3731" i="2"/>
  <c r="P3731" i="2" s="1"/>
  <c r="N3731" i="2"/>
  <c r="D3731" i="2"/>
  <c r="E3731" i="2" s="1"/>
  <c r="F3731" i="2" s="1"/>
  <c r="G3731" i="2" s="1"/>
  <c r="Q3730" i="2"/>
  <c r="O3730" i="2"/>
  <c r="P3730" i="2" s="1"/>
  <c r="N3730" i="2"/>
  <c r="D3730" i="2"/>
  <c r="I3730" i="2" s="1"/>
  <c r="Q3729" i="2"/>
  <c r="O3729" i="2"/>
  <c r="P3729" i="2" s="1"/>
  <c r="N3729" i="2"/>
  <c r="D3729" i="2"/>
  <c r="I3729" i="2" s="1"/>
  <c r="Q3728" i="2"/>
  <c r="O3728" i="2"/>
  <c r="P3728" i="2" s="1"/>
  <c r="N3728" i="2"/>
  <c r="D3728" i="2"/>
  <c r="E3728" i="2" s="1"/>
  <c r="F3728" i="2" s="1"/>
  <c r="G3728" i="2" s="1"/>
  <c r="Q3727" i="2"/>
  <c r="O3727" i="2"/>
  <c r="P3727" i="2" s="1"/>
  <c r="N3727" i="2"/>
  <c r="D3727" i="2"/>
  <c r="E3727" i="2" s="1"/>
  <c r="F3727" i="2" s="1"/>
  <c r="G3727" i="2" s="1"/>
  <c r="Q3726" i="2"/>
  <c r="O3726" i="2"/>
  <c r="P3726" i="2" s="1"/>
  <c r="N3726" i="2"/>
  <c r="D3726" i="2"/>
  <c r="I3726" i="2" s="1"/>
  <c r="Q3725" i="2"/>
  <c r="O3725" i="2"/>
  <c r="P3725" i="2" s="1"/>
  <c r="N3725" i="2"/>
  <c r="I3725" i="2"/>
  <c r="D3725" i="2"/>
  <c r="E3725" i="2" s="1"/>
  <c r="F3725" i="2" s="1"/>
  <c r="G3725" i="2" s="1"/>
  <c r="Q3724" i="2"/>
  <c r="O3724" i="2"/>
  <c r="P3724" i="2" s="1"/>
  <c r="N3724" i="2"/>
  <c r="D3724" i="2"/>
  <c r="E3724" i="2" s="1"/>
  <c r="F3724" i="2" s="1"/>
  <c r="G3724" i="2" s="1"/>
  <c r="Q3723" i="2"/>
  <c r="O3723" i="2"/>
  <c r="P3723" i="2" s="1"/>
  <c r="N3723" i="2"/>
  <c r="D3723" i="2"/>
  <c r="E3723" i="2" s="1"/>
  <c r="F3723" i="2" s="1"/>
  <c r="G3723" i="2" s="1"/>
  <c r="Q3722" i="2"/>
  <c r="O3722" i="2"/>
  <c r="P3722" i="2" s="1"/>
  <c r="N3722" i="2"/>
  <c r="D3722" i="2"/>
  <c r="I3722" i="2" s="1"/>
  <c r="Q3721" i="2"/>
  <c r="O3721" i="2"/>
  <c r="P3721" i="2" s="1"/>
  <c r="N3721" i="2"/>
  <c r="D3721" i="2"/>
  <c r="I3721" i="2" s="1"/>
  <c r="Q3720" i="2"/>
  <c r="O3720" i="2"/>
  <c r="P3720" i="2" s="1"/>
  <c r="N3720" i="2"/>
  <c r="D3720" i="2"/>
  <c r="E3720" i="2" s="1"/>
  <c r="F3720" i="2" s="1"/>
  <c r="G3720" i="2" s="1"/>
  <c r="Q3719" i="2"/>
  <c r="O3719" i="2"/>
  <c r="P3719" i="2" s="1"/>
  <c r="N3719" i="2"/>
  <c r="D3719" i="2"/>
  <c r="E3719" i="2" s="1"/>
  <c r="F3719" i="2" s="1"/>
  <c r="G3719" i="2" s="1"/>
  <c r="Q3718" i="2"/>
  <c r="O3718" i="2"/>
  <c r="P3718" i="2" s="1"/>
  <c r="N3718" i="2"/>
  <c r="D3718" i="2"/>
  <c r="I3718" i="2" s="1"/>
  <c r="Q3717" i="2"/>
  <c r="O3717" i="2"/>
  <c r="P3717" i="2" s="1"/>
  <c r="N3717" i="2"/>
  <c r="D3717" i="2"/>
  <c r="I3717" i="2" s="1"/>
  <c r="Q3716" i="2"/>
  <c r="O3716" i="2"/>
  <c r="P3716" i="2" s="1"/>
  <c r="N3716" i="2"/>
  <c r="D3716" i="2"/>
  <c r="E3716" i="2" s="1"/>
  <c r="F3716" i="2" s="1"/>
  <c r="G3716" i="2" s="1"/>
  <c r="Q3715" i="2"/>
  <c r="O3715" i="2"/>
  <c r="P3715" i="2" s="1"/>
  <c r="N3715" i="2"/>
  <c r="D3715" i="2"/>
  <c r="I3715" i="2" s="1"/>
  <c r="Q3714" i="2"/>
  <c r="O3714" i="2"/>
  <c r="P3714" i="2" s="1"/>
  <c r="N3714" i="2"/>
  <c r="D3714" i="2"/>
  <c r="I3714" i="2" s="1"/>
  <c r="Q3713" i="2"/>
  <c r="O3713" i="2"/>
  <c r="P3713" i="2" s="1"/>
  <c r="N3713" i="2"/>
  <c r="D3713" i="2"/>
  <c r="E3713" i="2" s="1"/>
  <c r="F3713" i="2" s="1"/>
  <c r="G3713" i="2" s="1"/>
  <c r="Q3712" i="2"/>
  <c r="O3712" i="2"/>
  <c r="P3712" i="2" s="1"/>
  <c r="N3712" i="2"/>
  <c r="D3712" i="2"/>
  <c r="E3712" i="2" s="1"/>
  <c r="F3712" i="2" s="1"/>
  <c r="G3712" i="2" s="1"/>
  <c r="Q3711" i="2"/>
  <c r="O3711" i="2"/>
  <c r="P3711" i="2" s="1"/>
  <c r="N3711" i="2"/>
  <c r="D3711" i="2"/>
  <c r="I3711" i="2" s="1"/>
  <c r="Q3710" i="2"/>
  <c r="O3710" i="2"/>
  <c r="P3710" i="2" s="1"/>
  <c r="N3710" i="2"/>
  <c r="D3710" i="2"/>
  <c r="I3710" i="2" s="1"/>
  <c r="Q3709" i="2"/>
  <c r="O3709" i="2"/>
  <c r="P3709" i="2" s="1"/>
  <c r="N3709" i="2"/>
  <c r="D3709" i="2"/>
  <c r="I3709" i="2" s="1"/>
  <c r="Q3708" i="2"/>
  <c r="O3708" i="2"/>
  <c r="P3708" i="2" s="1"/>
  <c r="N3708" i="2"/>
  <c r="D3708" i="2"/>
  <c r="I3708" i="2" s="1"/>
  <c r="Q3707" i="2"/>
  <c r="O3707" i="2"/>
  <c r="P3707" i="2" s="1"/>
  <c r="N3707" i="2"/>
  <c r="D3707" i="2"/>
  <c r="Q3706" i="2"/>
  <c r="O3706" i="2"/>
  <c r="P3706" i="2" s="1"/>
  <c r="N3706" i="2"/>
  <c r="D3706" i="2"/>
  <c r="E3706" i="2" s="1"/>
  <c r="F3706" i="2" s="1"/>
  <c r="G3706" i="2" s="1"/>
  <c r="Q3705" i="2"/>
  <c r="O3705" i="2"/>
  <c r="P3705" i="2" s="1"/>
  <c r="N3705" i="2"/>
  <c r="D3705" i="2"/>
  <c r="I3705" i="2" s="1"/>
  <c r="Q3704" i="2"/>
  <c r="O3704" i="2"/>
  <c r="P3704" i="2" s="1"/>
  <c r="N3704" i="2"/>
  <c r="D3704" i="2"/>
  <c r="E3704" i="2" s="1"/>
  <c r="F3704" i="2" s="1"/>
  <c r="G3704" i="2" s="1"/>
  <c r="Q3703" i="2"/>
  <c r="O3703" i="2"/>
  <c r="P3703" i="2" s="1"/>
  <c r="N3703" i="2"/>
  <c r="D3703" i="2"/>
  <c r="Q3702" i="2"/>
  <c r="O3702" i="2"/>
  <c r="P3702" i="2" s="1"/>
  <c r="N3702" i="2"/>
  <c r="D3702" i="2"/>
  <c r="E3702" i="2" s="1"/>
  <c r="F3702" i="2" s="1"/>
  <c r="G3702" i="2" s="1"/>
  <c r="Q3701" i="2"/>
  <c r="O3701" i="2"/>
  <c r="P3701" i="2" s="1"/>
  <c r="N3701" i="2"/>
  <c r="D3701" i="2"/>
  <c r="E3701" i="2" s="1"/>
  <c r="F3701" i="2" s="1"/>
  <c r="G3701" i="2" s="1"/>
  <c r="Q3700" i="2"/>
  <c r="O3700" i="2"/>
  <c r="P3700" i="2" s="1"/>
  <c r="N3700" i="2"/>
  <c r="D3700" i="2"/>
  <c r="I3700" i="2" s="1"/>
  <c r="Q3699" i="2"/>
  <c r="O3699" i="2"/>
  <c r="P3699" i="2" s="1"/>
  <c r="N3699" i="2"/>
  <c r="D3699" i="2"/>
  <c r="Q3698" i="2"/>
  <c r="O3698" i="2"/>
  <c r="P3698" i="2" s="1"/>
  <c r="N3698" i="2"/>
  <c r="D3698" i="2"/>
  <c r="Q3697" i="2"/>
  <c r="O3697" i="2"/>
  <c r="P3697" i="2" s="1"/>
  <c r="N3697" i="2"/>
  <c r="D3697" i="2"/>
  <c r="I3697" i="2" s="1"/>
  <c r="Q3696" i="2"/>
  <c r="O3696" i="2"/>
  <c r="P3696" i="2" s="1"/>
  <c r="N3696" i="2"/>
  <c r="D3696" i="2"/>
  <c r="E3696" i="2" s="1"/>
  <c r="F3696" i="2" s="1"/>
  <c r="G3696" i="2" s="1"/>
  <c r="Q3695" i="2"/>
  <c r="O3695" i="2"/>
  <c r="P3695" i="2" s="1"/>
  <c r="N3695" i="2"/>
  <c r="D3695" i="2"/>
  <c r="Q3694" i="2"/>
  <c r="O3694" i="2"/>
  <c r="P3694" i="2" s="1"/>
  <c r="N3694" i="2"/>
  <c r="D3694" i="2"/>
  <c r="E3694" i="2" s="1"/>
  <c r="F3694" i="2" s="1"/>
  <c r="G3694" i="2" s="1"/>
  <c r="Q3693" i="2"/>
  <c r="O3693" i="2"/>
  <c r="P3693" i="2" s="1"/>
  <c r="N3693" i="2"/>
  <c r="D3693" i="2"/>
  <c r="I3693" i="2" s="1"/>
  <c r="Q3692" i="2"/>
  <c r="O3692" i="2"/>
  <c r="P3692" i="2" s="1"/>
  <c r="N3692" i="2"/>
  <c r="D3692" i="2"/>
  <c r="I3692" i="2" s="1"/>
  <c r="Q3691" i="2"/>
  <c r="O3691" i="2"/>
  <c r="P3691" i="2" s="1"/>
  <c r="N3691" i="2"/>
  <c r="D3691" i="2"/>
  <c r="Q3690" i="2"/>
  <c r="O3690" i="2"/>
  <c r="P3690" i="2" s="1"/>
  <c r="N3690" i="2"/>
  <c r="D3690" i="2"/>
  <c r="E3690" i="2" s="1"/>
  <c r="F3690" i="2" s="1"/>
  <c r="G3690" i="2" s="1"/>
  <c r="Q3689" i="2"/>
  <c r="O3689" i="2"/>
  <c r="P3689" i="2" s="1"/>
  <c r="N3689" i="2"/>
  <c r="D3689" i="2"/>
  <c r="I3689" i="2" s="1"/>
  <c r="Q3688" i="2"/>
  <c r="O3688" i="2"/>
  <c r="P3688" i="2" s="1"/>
  <c r="N3688" i="2"/>
  <c r="D3688" i="2"/>
  <c r="I3688" i="2" s="1"/>
  <c r="Q3687" i="2"/>
  <c r="O3687" i="2"/>
  <c r="P3687" i="2" s="1"/>
  <c r="N3687" i="2"/>
  <c r="D3687" i="2"/>
  <c r="Q3686" i="2"/>
  <c r="O3686" i="2"/>
  <c r="P3686" i="2" s="1"/>
  <c r="N3686" i="2"/>
  <c r="D3686" i="2"/>
  <c r="I3686" i="2" s="1"/>
  <c r="Q3685" i="2"/>
  <c r="O3685" i="2"/>
  <c r="N3685" i="2"/>
  <c r="D3685" i="2"/>
  <c r="I3685" i="2" s="1"/>
  <c r="Q3684" i="2"/>
  <c r="O3684" i="2"/>
  <c r="P3684" i="2" s="1"/>
  <c r="N3684" i="2"/>
  <c r="D3684" i="2"/>
  <c r="I3684" i="2" s="1"/>
  <c r="Q3683" i="2"/>
  <c r="O3683" i="2"/>
  <c r="P3683" i="2" s="1"/>
  <c r="N3683" i="2"/>
  <c r="D3683" i="2"/>
  <c r="I3683" i="2" s="1"/>
  <c r="Q3682" i="2"/>
  <c r="O3682" i="2"/>
  <c r="P3682" i="2" s="1"/>
  <c r="N3682" i="2"/>
  <c r="D3682" i="2"/>
  <c r="E3682" i="2" s="1"/>
  <c r="F3682" i="2" s="1"/>
  <c r="G3682" i="2" s="1"/>
  <c r="Q3681" i="2"/>
  <c r="O3681" i="2"/>
  <c r="P3681" i="2" s="1"/>
  <c r="N3681" i="2"/>
  <c r="D3681" i="2"/>
  <c r="E3681" i="2" s="1"/>
  <c r="F3681" i="2" s="1"/>
  <c r="G3681" i="2" s="1"/>
  <c r="Q3680" i="2"/>
  <c r="O3680" i="2"/>
  <c r="P3680" i="2" s="1"/>
  <c r="N3680" i="2"/>
  <c r="D3680" i="2"/>
  <c r="E3680" i="2" s="1"/>
  <c r="F3680" i="2" s="1"/>
  <c r="G3680" i="2" s="1"/>
  <c r="Q3679" i="2"/>
  <c r="O3679" i="2"/>
  <c r="P3679" i="2" s="1"/>
  <c r="N3679" i="2"/>
  <c r="D3679" i="2"/>
  <c r="I3679" i="2" s="1"/>
  <c r="Q3678" i="2"/>
  <c r="O3678" i="2"/>
  <c r="P3678" i="2" s="1"/>
  <c r="N3678" i="2"/>
  <c r="D3678" i="2"/>
  <c r="Q3677" i="2"/>
  <c r="O3677" i="2"/>
  <c r="P3677" i="2" s="1"/>
  <c r="N3677" i="2"/>
  <c r="D3677" i="2"/>
  <c r="E3677" i="2" s="1"/>
  <c r="F3677" i="2" s="1"/>
  <c r="G3677" i="2" s="1"/>
  <c r="Q3676" i="2"/>
  <c r="O3676" i="2"/>
  <c r="P3676" i="2" s="1"/>
  <c r="N3676" i="2"/>
  <c r="D3676" i="2"/>
  <c r="I3676" i="2" s="1"/>
  <c r="Q3675" i="2"/>
  <c r="O3675" i="2"/>
  <c r="P3675" i="2" s="1"/>
  <c r="N3675" i="2"/>
  <c r="D3675" i="2"/>
  <c r="I3675" i="2" s="1"/>
  <c r="Q3674" i="2"/>
  <c r="O3674" i="2"/>
  <c r="P3674" i="2" s="1"/>
  <c r="N3674" i="2"/>
  <c r="D3674" i="2"/>
  <c r="E3674" i="2" s="1"/>
  <c r="F3674" i="2" s="1"/>
  <c r="G3674" i="2" s="1"/>
  <c r="Q3673" i="2"/>
  <c r="O3673" i="2"/>
  <c r="P3673" i="2" s="1"/>
  <c r="N3673" i="2"/>
  <c r="D3673" i="2"/>
  <c r="E3673" i="2" s="1"/>
  <c r="F3673" i="2" s="1"/>
  <c r="G3673" i="2" s="1"/>
  <c r="Q3672" i="2"/>
  <c r="O3672" i="2"/>
  <c r="P3672" i="2" s="1"/>
  <c r="N3672" i="2"/>
  <c r="D3672" i="2"/>
  <c r="I3672" i="2" s="1"/>
  <c r="Q3671" i="2"/>
  <c r="O3671" i="2"/>
  <c r="P3671" i="2" s="1"/>
  <c r="N3671" i="2"/>
  <c r="D3671" i="2"/>
  <c r="I3671" i="2" s="1"/>
  <c r="Q3670" i="2"/>
  <c r="O3670" i="2"/>
  <c r="P3670" i="2" s="1"/>
  <c r="N3670" i="2"/>
  <c r="D3670" i="2"/>
  <c r="E3670" i="2" s="1"/>
  <c r="F3670" i="2" s="1"/>
  <c r="G3670" i="2" s="1"/>
  <c r="Q3669" i="2"/>
  <c r="O3669" i="2"/>
  <c r="P3669" i="2" s="1"/>
  <c r="N3669" i="2"/>
  <c r="D3669" i="2"/>
  <c r="E3669" i="2" s="1"/>
  <c r="F3669" i="2" s="1"/>
  <c r="G3669" i="2" s="1"/>
  <c r="Q3668" i="2"/>
  <c r="O3668" i="2"/>
  <c r="P3668" i="2" s="1"/>
  <c r="N3668" i="2"/>
  <c r="D3668" i="2"/>
  <c r="I3668" i="2" s="1"/>
  <c r="Q3667" i="2"/>
  <c r="O3667" i="2"/>
  <c r="P3667" i="2" s="1"/>
  <c r="N3667" i="2"/>
  <c r="D3667" i="2"/>
  <c r="E3667" i="2" s="1"/>
  <c r="F3667" i="2" s="1"/>
  <c r="G3667" i="2" s="1"/>
  <c r="Q3666" i="2"/>
  <c r="O3666" i="2"/>
  <c r="P3666" i="2" s="1"/>
  <c r="N3666" i="2"/>
  <c r="D3666" i="2"/>
  <c r="Q3665" i="2"/>
  <c r="O3665" i="2"/>
  <c r="P3665" i="2" s="1"/>
  <c r="N3665" i="2"/>
  <c r="D3665" i="2"/>
  <c r="E3665" i="2" s="1"/>
  <c r="F3665" i="2" s="1"/>
  <c r="G3665" i="2" s="1"/>
  <c r="Q3664" i="2"/>
  <c r="O3664" i="2"/>
  <c r="N3664" i="2"/>
  <c r="D3664" i="2"/>
  <c r="I3664" i="2" s="1"/>
  <c r="Q3663" i="2"/>
  <c r="O3663" i="2"/>
  <c r="P3663" i="2" s="1"/>
  <c r="N3663" i="2"/>
  <c r="D3663" i="2"/>
  <c r="I3663" i="2" s="1"/>
  <c r="Q3662" i="2"/>
  <c r="O3662" i="2"/>
  <c r="P3662" i="2" s="1"/>
  <c r="N3662" i="2"/>
  <c r="D3662" i="2"/>
  <c r="E3662" i="2" s="1"/>
  <c r="F3662" i="2" s="1"/>
  <c r="G3662" i="2" s="1"/>
  <c r="Q3661" i="2"/>
  <c r="O3661" i="2"/>
  <c r="P3661" i="2" s="1"/>
  <c r="N3661" i="2"/>
  <c r="D3661" i="2"/>
  <c r="I3661" i="2" s="1"/>
  <c r="Q3660" i="2"/>
  <c r="O3660" i="2"/>
  <c r="P3660" i="2" s="1"/>
  <c r="N3660" i="2"/>
  <c r="D3660" i="2"/>
  <c r="Q3659" i="2"/>
  <c r="O3659" i="2"/>
  <c r="P3659" i="2" s="1"/>
  <c r="N3659" i="2"/>
  <c r="D3659" i="2"/>
  <c r="Q3658" i="2"/>
  <c r="O3658" i="2"/>
  <c r="P3658" i="2" s="1"/>
  <c r="N3658" i="2"/>
  <c r="D3658" i="2"/>
  <c r="E3658" i="2" s="1"/>
  <c r="F3658" i="2" s="1"/>
  <c r="G3658" i="2" s="1"/>
  <c r="Q3657" i="2"/>
  <c r="O3657" i="2"/>
  <c r="P3657" i="2" s="1"/>
  <c r="N3657" i="2"/>
  <c r="D3657" i="2"/>
  <c r="I3657" i="2" s="1"/>
  <c r="Q3656" i="2"/>
  <c r="O3656" i="2"/>
  <c r="P3656" i="2" s="1"/>
  <c r="N3656" i="2"/>
  <c r="D3656" i="2"/>
  <c r="Q3655" i="2"/>
  <c r="O3655" i="2"/>
  <c r="P3655" i="2" s="1"/>
  <c r="N3655" i="2"/>
  <c r="D3655" i="2"/>
  <c r="I3655" i="2" s="1"/>
  <c r="Q3654" i="2"/>
  <c r="O3654" i="2"/>
  <c r="P3654" i="2" s="1"/>
  <c r="N3654" i="2"/>
  <c r="D3654" i="2"/>
  <c r="E3654" i="2" s="1"/>
  <c r="F3654" i="2" s="1"/>
  <c r="G3654" i="2" s="1"/>
  <c r="Q3653" i="2"/>
  <c r="O3653" i="2"/>
  <c r="P3653" i="2" s="1"/>
  <c r="N3653" i="2"/>
  <c r="D3653" i="2"/>
  <c r="I3653" i="2" s="1"/>
  <c r="Q3652" i="2"/>
  <c r="O3652" i="2"/>
  <c r="P3652" i="2" s="1"/>
  <c r="N3652" i="2"/>
  <c r="D3652" i="2"/>
  <c r="Q3651" i="2"/>
  <c r="O3651" i="2"/>
  <c r="P3651" i="2" s="1"/>
  <c r="N3651" i="2"/>
  <c r="D3651" i="2"/>
  <c r="E3651" i="2" s="1"/>
  <c r="F3651" i="2" s="1"/>
  <c r="G3651" i="2" s="1"/>
  <c r="Q3650" i="2"/>
  <c r="O3650" i="2"/>
  <c r="P3650" i="2" s="1"/>
  <c r="N3650" i="2"/>
  <c r="D3650" i="2"/>
  <c r="E3650" i="2" s="1"/>
  <c r="F3650" i="2" s="1"/>
  <c r="G3650" i="2" s="1"/>
  <c r="Q3649" i="2"/>
  <c r="O3649" i="2"/>
  <c r="P3649" i="2" s="1"/>
  <c r="N3649" i="2"/>
  <c r="D3649" i="2"/>
  <c r="I3649" i="2" s="1"/>
  <c r="Q3648" i="2"/>
  <c r="O3648" i="2"/>
  <c r="P3648" i="2" s="1"/>
  <c r="N3648" i="2"/>
  <c r="D3648" i="2"/>
  <c r="Q3647" i="2"/>
  <c r="O3647" i="2"/>
  <c r="P3647" i="2" s="1"/>
  <c r="N3647" i="2"/>
  <c r="D3647" i="2"/>
  <c r="I3647" i="2" s="1"/>
  <c r="Q3646" i="2"/>
  <c r="O3646" i="2"/>
  <c r="P3646" i="2" s="1"/>
  <c r="N3646" i="2"/>
  <c r="D3646" i="2"/>
  <c r="E3646" i="2" s="1"/>
  <c r="F3646" i="2" s="1"/>
  <c r="G3646" i="2" s="1"/>
  <c r="Q3645" i="2"/>
  <c r="O3645" i="2"/>
  <c r="P3645" i="2" s="1"/>
  <c r="N3645" i="2"/>
  <c r="D3645" i="2"/>
  <c r="I3645" i="2" s="1"/>
  <c r="Q3644" i="2"/>
  <c r="O3644" i="2"/>
  <c r="P3644" i="2" s="1"/>
  <c r="N3644" i="2"/>
  <c r="D3644" i="2"/>
  <c r="Q3643" i="2"/>
  <c r="O3643" i="2"/>
  <c r="P3643" i="2" s="1"/>
  <c r="N3643" i="2"/>
  <c r="D3643" i="2"/>
  <c r="I3643" i="2" s="1"/>
  <c r="Q3642" i="2"/>
  <c r="O3642" i="2"/>
  <c r="P3642" i="2" s="1"/>
  <c r="N3642" i="2"/>
  <c r="D3642" i="2"/>
  <c r="E3642" i="2" s="1"/>
  <c r="F3642" i="2" s="1"/>
  <c r="G3642" i="2" s="1"/>
  <c r="Q3641" i="2"/>
  <c r="O3641" i="2"/>
  <c r="P3641" i="2" s="1"/>
  <c r="N3641" i="2"/>
  <c r="D3641" i="2"/>
  <c r="I3641" i="2" s="1"/>
  <c r="Q3640" i="2"/>
  <c r="O3640" i="2"/>
  <c r="P3640" i="2" s="1"/>
  <c r="N3640" i="2"/>
  <c r="D3640" i="2"/>
  <c r="Q3639" i="2"/>
  <c r="O3639" i="2"/>
  <c r="P3639" i="2" s="1"/>
  <c r="N3639" i="2"/>
  <c r="D3639" i="2"/>
  <c r="E3639" i="2" s="1"/>
  <c r="F3639" i="2" s="1"/>
  <c r="G3639" i="2" s="1"/>
  <c r="Q3638" i="2"/>
  <c r="O3638" i="2"/>
  <c r="P3638" i="2" s="1"/>
  <c r="N3638" i="2"/>
  <c r="D3638" i="2"/>
  <c r="E3638" i="2" s="1"/>
  <c r="F3638" i="2" s="1"/>
  <c r="G3638" i="2" s="1"/>
  <c r="Q3637" i="2"/>
  <c r="O3637" i="2"/>
  <c r="P3637" i="2" s="1"/>
  <c r="N3637" i="2"/>
  <c r="D3637" i="2"/>
  <c r="E3637" i="2" s="1"/>
  <c r="F3637" i="2" s="1"/>
  <c r="G3637" i="2" s="1"/>
  <c r="Q3636" i="2"/>
  <c r="O3636" i="2"/>
  <c r="P3636" i="2" s="1"/>
  <c r="N3636" i="2"/>
  <c r="D3636" i="2"/>
  <c r="E3636" i="2" s="1"/>
  <c r="F3636" i="2" s="1"/>
  <c r="G3636" i="2" s="1"/>
  <c r="Q3635" i="2"/>
  <c r="O3635" i="2"/>
  <c r="P3635" i="2" s="1"/>
  <c r="N3635" i="2"/>
  <c r="D3635" i="2"/>
  <c r="I3635" i="2" s="1"/>
  <c r="Q3634" i="2"/>
  <c r="O3634" i="2"/>
  <c r="P3634" i="2" s="1"/>
  <c r="N3634" i="2"/>
  <c r="D3634" i="2"/>
  <c r="Q3633" i="2"/>
  <c r="O3633" i="2"/>
  <c r="P3633" i="2" s="1"/>
  <c r="N3633" i="2"/>
  <c r="D3633" i="2"/>
  <c r="E3633" i="2" s="1"/>
  <c r="F3633" i="2" s="1"/>
  <c r="G3633" i="2" s="1"/>
  <c r="Q3632" i="2"/>
  <c r="O3632" i="2"/>
  <c r="P3632" i="2" s="1"/>
  <c r="N3632" i="2"/>
  <c r="D3632" i="2"/>
  <c r="E3632" i="2" s="1"/>
  <c r="F3632" i="2" s="1"/>
  <c r="G3632" i="2" s="1"/>
  <c r="Q3631" i="2"/>
  <c r="O3631" i="2"/>
  <c r="P3631" i="2" s="1"/>
  <c r="N3631" i="2"/>
  <c r="D3631" i="2"/>
  <c r="I3631" i="2" s="1"/>
  <c r="Q3630" i="2"/>
  <c r="O3630" i="2"/>
  <c r="P3630" i="2" s="1"/>
  <c r="N3630" i="2"/>
  <c r="D3630" i="2"/>
  <c r="I3630" i="2" s="1"/>
  <c r="Q3629" i="2"/>
  <c r="O3629" i="2"/>
  <c r="P3629" i="2" s="1"/>
  <c r="N3629" i="2"/>
  <c r="D3629" i="2"/>
  <c r="Q3628" i="2"/>
  <c r="O3628" i="2"/>
  <c r="P3628" i="2" s="1"/>
  <c r="N3628" i="2"/>
  <c r="D3628" i="2"/>
  <c r="E3628" i="2" s="1"/>
  <c r="F3628" i="2" s="1"/>
  <c r="G3628" i="2" s="1"/>
  <c r="Q3627" i="2"/>
  <c r="O3627" i="2"/>
  <c r="P3627" i="2" s="1"/>
  <c r="N3627" i="2"/>
  <c r="D3627" i="2"/>
  <c r="I3627" i="2" s="1"/>
  <c r="Q3626" i="2"/>
  <c r="O3626" i="2"/>
  <c r="P3626" i="2" s="1"/>
  <c r="N3626" i="2"/>
  <c r="D3626" i="2"/>
  <c r="I3626" i="2" s="1"/>
  <c r="Q3625" i="2"/>
  <c r="O3625" i="2"/>
  <c r="P3625" i="2" s="1"/>
  <c r="N3625" i="2"/>
  <c r="D3625" i="2"/>
  <c r="E3625" i="2" s="1"/>
  <c r="F3625" i="2" s="1"/>
  <c r="G3625" i="2" s="1"/>
  <c r="Q3624" i="2"/>
  <c r="O3624" i="2"/>
  <c r="P3624" i="2" s="1"/>
  <c r="N3624" i="2"/>
  <c r="D3624" i="2"/>
  <c r="E3624" i="2" s="1"/>
  <c r="F3624" i="2" s="1"/>
  <c r="G3624" i="2" s="1"/>
  <c r="Q3623" i="2"/>
  <c r="O3623" i="2"/>
  <c r="P3623" i="2" s="1"/>
  <c r="N3623" i="2"/>
  <c r="D3623" i="2"/>
  <c r="I3623" i="2" s="1"/>
  <c r="Q3622" i="2"/>
  <c r="O3622" i="2"/>
  <c r="P3622" i="2" s="1"/>
  <c r="N3622" i="2"/>
  <c r="D3622" i="2"/>
  <c r="I3622" i="2" s="1"/>
  <c r="Q3621" i="2"/>
  <c r="O3621" i="2"/>
  <c r="P3621" i="2" s="1"/>
  <c r="N3621" i="2"/>
  <c r="D3621" i="2"/>
  <c r="E3621" i="2" s="1"/>
  <c r="F3621" i="2" s="1"/>
  <c r="G3621" i="2" s="1"/>
  <c r="Q3620" i="2"/>
  <c r="O3620" i="2"/>
  <c r="P3620" i="2" s="1"/>
  <c r="N3620" i="2"/>
  <c r="D3620" i="2"/>
  <c r="E3620" i="2" s="1"/>
  <c r="F3620" i="2" s="1"/>
  <c r="G3620" i="2" s="1"/>
  <c r="Q3619" i="2"/>
  <c r="O3619" i="2"/>
  <c r="P3619" i="2" s="1"/>
  <c r="N3619" i="2"/>
  <c r="D3619" i="2"/>
  <c r="E3619" i="2" s="1"/>
  <c r="F3619" i="2" s="1"/>
  <c r="G3619" i="2" s="1"/>
  <c r="Q3618" i="2"/>
  <c r="O3618" i="2"/>
  <c r="P3618" i="2" s="1"/>
  <c r="N3618" i="2"/>
  <c r="D3618" i="2"/>
  <c r="I3618" i="2" s="1"/>
  <c r="Q3617" i="2"/>
  <c r="O3617" i="2"/>
  <c r="P3617" i="2" s="1"/>
  <c r="N3617" i="2"/>
  <c r="D3617" i="2"/>
  <c r="E3617" i="2" s="1"/>
  <c r="F3617" i="2" s="1"/>
  <c r="G3617" i="2" s="1"/>
  <c r="Q3616" i="2"/>
  <c r="O3616" i="2"/>
  <c r="P3616" i="2" s="1"/>
  <c r="N3616" i="2"/>
  <c r="D3616" i="2"/>
  <c r="E3616" i="2" s="1"/>
  <c r="F3616" i="2" s="1"/>
  <c r="G3616" i="2" s="1"/>
  <c r="Q3615" i="2"/>
  <c r="O3615" i="2"/>
  <c r="N3615" i="2"/>
  <c r="D3615" i="2"/>
  <c r="I3615" i="2" s="1"/>
  <c r="Q3614" i="2"/>
  <c r="O3614" i="2"/>
  <c r="P3614" i="2" s="1"/>
  <c r="N3614" i="2"/>
  <c r="D3614" i="2"/>
  <c r="E3614" i="2" s="1"/>
  <c r="F3614" i="2" s="1"/>
  <c r="G3614" i="2" s="1"/>
  <c r="Q3613" i="2"/>
  <c r="O3613" i="2"/>
  <c r="P3613" i="2" s="1"/>
  <c r="N3613" i="2"/>
  <c r="D3613" i="2"/>
  <c r="E3613" i="2" s="1"/>
  <c r="F3613" i="2" s="1"/>
  <c r="G3613" i="2" s="1"/>
  <c r="Q3612" i="2"/>
  <c r="O3612" i="2"/>
  <c r="P3612" i="2" s="1"/>
  <c r="N3612" i="2"/>
  <c r="D3612" i="2"/>
  <c r="Q3611" i="2"/>
  <c r="O3611" i="2"/>
  <c r="P3611" i="2" s="1"/>
  <c r="N3611" i="2"/>
  <c r="D3611" i="2"/>
  <c r="Q3610" i="2"/>
  <c r="O3610" i="2"/>
  <c r="P3610" i="2" s="1"/>
  <c r="N3610" i="2"/>
  <c r="D3610" i="2"/>
  <c r="I3610" i="2" s="1"/>
  <c r="Q3609" i="2"/>
  <c r="O3609" i="2"/>
  <c r="P3609" i="2" s="1"/>
  <c r="N3609" i="2"/>
  <c r="D3609" i="2"/>
  <c r="E3609" i="2" s="1"/>
  <c r="F3609" i="2" s="1"/>
  <c r="G3609" i="2" s="1"/>
  <c r="Q3608" i="2"/>
  <c r="O3608" i="2"/>
  <c r="P3608" i="2" s="1"/>
  <c r="N3608" i="2"/>
  <c r="D3608" i="2"/>
  <c r="Q3607" i="2"/>
  <c r="O3607" i="2"/>
  <c r="P3607" i="2" s="1"/>
  <c r="N3607" i="2"/>
  <c r="D3607" i="2"/>
  <c r="Q3606" i="2"/>
  <c r="O3606" i="2"/>
  <c r="P3606" i="2" s="1"/>
  <c r="N3606" i="2"/>
  <c r="D3606" i="2"/>
  <c r="I3606" i="2" s="1"/>
  <c r="Q3605" i="2"/>
  <c r="O3605" i="2"/>
  <c r="P3605" i="2" s="1"/>
  <c r="N3605" i="2"/>
  <c r="D3605" i="2"/>
  <c r="E3605" i="2" s="1"/>
  <c r="F3605" i="2" s="1"/>
  <c r="G3605" i="2" s="1"/>
  <c r="Q3604" i="2"/>
  <c r="O3604" i="2"/>
  <c r="P3604" i="2" s="1"/>
  <c r="N3604" i="2"/>
  <c r="D3604" i="2"/>
  <c r="Q3603" i="2"/>
  <c r="O3603" i="2"/>
  <c r="P3603" i="2" s="1"/>
  <c r="N3603" i="2"/>
  <c r="D3603" i="2"/>
  <c r="Q3602" i="2"/>
  <c r="O3602" i="2"/>
  <c r="P3602" i="2" s="1"/>
  <c r="N3602" i="2"/>
  <c r="D3602" i="2"/>
  <c r="I3602" i="2" s="1"/>
  <c r="Q3601" i="2"/>
  <c r="O3601" i="2"/>
  <c r="P3601" i="2" s="1"/>
  <c r="N3601" i="2"/>
  <c r="D3601" i="2"/>
  <c r="E3601" i="2" s="1"/>
  <c r="F3601" i="2" s="1"/>
  <c r="G3601" i="2" s="1"/>
  <c r="Q3600" i="2"/>
  <c r="O3600" i="2"/>
  <c r="P3600" i="2" s="1"/>
  <c r="N3600" i="2"/>
  <c r="D3600" i="2"/>
  <c r="Q3599" i="2"/>
  <c r="O3599" i="2"/>
  <c r="P3599" i="2" s="1"/>
  <c r="N3599" i="2"/>
  <c r="D3599" i="2"/>
  <c r="Q3598" i="2"/>
  <c r="O3598" i="2"/>
  <c r="P3598" i="2" s="1"/>
  <c r="N3598" i="2"/>
  <c r="D3598" i="2"/>
  <c r="Q3597" i="2"/>
  <c r="O3597" i="2"/>
  <c r="P3597" i="2" s="1"/>
  <c r="N3597" i="2"/>
  <c r="D3597" i="2"/>
  <c r="E3597" i="2" s="1"/>
  <c r="F3597" i="2" s="1"/>
  <c r="G3597" i="2" s="1"/>
  <c r="Q3596" i="2"/>
  <c r="O3596" i="2"/>
  <c r="P3596" i="2" s="1"/>
  <c r="N3596" i="2"/>
  <c r="D3596" i="2"/>
  <c r="Q3595" i="2"/>
  <c r="O3595" i="2"/>
  <c r="P3595" i="2" s="1"/>
  <c r="N3595" i="2"/>
  <c r="D3595" i="2"/>
  <c r="Q3594" i="2"/>
  <c r="O3594" i="2"/>
  <c r="P3594" i="2" s="1"/>
  <c r="N3594" i="2"/>
  <c r="D3594" i="2"/>
  <c r="E3594" i="2" s="1"/>
  <c r="F3594" i="2" s="1"/>
  <c r="G3594" i="2" s="1"/>
  <c r="Q3593" i="2"/>
  <c r="O3593" i="2"/>
  <c r="P3593" i="2" s="1"/>
  <c r="N3593" i="2"/>
  <c r="D3593" i="2"/>
  <c r="E3593" i="2" s="1"/>
  <c r="F3593" i="2" s="1"/>
  <c r="G3593" i="2" s="1"/>
  <c r="Q3592" i="2"/>
  <c r="O3592" i="2"/>
  <c r="P3592" i="2" s="1"/>
  <c r="N3592" i="2"/>
  <c r="D3592" i="2"/>
  <c r="Q3591" i="2"/>
  <c r="O3591" i="2"/>
  <c r="P3591" i="2" s="1"/>
  <c r="N3591" i="2"/>
  <c r="D3591" i="2"/>
  <c r="Q3590" i="2"/>
  <c r="O3590" i="2"/>
  <c r="P3590" i="2" s="1"/>
  <c r="N3590" i="2"/>
  <c r="D3590" i="2"/>
  <c r="I3590" i="2" s="1"/>
  <c r="Q3589" i="2"/>
  <c r="O3589" i="2"/>
  <c r="P3589" i="2" s="1"/>
  <c r="N3589" i="2"/>
  <c r="D3589" i="2"/>
  <c r="I3589" i="2" s="1"/>
  <c r="Q3588" i="2"/>
  <c r="O3588" i="2"/>
  <c r="P3588" i="2" s="1"/>
  <c r="N3588" i="2"/>
  <c r="D3588" i="2"/>
  <c r="E3588" i="2" s="1"/>
  <c r="F3588" i="2" s="1"/>
  <c r="G3588" i="2" s="1"/>
  <c r="Q3587" i="2"/>
  <c r="O3587" i="2"/>
  <c r="P3587" i="2" s="1"/>
  <c r="N3587" i="2"/>
  <c r="D3587" i="2"/>
  <c r="E3587" i="2" s="1"/>
  <c r="F3587" i="2" s="1"/>
  <c r="G3587" i="2" s="1"/>
  <c r="Q3586" i="2"/>
  <c r="O3586" i="2"/>
  <c r="P3586" i="2" s="1"/>
  <c r="N3586" i="2"/>
  <c r="D3586" i="2"/>
  <c r="Q3585" i="2"/>
  <c r="O3585" i="2"/>
  <c r="P3585" i="2" s="1"/>
  <c r="N3585" i="2"/>
  <c r="D3585" i="2"/>
  <c r="I3585" i="2" s="1"/>
  <c r="Q3584" i="2"/>
  <c r="O3584" i="2"/>
  <c r="P3584" i="2" s="1"/>
  <c r="N3584" i="2"/>
  <c r="D3584" i="2"/>
  <c r="E3584" i="2" s="1"/>
  <c r="F3584" i="2" s="1"/>
  <c r="G3584" i="2" s="1"/>
  <c r="Q3583" i="2"/>
  <c r="O3583" i="2"/>
  <c r="P3583" i="2" s="1"/>
  <c r="N3583" i="2"/>
  <c r="D3583" i="2"/>
  <c r="E3583" i="2" s="1"/>
  <c r="F3583" i="2" s="1"/>
  <c r="G3583" i="2" s="1"/>
  <c r="Q3582" i="2"/>
  <c r="O3582" i="2"/>
  <c r="P3582" i="2" s="1"/>
  <c r="N3582" i="2"/>
  <c r="D3582" i="2"/>
  <c r="I3582" i="2" s="1"/>
  <c r="Q3581" i="2"/>
  <c r="O3581" i="2"/>
  <c r="P3581" i="2" s="1"/>
  <c r="N3581" i="2"/>
  <c r="D3581" i="2"/>
  <c r="Q3580" i="2"/>
  <c r="O3580" i="2"/>
  <c r="P3580" i="2" s="1"/>
  <c r="N3580" i="2"/>
  <c r="D3580" i="2"/>
  <c r="E3580" i="2" s="1"/>
  <c r="F3580" i="2" s="1"/>
  <c r="G3580" i="2" s="1"/>
  <c r="Q3579" i="2"/>
  <c r="O3579" i="2"/>
  <c r="P3579" i="2" s="1"/>
  <c r="N3579" i="2"/>
  <c r="D3579" i="2"/>
  <c r="E3579" i="2" s="1"/>
  <c r="F3579" i="2" s="1"/>
  <c r="G3579" i="2" s="1"/>
  <c r="Q3578" i="2"/>
  <c r="O3578" i="2"/>
  <c r="P3578" i="2" s="1"/>
  <c r="N3578" i="2"/>
  <c r="D3578" i="2"/>
  <c r="I3578" i="2" s="1"/>
  <c r="Q3577" i="2"/>
  <c r="O3577" i="2"/>
  <c r="P3577" i="2" s="1"/>
  <c r="N3577" i="2"/>
  <c r="D3577" i="2"/>
  <c r="I3577" i="2" s="1"/>
  <c r="Q3576" i="2"/>
  <c r="O3576" i="2"/>
  <c r="P3576" i="2" s="1"/>
  <c r="N3576" i="2"/>
  <c r="D3576" i="2"/>
  <c r="E3576" i="2" s="1"/>
  <c r="F3576" i="2" s="1"/>
  <c r="G3576" i="2" s="1"/>
  <c r="Q3575" i="2"/>
  <c r="O3575" i="2"/>
  <c r="P3575" i="2" s="1"/>
  <c r="N3575" i="2"/>
  <c r="D3575" i="2"/>
  <c r="E3575" i="2" s="1"/>
  <c r="F3575" i="2" s="1"/>
  <c r="G3575" i="2" s="1"/>
  <c r="Q3574" i="2"/>
  <c r="O3574" i="2"/>
  <c r="P3574" i="2" s="1"/>
  <c r="N3574" i="2"/>
  <c r="D3574" i="2"/>
  <c r="I3574" i="2" s="1"/>
  <c r="Q3573" i="2"/>
  <c r="O3573" i="2"/>
  <c r="P3573" i="2" s="1"/>
  <c r="N3573" i="2"/>
  <c r="D3573" i="2"/>
  <c r="Q3572" i="2"/>
  <c r="O3572" i="2"/>
  <c r="P3572" i="2" s="1"/>
  <c r="N3572" i="2"/>
  <c r="D3572" i="2"/>
  <c r="I3572" i="2" s="1"/>
  <c r="Q3571" i="2"/>
  <c r="O3571" i="2"/>
  <c r="P3571" i="2" s="1"/>
  <c r="N3571" i="2"/>
  <c r="D3571" i="2"/>
  <c r="E3571" i="2" s="1"/>
  <c r="F3571" i="2" s="1"/>
  <c r="G3571" i="2" s="1"/>
  <c r="Q3570" i="2"/>
  <c r="O3570" i="2"/>
  <c r="P3570" i="2" s="1"/>
  <c r="N3570" i="2"/>
  <c r="D3570" i="2"/>
  <c r="Q3569" i="2"/>
  <c r="O3569" i="2"/>
  <c r="P3569" i="2" s="1"/>
  <c r="N3569" i="2"/>
  <c r="D3569" i="2"/>
  <c r="I3569" i="2" s="1"/>
  <c r="Q3568" i="2"/>
  <c r="O3568" i="2"/>
  <c r="P3568" i="2" s="1"/>
  <c r="N3568" i="2"/>
  <c r="D3568" i="2"/>
  <c r="E3568" i="2" s="1"/>
  <c r="F3568" i="2" s="1"/>
  <c r="G3568" i="2" s="1"/>
  <c r="Q3567" i="2"/>
  <c r="O3567" i="2"/>
  <c r="P3567" i="2" s="1"/>
  <c r="N3567" i="2"/>
  <c r="D3567" i="2"/>
  <c r="I3567" i="2" s="1"/>
  <c r="Q3566" i="2"/>
  <c r="O3566" i="2"/>
  <c r="N3566" i="2"/>
  <c r="D3566" i="2"/>
  <c r="I3566" i="2" s="1"/>
  <c r="Q3565" i="2"/>
  <c r="O3565" i="2"/>
  <c r="P3565" i="2" s="1"/>
  <c r="N3565" i="2"/>
  <c r="D3565" i="2"/>
  <c r="I3565" i="2" s="1"/>
  <c r="Q3564" i="2"/>
  <c r="O3564" i="2"/>
  <c r="P3564" i="2" s="1"/>
  <c r="N3564" i="2"/>
  <c r="D3564" i="2"/>
  <c r="E3564" i="2" s="1"/>
  <c r="F3564" i="2" s="1"/>
  <c r="G3564" i="2" s="1"/>
  <c r="Q3563" i="2"/>
  <c r="O3563" i="2"/>
  <c r="P3563" i="2" s="1"/>
  <c r="N3563" i="2"/>
  <c r="D3563" i="2"/>
  <c r="Q3562" i="2"/>
  <c r="O3562" i="2"/>
  <c r="P3562" i="2" s="1"/>
  <c r="N3562" i="2"/>
  <c r="D3562" i="2"/>
  <c r="Q3561" i="2"/>
  <c r="O3561" i="2"/>
  <c r="P3561" i="2" s="1"/>
  <c r="N3561" i="2"/>
  <c r="D3561" i="2"/>
  <c r="I3561" i="2" s="1"/>
  <c r="Q3560" i="2"/>
  <c r="O3560" i="2"/>
  <c r="P3560" i="2" s="1"/>
  <c r="N3560" i="2"/>
  <c r="D3560" i="2"/>
  <c r="Q3559" i="2"/>
  <c r="O3559" i="2"/>
  <c r="P3559" i="2" s="1"/>
  <c r="N3559" i="2"/>
  <c r="D3559" i="2"/>
  <c r="Q3558" i="2"/>
  <c r="O3558" i="2"/>
  <c r="P3558" i="2" s="1"/>
  <c r="N3558" i="2"/>
  <c r="D3558" i="2"/>
  <c r="Q3557" i="2"/>
  <c r="O3557" i="2"/>
  <c r="P3557" i="2" s="1"/>
  <c r="N3557" i="2"/>
  <c r="D3557" i="2"/>
  <c r="I3557" i="2" s="1"/>
  <c r="Q3556" i="2"/>
  <c r="O3556" i="2"/>
  <c r="P3556" i="2" s="1"/>
  <c r="N3556" i="2"/>
  <c r="D3556" i="2"/>
  <c r="E3556" i="2" s="1"/>
  <c r="F3556" i="2" s="1"/>
  <c r="G3556" i="2" s="1"/>
  <c r="Q3555" i="2"/>
  <c r="O3555" i="2"/>
  <c r="P3555" i="2" s="1"/>
  <c r="N3555" i="2"/>
  <c r="D3555" i="2"/>
  <c r="I3555" i="2" s="1"/>
  <c r="Q3554" i="2"/>
  <c r="O3554" i="2"/>
  <c r="P3554" i="2" s="1"/>
  <c r="N3554" i="2"/>
  <c r="D3554" i="2"/>
  <c r="Q3553" i="2"/>
  <c r="O3553" i="2"/>
  <c r="P3553" i="2" s="1"/>
  <c r="N3553" i="2"/>
  <c r="D3553" i="2"/>
  <c r="Q3552" i="2"/>
  <c r="O3552" i="2"/>
  <c r="P3552" i="2" s="1"/>
  <c r="N3552" i="2"/>
  <c r="D3552" i="2"/>
  <c r="I3552" i="2" s="1"/>
  <c r="Q3551" i="2"/>
  <c r="O3551" i="2"/>
  <c r="P3551" i="2" s="1"/>
  <c r="N3551" i="2"/>
  <c r="D3551" i="2"/>
  <c r="E3551" i="2" s="1"/>
  <c r="F3551" i="2" s="1"/>
  <c r="G3551" i="2" s="1"/>
  <c r="Q3550" i="2"/>
  <c r="P3550" i="2"/>
  <c r="O3550" i="2"/>
  <c r="N3550" i="2"/>
  <c r="D3550" i="2"/>
  <c r="E3550" i="2" s="1"/>
  <c r="F3550" i="2" s="1"/>
  <c r="G3550" i="2" s="1"/>
  <c r="Q3549" i="2"/>
  <c r="O3549" i="2"/>
  <c r="P3549" i="2" s="1"/>
  <c r="N3549" i="2"/>
  <c r="D3549" i="2"/>
  <c r="Q3548" i="2"/>
  <c r="O3548" i="2"/>
  <c r="P3548" i="2" s="1"/>
  <c r="N3548" i="2"/>
  <c r="D3548" i="2"/>
  <c r="I3548" i="2" s="1"/>
  <c r="Q3547" i="2"/>
  <c r="O3547" i="2"/>
  <c r="P3547" i="2" s="1"/>
  <c r="N3547" i="2"/>
  <c r="D3547" i="2"/>
  <c r="I3547" i="2" s="1"/>
  <c r="Q3546" i="2"/>
  <c r="O3546" i="2"/>
  <c r="P3546" i="2" s="1"/>
  <c r="N3546" i="2"/>
  <c r="D3546" i="2"/>
  <c r="I3546" i="2" s="1"/>
  <c r="Q3545" i="2"/>
  <c r="O3545" i="2"/>
  <c r="P3545" i="2" s="1"/>
  <c r="N3545" i="2"/>
  <c r="D3545" i="2"/>
  <c r="Q3544" i="2"/>
  <c r="O3544" i="2"/>
  <c r="P3544" i="2" s="1"/>
  <c r="N3544" i="2"/>
  <c r="D3544" i="2"/>
  <c r="I3544" i="2" s="1"/>
  <c r="Q3543" i="2"/>
  <c r="O3543" i="2"/>
  <c r="P3543" i="2" s="1"/>
  <c r="N3543" i="2"/>
  <c r="D3543" i="2"/>
  <c r="I3543" i="2" s="1"/>
  <c r="Q3542" i="2"/>
  <c r="O3542" i="2"/>
  <c r="P3542" i="2" s="1"/>
  <c r="N3542" i="2"/>
  <c r="D3542" i="2"/>
  <c r="I3542" i="2" s="1"/>
  <c r="Q3541" i="2"/>
  <c r="O3541" i="2"/>
  <c r="P3541" i="2" s="1"/>
  <c r="N3541" i="2"/>
  <c r="D3541" i="2"/>
  <c r="E3541" i="2" s="1"/>
  <c r="F3541" i="2" s="1"/>
  <c r="G3541" i="2" s="1"/>
  <c r="Q3540" i="2"/>
  <c r="O3540" i="2"/>
  <c r="P3540" i="2" s="1"/>
  <c r="N3540" i="2"/>
  <c r="D3540" i="2"/>
  <c r="E3540" i="2" s="1"/>
  <c r="F3540" i="2" s="1"/>
  <c r="G3540" i="2" s="1"/>
  <c r="Q3539" i="2"/>
  <c r="O3539" i="2"/>
  <c r="P3539" i="2" s="1"/>
  <c r="N3539" i="2"/>
  <c r="D3539" i="2"/>
  <c r="I3539" i="2" s="1"/>
  <c r="Q3538" i="2"/>
  <c r="O3538" i="2"/>
  <c r="P3538" i="2" s="1"/>
  <c r="N3538" i="2"/>
  <c r="D3538" i="2"/>
  <c r="I3538" i="2" s="1"/>
  <c r="Q3537" i="2"/>
  <c r="O3537" i="2"/>
  <c r="P3537" i="2" s="1"/>
  <c r="N3537" i="2"/>
  <c r="D3537" i="2"/>
  <c r="E3537" i="2" s="1"/>
  <c r="F3537" i="2" s="1"/>
  <c r="G3537" i="2" s="1"/>
  <c r="Q3536" i="2"/>
  <c r="O3536" i="2"/>
  <c r="P3536" i="2" s="1"/>
  <c r="N3536" i="2"/>
  <c r="D3536" i="2"/>
  <c r="E3536" i="2" s="1"/>
  <c r="F3536" i="2" s="1"/>
  <c r="G3536" i="2" s="1"/>
  <c r="Q3535" i="2"/>
  <c r="O3535" i="2"/>
  <c r="P3535" i="2" s="1"/>
  <c r="N3535" i="2"/>
  <c r="D3535" i="2"/>
  <c r="I3535" i="2" s="1"/>
  <c r="Q3534" i="2"/>
  <c r="O3534" i="2"/>
  <c r="P3534" i="2" s="1"/>
  <c r="N3534" i="2"/>
  <c r="D3534" i="2"/>
  <c r="I3534" i="2" s="1"/>
  <c r="Q3533" i="2"/>
  <c r="O3533" i="2"/>
  <c r="P3533" i="2" s="1"/>
  <c r="N3533" i="2"/>
  <c r="D3533" i="2"/>
  <c r="Q3532" i="2"/>
  <c r="O3532" i="2"/>
  <c r="P3532" i="2" s="1"/>
  <c r="N3532" i="2"/>
  <c r="D3532" i="2"/>
  <c r="E3532" i="2" s="1"/>
  <c r="F3532" i="2" s="1"/>
  <c r="G3532" i="2" s="1"/>
  <c r="Q3531" i="2"/>
  <c r="O3531" i="2"/>
  <c r="P3531" i="2" s="1"/>
  <c r="N3531" i="2"/>
  <c r="D3531" i="2"/>
  <c r="I3531" i="2" s="1"/>
  <c r="Q3530" i="2"/>
  <c r="O3530" i="2"/>
  <c r="P3530" i="2" s="1"/>
  <c r="N3530" i="2"/>
  <c r="D3530" i="2"/>
  <c r="I3530" i="2" s="1"/>
  <c r="Q3529" i="2"/>
  <c r="O3529" i="2"/>
  <c r="P3529" i="2" s="1"/>
  <c r="N3529" i="2"/>
  <c r="D3529" i="2"/>
  <c r="E3529" i="2" s="1"/>
  <c r="F3529" i="2" s="1"/>
  <c r="G3529" i="2" s="1"/>
  <c r="Q3528" i="2"/>
  <c r="O3528" i="2"/>
  <c r="P3528" i="2" s="1"/>
  <c r="N3528" i="2"/>
  <c r="D3528" i="2"/>
  <c r="E3528" i="2" s="1"/>
  <c r="F3528" i="2" s="1"/>
  <c r="G3528" i="2" s="1"/>
  <c r="Q3527" i="2"/>
  <c r="O3527" i="2"/>
  <c r="P3527" i="2" s="1"/>
  <c r="N3527" i="2"/>
  <c r="D3527" i="2"/>
  <c r="I3527" i="2" s="1"/>
  <c r="Q3526" i="2"/>
  <c r="O3526" i="2"/>
  <c r="P3526" i="2" s="1"/>
  <c r="N3526" i="2"/>
  <c r="D3526" i="2"/>
  <c r="I3526" i="2" s="1"/>
  <c r="Q3525" i="2"/>
  <c r="O3525" i="2"/>
  <c r="P3525" i="2" s="1"/>
  <c r="N3525" i="2"/>
  <c r="D3525" i="2"/>
  <c r="Q3524" i="2"/>
  <c r="O3524" i="2"/>
  <c r="P3524" i="2" s="1"/>
  <c r="N3524" i="2"/>
  <c r="D3524" i="2"/>
  <c r="E3524" i="2" s="1"/>
  <c r="F3524" i="2" s="1"/>
  <c r="G3524" i="2" s="1"/>
  <c r="Q3523" i="2"/>
  <c r="O3523" i="2"/>
  <c r="P3523" i="2" s="1"/>
  <c r="N3523" i="2"/>
  <c r="D3523" i="2"/>
  <c r="I3523" i="2" s="1"/>
  <c r="Q3522" i="2"/>
  <c r="O3522" i="2"/>
  <c r="P3522" i="2" s="1"/>
  <c r="N3522" i="2"/>
  <c r="D3522" i="2"/>
  <c r="I3522" i="2" s="1"/>
  <c r="Q3521" i="2"/>
  <c r="O3521" i="2"/>
  <c r="P3521" i="2" s="1"/>
  <c r="N3521" i="2"/>
  <c r="D3521" i="2"/>
  <c r="E3521" i="2" s="1"/>
  <c r="F3521" i="2" s="1"/>
  <c r="G3521" i="2" s="1"/>
  <c r="Q3520" i="2"/>
  <c r="O3520" i="2"/>
  <c r="N3520" i="2"/>
  <c r="D3520" i="2"/>
  <c r="E3520" i="2" s="1"/>
  <c r="F3520" i="2" s="1"/>
  <c r="G3520" i="2" s="1"/>
  <c r="Q3519" i="2"/>
  <c r="O3519" i="2"/>
  <c r="P3519" i="2" s="1"/>
  <c r="N3519" i="2"/>
  <c r="D3519" i="2"/>
  <c r="I3519" i="2" s="1"/>
  <c r="Q3518" i="2"/>
  <c r="O3518" i="2"/>
  <c r="P3518" i="2" s="1"/>
  <c r="N3518" i="2"/>
  <c r="D3518" i="2"/>
  <c r="I3518" i="2" s="1"/>
  <c r="Q3517" i="2"/>
  <c r="O3517" i="2"/>
  <c r="P3517" i="2" s="1"/>
  <c r="N3517" i="2"/>
  <c r="D3517" i="2"/>
  <c r="E3517" i="2" s="1"/>
  <c r="F3517" i="2" s="1"/>
  <c r="G3517" i="2" s="1"/>
  <c r="Q3516" i="2"/>
  <c r="O3516" i="2"/>
  <c r="P3516" i="2" s="1"/>
  <c r="N3516" i="2"/>
  <c r="D3516" i="2"/>
  <c r="Q3515" i="2"/>
  <c r="O3515" i="2"/>
  <c r="P3515" i="2" s="1"/>
  <c r="N3515" i="2"/>
  <c r="D3515" i="2"/>
  <c r="I3515" i="2" s="1"/>
  <c r="Q3514" i="2"/>
  <c r="O3514" i="2"/>
  <c r="P3514" i="2" s="1"/>
  <c r="N3514" i="2"/>
  <c r="D3514" i="2"/>
  <c r="E3514" i="2" s="1"/>
  <c r="F3514" i="2" s="1"/>
  <c r="G3514" i="2" s="1"/>
  <c r="Q3513" i="2"/>
  <c r="O3513" i="2"/>
  <c r="P3513" i="2" s="1"/>
  <c r="N3513" i="2"/>
  <c r="D3513" i="2"/>
  <c r="E3513" i="2" s="1"/>
  <c r="F3513" i="2" s="1"/>
  <c r="G3513" i="2" s="1"/>
  <c r="Q3512" i="2"/>
  <c r="O3512" i="2"/>
  <c r="P3512" i="2" s="1"/>
  <c r="N3512" i="2"/>
  <c r="D3512" i="2"/>
  <c r="Q3511" i="2"/>
  <c r="O3511" i="2"/>
  <c r="P3511" i="2" s="1"/>
  <c r="N3511" i="2"/>
  <c r="D3511" i="2"/>
  <c r="I3511" i="2" s="1"/>
  <c r="Q3510" i="2"/>
  <c r="O3510" i="2"/>
  <c r="P3510" i="2" s="1"/>
  <c r="N3510" i="2"/>
  <c r="D3510" i="2"/>
  <c r="I3510" i="2" s="1"/>
  <c r="Q3509" i="2"/>
  <c r="O3509" i="2"/>
  <c r="P3509" i="2" s="1"/>
  <c r="N3509" i="2"/>
  <c r="D3509" i="2"/>
  <c r="E3509" i="2" s="1"/>
  <c r="F3509" i="2" s="1"/>
  <c r="G3509" i="2" s="1"/>
  <c r="Q3508" i="2"/>
  <c r="O3508" i="2"/>
  <c r="P3508" i="2" s="1"/>
  <c r="N3508" i="2"/>
  <c r="D3508" i="2"/>
  <c r="Q3507" i="2"/>
  <c r="O3507" i="2"/>
  <c r="P3507" i="2" s="1"/>
  <c r="N3507" i="2"/>
  <c r="D3507" i="2"/>
  <c r="I3507" i="2" s="1"/>
  <c r="Q3506" i="2"/>
  <c r="O3506" i="2"/>
  <c r="P3506" i="2" s="1"/>
  <c r="N3506" i="2"/>
  <c r="D3506" i="2"/>
  <c r="I3506" i="2" s="1"/>
  <c r="Q3505" i="2"/>
  <c r="O3505" i="2"/>
  <c r="P3505" i="2" s="1"/>
  <c r="N3505" i="2"/>
  <c r="D3505" i="2"/>
  <c r="I3505" i="2" s="1"/>
  <c r="Q3504" i="2"/>
  <c r="O3504" i="2"/>
  <c r="P3504" i="2" s="1"/>
  <c r="N3504" i="2"/>
  <c r="D3504" i="2"/>
  <c r="Q3503" i="2"/>
  <c r="O3503" i="2"/>
  <c r="P3503" i="2" s="1"/>
  <c r="N3503" i="2"/>
  <c r="D3503" i="2"/>
  <c r="E3503" i="2" s="1"/>
  <c r="F3503" i="2" s="1"/>
  <c r="G3503" i="2" s="1"/>
  <c r="Q3502" i="2"/>
  <c r="O3502" i="2"/>
  <c r="P3502" i="2" s="1"/>
  <c r="N3502" i="2"/>
  <c r="D3502" i="2"/>
  <c r="I3502" i="2" s="1"/>
  <c r="Q3501" i="2"/>
  <c r="O3501" i="2"/>
  <c r="P3501" i="2" s="1"/>
  <c r="N3501" i="2"/>
  <c r="D3501" i="2"/>
  <c r="Q3500" i="2"/>
  <c r="O3500" i="2"/>
  <c r="P3500" i="2" s="1"/>
  <c r="N3500" i="2"/>
  <c r="D3500" i="2"/>
  <c r="Q3499" i="2"/>
  <c r="O3499" i="2"/>
  <c r="P3499" i="2" s="1"/>
  <c r="N3499" i="2"/>
  <c r="D3499" i="2"/>
  <c r="I3499" i="2" s="1"/>
  <c r="Q3498" i="2"/>
  <c r="O3498" i="2"/>
  <c r="P3498" i="2" s="1"/>
  <c r="N3498" i="2"/>
  <c r="D3498" i="2"/>
  <c r="I3498" i="2" s="1"/>
  <c r="Q3497" i="2"/>
  <c r="O3497" i="2"/>
  <c r="P3497" i="2" s="1"/>
  <c r="N3497" i="2"/>
  <c r="D3497" i="2"/>
  <c r="I3497" i="2" s="1"/>
  <c r="Q3496" i="2"/>
  <c r="O3496" i="2"/>
  <c r="P3496" i="2" s="1"/>
  <c r="N3496" i="2"/>
  <c r="D3496" i="2"/>
  <c r="E3496" i="2" s="1"/>
  <c r="F3496" i="2" s="1"/>
  <c r="G3496" i="2" s="1"/>
  <c r="Q3495" i="2"/>
  <c r="O3495" i="2"/>
  <c r="P3495" i="2" s="1"/>
  <c r="N3495" i="2"/>
  <c r="D3495" i="2"/>
  <c r="I3495" i="2" s="1"/>
  <c r="Q3494" i="2"/>
  <c r="O3494" i="2"/>
  <c r="P3494" i="2" s="1"/>
  <c r="N3494" i="2"/>
  <c r="D3494" i="2"/>
  <c r="Q3493" i="2"/>
  <c r="O3493" i="2"/>
  <c r="P3493" i="2" s="1"/>
  <c r="N3493" i="2"/>
  <c r="D3493" i="2"/>
  <c r="E3493" i="2" s="1"/>
  <c r="F3493" i="2" s="1"/>
  <c r="G3493" i="2" s="1"/>
  <c r="Q3492" i="2"/>
  <c r="O3492" i="2"/>
  <c r="P3492" i="2" s="1"/>
  <c r="N3492" i="2"/>
  <c r="D3492" i="2"/>
  <c r="Q3491" i="2"/>
  <c r="O3491" i="2"/>
  <c r="P3491" i="2" s="1"/>
  <c r="N3491" i="2"/>
  <c r="D3491" i="2"/>
  <c r="Q3490" i="2"/>
  <c r="O3490" i="2"/>
  <c r="P3490" i="2" s="1"/>
  <c r="N3490" i="2"/>
  <c r="D3490" i="2"/>
  <c r="I3490" i="2" s="1"/>
  <c r="Q3489" i="2"/>
  <c r="O3489" i="2"/>
  <c r="P3489" i="2" s="1"/>
  <c r="N3489" i="2"/>
  <c r="D3489" i="2"/>
  <c r="E3489" i="2" s="1"/>
  <c r="F3489" i="2" s="1"/>
  <c r="G3489" i="2" s="1"/>
  <c r="Q3488" i="2"/>
  <c r="O3488" i="2"/>
  <c r="P3488" i="2" s="1"/>
  <c r="N3488" i="2"/>
  <c r="D3488" i="2"/>
  <c r="E3488" i="2" s="1"/>
  <c r="F3488" i="2" s="1"/>
  <c r="G3488" i="2" s="1"/>
  <c r="Q3487" i="2"/>
  <c r="O3487" i="2"/>
  <c r="P3487" i="2" s="1"/>
  <c r="N3487" i="2"/>
  <c r="D3487" i="2"/>
  <c r="I3487" i="2" s="1"/>
  <c r="Q3486" i="2"/>
  <c r="O3486" i="2"/>
  <c r="P3486" i="2" s="1"/>
  <c r="N3486" i="2"/>
  <c r="D3486" i="2"/>
  <c r="I3486" i="2" s="1"/>
  <c r="Q3485" i="2"/>
  <c r="O3485" i="2"/>
  <c r="P3485" i="2" s="1"/>
  <c r="N3485" i="2"/>
  <c r="D3485" i="2"/>
  <c r="E3485" i="2" s="1"/>
  <c r="F3485" i="2" s="1"/>
  <c r="G3485" i="2" s="1"/>
  <c r="Q3484" i="2"/>
  <c r="O3484" i="2"/>
  <c r="P3484" i="2" s="1"/>
  <c r="N3484" i="2"/>
  <c r="D3484" i="2"/>
  <c r="E3484" i="2" s="1"/>
  <c r="F3484" i="2" s="1"/>
  <c r="G3484" i="2" s="1"/>
  <c r="Q3483" i="2"/>
  <c r="O3483" i="2"/>
  <c r="P3483" i="2" s="1"/>
  <c r="N3483" i="2"/>
  <c r="D3483" i="2"/>
  <c r="I3483" i="2" s="1"/>
  <c r="Q3482" i="2"/>
  <c r="O3482" i="2"/>
  <c r="P3482" i="2" s="1"/>
  <c r="N3482" i="2"/>
  <c r="D3482" i="2"/>
  <c r="I3482" i="2" s="1"/>
  <c r="Q3481" i="2"/>
  <c r="O3481" i="2"/>
  <c r="P3481" i="2" s="1"/>
  <c r="N3481" i="2"/>
  <c r="D3481" i="2"/>
  <c r="E3481" i="2" s="1"/>
  <c r="F3481" i="2" s="1"/>
  <c r="G3481" i="2" s="1"/>
  <c r="Q3480" i="2"/>
  <c r="O3480" i="2"/>
  <c r="P3480" i="2" s="1"/>
  <c r="N3480" i="2"/>
  <c r="D3480" i="2"/>
  <c r="E3480" i="2" s="1"/>
  <c r="F3480" i="2" s="1"/>
  <c r="G3480" i="2" s="1"/>
  <c r="Q3479" i="2"/>
  <c r="O3479" i="2"/>
  <c r="P3479" i="2" s="1"/>
  <c r="N3479" i="2"/>
  <c r="D3479" i="2"/>
  <c r="E3479" i="2" s="1"/>
  <c r="F3479" i="2" s="1"/>
  <c r="G3479" i="2" s="1"/>
  <c r="Q3478" i="2"/>
  <c r="O3478" i="2"/>
  <c r="P3478" i="2" s="1"/>
  <c r="N3478" i="2"/>
  <c r="D3478" i="2"/>
  <c r="I3478" i="2" s="1"/>
  <c r="Q3477" i="2"/>
  <c r="O3477" i="2"/>
  <c r="P3477" i="2" s="1"/>
  <c r="N3477" i="2"/>
  <c r="D3477" i="2"/>
  <c r="E3477" i="2" s="1"/>
  <c r="F3477" i="2" s="1"/>
  <c r="G3477" i="2" s="1"/>
  <c r="Q3476" i="2"/>
  <c r="O3476" i="2"/>
  <c r="P3476" i="2" s="1"/>
  <c r="N3476" i="2"/>
  <c r="D3476" i="2"/>
  <c r="E3476" i="2" s="1"/>
  <c r="F3476" i="2" s="1"/>
  <c r="G3476" i="2" s="1"/>
  <c r="Q3475" i="2"/>
  <c r="O3475" i="2"/>
  <c r="P3475" i="2" s="1"/>
  <c r="N3475" i="2"/>
  <c r="D3475" i="2"/>
  <c r="I3475" i="2" s="1"/>
  <c r="Q3474" i="2"/>
  <c r="O3474" i="2"/>
  <c r="P3474" i="2" s="1"/>
  <c r="N3474" i="2"/>
  <c r="D3474" i="2"/>
  <c r="Q3473" i="2"/>
  <c r="O3473" i="2"/>
  <c r="P3473" i="2" s="1"/>
  <c r="N3473" i="2"/>
  <c r="D3473" i="2"/>
  <c r="E3473" i="2" s="1"/>
  <c r="F3473" i="2" s="1"/>
  <c r="G3473" i="2" s="1"/>
  <c r="Q3472" i="2"/>
  <c r="O3472" i="2"/>
  <c r="P3472" i="2" s="1"/>
  <c r="N3472" i="2"/>
  <c r="D3472" i="2"/>
  <c r="E3472" i="2" s="1"/>
  <c r="F3472" i="2" s="1"/>
  <c r="G3472" i="2" s="1"/>
  <c r="Q3471" i="2"/>
  <c r="O3471" i="2"/>
  <c r="P3471" i="2" s="1"/>
  <c r="N3471" i="2"/>
  <c r="D3471" i="2"/>
  <c r="E3471" i="2" s="1"/>
  <c r="F3471" i="2" s="1"/>
  <c r="G3471" i="2" s="1"/>
  <c r="Q3470" i="2"/>
  <c r="O3470" i="2"/>
  <c r="P3470" i="2" s="1"/>
  <c r="N3470" i="2"/>
  <c r="D3470" i="2"/>
  <c r="I3470" i="2" s="1"/>
  <c r="Q3469" i="2"/>
  <c r="O3469" i="2"/>
  <c r="P3469" i="2" s="1"/>
  <c r="N3469" i="2"/>
  <c r="D3469" i="2"/>
  <c r="I3469" i="2" s="1"/>
  <c r="Q3468" i="2"/>
  <c r="O3468" i="2"/>
  <c r="P3468" i="2" s="1"/>
  <c r="N3468" i="2"/>
  <c r="D3468" i="2"/>
  <c r="I3468" i="2" s="1"/>
  <c r="Q3467" i="2"/>
  <c r="O3467" i="2"/>
  <c r="P3467" i="2" s="1"/>
  <c r="N3467" i="2"/>
  <c r="D3467" i="2"/>
  <c r="E3467" i="2" s="1"/>
  <c r="F3467" i="2" s="1"/>
  <c r="G3467" i="2" s="1"/>
  <c r="Q3466" i="2"/>
  <c r="O3466" i="2"/>
  <c r="P3466" i="2" s="1"/>
  <c r="N3466" i="2"/>
  <c r="D3466" i="2"/>
  <c r="I3466" i="2" s="1"/>
  <c r="Q3465" i="2"/>
  <c r="O3465" i="2"/>
  <c r="P3465" i="2" s="1"/>
  <c r="N3465" i="2"/>
  <c r="D3465" i="2"/>
  <c r="E3465" i="2" s="1"/>
  <c r="F3465" i="2" s="1"/>
  <c r="G3465" i="2" s="1"/>
  <c r="Q3464" i="2"/>
  <c r="O3464" i="2"/>
  <c r="P3464" i="2" s="1"/>
  <c r="N3464" i="2"/>
  <c r="D3464" i="2"/>
  <c r="E3464" i="2" s="1"/>
  <c r="F3464" i="2" s="1"/>
  <c r="G3464" i="2" s="1"/>
  <c r="Q3463" i="2"/>
  <c r="O3463" i="2"/>
  <c r="P3463" i="2" s="1"/>
  <c r="N3463" i="2"/>
  <c r="D3463" i="2"/>
  <c r="E3463" i="2" s="1"/>
  <c r="F3463" i="2" s="1"/>
  <c r="G3463" i="2" s="1"/>
  <c r="Q3462" i="2"/>
  <c r="O3462" i="2"/>
  <c r="P3462" i="2" s="1"/>
  <c r="N3462" i="2"/>
  <c r="D3462" i="2"/>
  <c r="Q3461" i="2"/>
  <c r="O3461" i="2"/>
  <c r="P3461" i="2" s="1"/>
  <c r="N3461" i="2"/>
  <c r="D3461" i="2"/>
  <c r="I3461" i="2" s="1"/>
  <c r="Q3460" i="2"/>
  <c r="O3460" i="2"/>
  <c r="P3460" i="2" s="1"/>
  <c r="N3460" i="2"/>
  <c r="D3460" i="2"/>
  <c r="E3460" i="2" s="1"/>
  <c r="F3460" i="2" s="1"/>
  <c r="G3460" i="2" s="1"/>
  <c r="Q3459" i="2"/>
  <c r="O3459" i="2"/>
  <c r="P3459" i="2" s="1"/>
  <c r="N3459" i="2"/>
  <c r="D3459" i="2"/>
  <c r="E3459" i="2" s="1"/>
  <c r="F3459" i="2" s="1"/>
  <c r="G3459" i="2" s="1"/>
  <c r="Q3458" i="2"/>
  <c r="O3458" i="2"/>
  <c r="P3458" i="2" s="1"/>
  <c r="N3458" i="2"/>
  <c r="D3458" i="2"/>
  <c r="E3458" i="2" s="1"/>
  <c r="F3458" i="2" s="1"/>
  <c r="G3458" i="2" s="1"/>
  <c r="Q3457" i="2"/>
  <c r="O3457" i="2"/>
  <c r="P3457" i="2" s="1"/>
  <c r="N3457" i="2"/>
  <c r="D3457" i="2"/>
  <c r="E3457" i="2" s="1"/>
  <c r="F3457" i="2" s="1"/>
  <c r="G3457" i="2" s="1"/>
  <c r="Q3456" i="2"/>
  <c r="O3456" i="2"/>
  <c r="P3456" i="2" s="1"/>
  <c r="N3456" i="2"/>
  <c r="D3456" i="2"/>
  <c r="I3456" i="2" s="1"/>
  <c r="Q3455" i="2"/>
  <c r="O3455" i="2"/>
  <c r="P3455" i="2" s="1"/>
  <c r="N3455" i="2"/>
  <c r="D3455" i="2"/>
  <c r="I3455" i="2" s="1"/>
  <c r="Q3454" i="2"/>
  <c r="O3454" i="2"/>
  <c r="P3454" i="2" s="1"/>
  <c r="N3454" i="2"/>
  <c r="D3454" i="2"/>
  <c r="E3454" i="2" s="1"/>
  <c r="F3454" i="2" s="1"/>
  <c r="G3454" i="2" s="1"/>
  <c r="Q3453" i="2"/>
  <c r="O3453" i="2"/>
  <c r="P3453" i="2" s="1"/>
  <c r="N3453" i="2"/>
  <c r="D3453" i="2"/>
  <c r="I3453" i="2" s="1"/>
  <c r="Q3452" i="2"/>
  <c r="O3452" i="2"/>
  <c r="P3452" i="2" s="1"/>
  <c r="N3452" i="2"/>
  <c r="D3452" i="2"/>
  <c r="I3452" i="2" s="1"/>
  <c r="Q3451" i="2"/>
  <c r="O3451" i="2"/>
  <c r="P3451" i="2" s="1"/>
  <c r="N3451" i="2"/>
  <c r="D3451" i="2"/>
  <c r="Q3450" i="2"/>
  <c r="O3450" i="2"/>
  <c r="P3450" i="2" s="1"/>
  <c r="N3450" i="2"/>
  <c r="D3450" i="2"/>
  <c r="I3450" i="2" s="1"/>
  <c r="Q3449" i="2"/>
  <c r="O3449" i="2"/>
  <c r="P3449" i="2" s="1"/>
  <c r="N3449" i="2"/>
  <c r="D3449" i="2"/>
  <c r="E3449" i="2" s="1"/>
  <c r="F3449" i="2" s="1"/>
  <c r="G3449" i="2" s="1"/>
  <c r="Q3448" i="2"/>
  <c r="O3448" i="2"/>
  <c r="P3448" i="2" s="1"/>
  <c r="N3448" i="2"/>
  <c r="D3448" i="2"/>
  <c r="E3448" i="2" s="1"/>
  <c r="F3448" i="2" s="1"/>
  <c r="G3448" i="2" s="1"/>
  <c r="Q3447" i="2"/>
  <c r="O3447" i="2"/>
  <c r="P3447" i="2" s="1"/>
  <c r="N3447" i="2"/>
  <c r="D3447" i="2"/>
  <c r="E3447" i="2" s="1"/>
  <c r="F3447" i="2" s="1"/>
  <c r="G3447" i="2" s="1"/>
  <c r="Q3446" i="2"/>
  <c r="O3446" i="2"/>
  <c r="P3446" i="2" s="1"/>
  <c r="N3446" i="2"/>
  <c r="D3446" i="2"/>
  <c r="Q3445" i="2"/>
  <c r="O3445" i="2"/>
  <c r="N3445" i="2"/>
  <c r="D3445" i="2"/>
  <c r="I3445" i="2" s="1"/>
  <c r="Q3444" i="2"/>
  <c r="O3444" i="2"/>
  <c r="P3444" i="2" s="1"/>
  <c r="N3444" i="2"/>
  <c r="D3444" i="2"/>
  <c r="I3444" i="2" s="1"/>
  <c r="Q3443" i="2"/>
  <c r="O3443" i="2"/>
  <c r="P3443" i="2" s="1"/>
  <c r="N3443" i="2"/>
  <c r="D3443" i="2"/>
  <c r="E3443" i="2" s="1"/>
  <c r="F3443" i="2" s="1"/>
  <c r="G3443" i="2" s="1"/>
  <c r="Q3442" i="2"/>
  <c r="O3442" i="2"/>
  <c r="P3442" i="2" s="1"/>
  <c r="N3442" i="2"/>
  <c r="D3442" i="2"/>
  <c r="Q3441" i="2"/>
  <c r="O3441" i="2"/>
  <c r="P3441" i="2" s="1"/>
  <c r="N3441" i="2"/>
  <c r="D3441" i="2"/>
  <c r="I3441" i="2" s="1"/>
  <c r="Q3440" i="2"/>
  <c r="O3440" i="2"/>
  <c r="P3440" i="2" s="1"/>
  <c r="N3440" i="2"/>
  <c r="D3440" i="2"/>
  <c r="E3440" i="2" s="1"/>
  <c r="F3440" i="2" s="1"/>
  <c r="G3440" i="2" s="1"/>
  <c r="Q3439" i="2"/>
  <c r="O3439" i="2"/>
  <c r="P3439" i="2" s="1"/>
  <c r="N3439" i="2"/>
  <c r="D3439" i="2"/>
  <c r="Q3438" i="2"/>
  <c r="O3438" i="2"/>
  <c r="P3438" i="2" s="1"/>
  <c r="N3438" i="2"/>
  <c r="D3438" i="2"/>
  <c r="I3438" i="2" s="1"/>
  <c r="Q3437" i="2"/>
  <c r="O3437" i="2"/>
  <c r="P3437" i="2" s="1"/>
  <c r="N3437" i="2"/>
  <c r="D3437" i="2"/>
  <c r="I3437" i="2" s="1"/>
  <c r="Q3436" i="2"/>
  <c r="O3436" i="2"/>
  <c r="P3436" i="2" s="1"/>
  <c r="N3436" i="2"/>
  <c r="D3436" i="2"/>
  <c r="E3436" i="2" s="1"/>
  <c r="F3436" i="2" s="1"/>
  <c r="G3436" i="2" s="1"/>
  <c r="Q3435" i="2"/>
  <c r="O3435" i="2"/>
  <c r="P3435" i="2" s="1"/>
  <c r="N3435" i="2"/>
  <c r="D3435" i="2"/>
  <c r="Q3434" i="2"/>
  <c r="O3434" i="2"/>
  <c r="P3434" i="2" s="1"/>
  <c r="N3434" i="2"/>
  <c r="D3434" i="2"/>
  <c r="I3434" i="2" s="1"/>
  <c r="Q3433" i="2"/>
  <c r="O3433" i="2"/>
  <c r="P3433" i="2" s="1"/>
  <c r="N3433" i="2"/>
  <c r="D3433" i="2"/>
  <c r="I3433" i="2" s="1"/>
  <c r="Q3432" i="2"/>
  <c r="O3432" i="2"/>
  <c r="P3432" i="2" s="1"/>
  <c r="N3432" i="2"/>
  <c r="D3432" i="2"/>
  <c r="E3432" i="2" s="1"/>
  <c r="F3432" i="2" s="1"/>
  <c r="G3432" i="2" s="1"/>
  <c r="Q3431" i="2"/>
  <c r="O3431" i="2"/>
  <c r="P3431" i="2" s="1"/>
  <c r="N3431" i="2"/>
  <c r="D3431" i="2"/>
  <c r="Q3430" i="2"/>
  <c r="O3430" i="2"/>
  <c r="P3430" i="2" s="1"/>
  <c r="N3430" i="2"/>
  <c r="D3430" i="2"/>
  <c r="I3430" i="2" s="1"/>
  <c r="Q3429" i="2"/>
  <c r="O3429" i="2"/>
  <c r="P3429" i="2" s="1"/>
  <c r="N3429" i="2"/>
  <c r="D3429" i="2"/>
  <c r="I3429" i="2" s="1"/>
  <c r="Q3428" i="2"/>
  <c r="O3428" i="2"/>
  <c r="P3428" i="2" s="1"/>
  <c r="N3428" i="2"/>
  <c r="D3428" i="2"/>
  <c r="E3428" i="2" s="1"/>
  <c r="F3428" i="2" s="1"/>
  <c r="G3428" i="2" s="1"/>
  <c r="Q3427" i="2"/>
  <c r="O3427" i="2"/>
  <c r="P3427" i="2" s="1"/>
  <c r="N3427" i="2"/>
  <c r="D3427" i="2"/>
  <c r="Q3426" i="2"/>
  <c r="O3426" i="2"/>
  <c r="P3426" i="2" s="1"/>
  <c r="N3426" i="2"/>
  <c r="D3426" i="2"/>
  <c r="I3426" i="2" s="1"/>
  <c r="Q3425" i="2"/>
  <c r="O3425" i="2"/>
  <c r="P3425" i="2" s="1"/>
  <c r="N3425" i="2"/>
  <c r="D3425" i="2"/>
  <c r="I3425" i="2" s="1"/>
  <c r="Q3424" i="2"/>
  <c r="O3424" i="2"/>
  <c r="P3424" i="2" s="1"/>
  <c r="N3424" i="2"/>
  <c r="D3424" i="2"/>
  <c r="E3424" i="2" s="1"/>
  <c r="F3424" i="2" s="1"/>
  <c r="G3424" i="2" s="1"/>
  <c r="Q3423" i="2"/>
  <c r="O3423" i="2"/>
  <c r="P3423" i="2" s="1"/>
  <c r="N3423" i="2"/>
  <c r="D3423" i="2"/>
  <c r="Q3422" i="2"/>
  <c r="O3422" i="2"/>
  <c r="P3422" i="2" s="1"/>
  <c r="N3422" i="2"/>
  <c r="D3422" i="2"/>
  <c r="I3422" i="2" s="1"/>
  <c r="Q3421" i="2"/>
  <c r="O3421" i="2"/>
  <c r="N3421" i="2"/>
  <c r="D3421" i="2"/>
  <c r="I3421" i="2" s="1"/>
  <c r="Q3420" i="2"/>
  <c r="O3420" i="2"/>
  <c r="P3420" i="2" s="1"/>
  <c r="N3420" i="2"/>
  <c r="D3420" i="2"/>
  <c r="E3420" i="2" s="1"/>
  <c r="F3420" i="2" s="1"/>
  <c r="G3420" i="2" s="1"/>
  <c r="Q3419" i="2"/>
  <c r="O3419" i="2"/>
  <c r="P3419" i="2" s="1"/>
  <c r="N3419" i="2"/>
  <c r="D3419" i="2"/>
  <c r="I3419" i="2" s="1"/>
  <c r="Q3418" i="2"/>
  <c r="O3418" i="2"/>
  <c r="P3418" i="2" s="1"/>
  <c r="N3418" i="2"/>
  <c r="D3418" i="2"/>
  <c r="E3418" i="2" s="1"/>
  <c r="F3418" i="2" s="1"/>
  <c r="G3418" i="2" s="1"/>
  <c r="Q3417" i="2"/>
  <c r="O3417" i="2"/>
  <c r="P3417" i="2" s="1"/>
  <c r="N3417" i="2"/>
  <c r="D3417" i="2"/>
  <c r="I3417" i="2" s="1"/>
  <c r="Q3416" i="2"/>
  <c r="O3416" i="2"/>
  <c r="P3416" i="2" s="1"/>
  <c r="N3416" i="2"/>
  <c r="D3416" i="2"/>
  <c r="Q3415" i="2"/>
  <c r="O3415" i="2"/>
  <c r="P3415" i="2" s="1"/>
  <c r="N3415" i="2"/>
  <c r="D3415" i="2"/>
  <c r="I3415" i="2" s="1"/>
  <c r="Q3414" i="2"/>
  <c r="O3414" i="2"/>
  <c r="P3414" i="2" s="1"/>
  <c r="N3414" i="2"/>
  <c r="D3414" i="2"/>
  <c r="E3414" i="2" s="1"/>
  <c r="F3414" i="2" s="1"/>
  <c r="G3414" i="2" s="1"/>
  <c r="Q3413" i="2"/>
  <c r="O3413" i="2"/>
  <c r="P3413" i="2" s="1"/>
  <c r="N3413" i="2"/>
  <c r="D3413" i="2"/>
  <c r="I3413" i="2" s="1"/>
  <c r="Q3412" i="2"/>
  <c r="O3412" i="2"/>
  <c r="P3412" i="2" s="1"/>
  <c r="N3412" i="2"/>
  <c r="D3412" i="2"/>
  <c r="E3412" i="2" s="1"/>
  <c r="F3412" i="2" s="1"/>
  <c r="G3412" i="2" s="1"/>
  <c r="Q3411" i="2"/>
  <c r="O3411" i="2"/>
  <c r="P3411" i="2" s="1"/>
  <c r="N3411" i="2"/>
  <c r="D3411" i="2"/>
  <c r="I3411" i="2" s="1"/>
  <c r="Q3410" i="2"/>
  <c r="O3410" i="2"/>
  <c r="P3410" i="2" s="1"/>
  <c r="N3410" i="2"/>
  <c r="D3410" i="2"/>
  <c r="E3410" i="2" s="1"/>
  <c r="F3410" i="2" s="1"/>
  <c r="G3410" i="2" s="1"/>
  <c r="Q3409" i="2"/>
  <c r="O3409" i="2"/>
  <c r="P3409" i="2" s="1"/>
  <c r="N3409" i="2"/>
  <c r="D3409" i="2"/>
  <c r="I3409" i="2" s="1"/>
  <c r="Q3408" i="2"/>
  <c r="O3408" i="2"/>
  <c r="P3408" i="2" s="1"/>
  <c r="N3408" i="2"/>
  <c r="D3408" i="2"/>
  <c r="Q3407" i="2"/>
  <c r="O3407" i="2"/>
  <c r="P3407" i="2" s="1"/>
  <c r="N3407" i="2"/>
  <c r="D3407" i="2"/>
  <c r="I3407" i="2" s="1"/>
  <c r="Q3406" i="2"/>
  <c r="O3406" i="2"/>
  <c r="P3406" i="2" s="1"/>
  <c r="N3406" i="2"/>
  <c r="D3406" i="2"/>
  <c r="E3406" i="2" s="1"/>
  <c r="F3406" i="2" s="1"/>
  <c r="G3406" i="2" s="1"/>
  <c r="Q3405" i="2"/>
  <c r="O3405" i="2"/>
  <c r="P3405" i="2" s="1"/>
  <c r="N3405" i="2"/>
  <c r="D3405" i="2"/>
  <c r="E3405" i="2" s="1"/>
  <c r="F3405" i="2" s="1"/>
  <c r="G3405" i="2" s="1"/>
  <c r="Q3404" i="2"/>
  <c r="O3404" i="2"/>
  <c r="P3404" i="2" s="1"/>
  <c r="N3404" i="2"/>
  <c r="D3404" i="2"/>
  <c r="I3404" i="2" s="1"/>
  <c r="Q3403" i="2"/>
  <c r="O3403" i="2"/>
  <c r="P3403" i="2" s="1"/>
  <c r="N3403" i="2"/>
  <c r="D3403" i="2"/>
  <c r="I3403" i="2" s="1"/>
  <c r="Q3402" i="2"/>
  <c r="O3402" i="2"/>
  <c r="P3402" i="2" s="1"/>
  <c r="N3402" i="2"/>
  <c r="D3402" i="2"/>
  <c r="E3402" i="2" s="1"/>
  <c r="F3402" i="2" s="1"/>
  <c r="G3402" i="2" s="1"/>
  <c r="Q3401" i="2"/>
  <c r="O3401" i="2"/>
  <c r="P3401" i="2" s="1"/>
  <c r="N3401" i="2"/>
  <c r="D3401" i="2"/>
  <c r="I3401" i="2" s="1"/>
  <c r="Q3400" i="2"/>
  <c r="O3400" i="2"/>
  <c r="P3400" i="2" s="1"/>
  <c r="N3400" i="2"/>
  <c r="D3400" i="2"/>
  <c r="E3400" i="2" s="1"/>
  <c r="F3400" i="2" s="1"/>
  <c r="G3400" i="2" s="1"/>
  <c r="Q3399" i="2"/>
  <c r="O3399" i="2"/>
  <c r="P3399" i="2" s="1"/>
  <c r="N3399" i="2"/>
  <c r="D3399" i="2"/>
  <c r="I3399" i="2" s="1"/>
  <c r="Q3398" i="2"/>
  <c r="O3398" i="2"/>
  <c r="P3398" i="2" s="1"/>
  <c r="N3398" i="2"/>
  <c r="D3398" i="2"/>
  <c r="E3398" i="2" s="1"/>
  <c r="F3398" i="2" s="1"/>
  <c r="G3398" i="2" s="1"/>
  <c r="Q3397" i="2"/>
  <c r="O3397" i="2"/>
  <c r="P3397" i="2" s="1"/>
  <c r="N3397" i="2"/>
  <c r="D3397" i="2"/>
  <c r="I3397" i="2" s="1"/>
  <c r="Q3396" i="2"/>
  <c r="O3396" i="2"/>
  <c r="P3396" i="2" s="1"/>
  <c r="N3396" i="2"/>
  <c r="D3396" i="2"/>
  <c r="I3396" i="2" s="1"/>
  <c r="Q3395" i="2"/>
  <c r="O3395" i="2"/>
  <c r="P3395" i="2" s="1"/>
  <c r="N3395" i="2"/>
  <c r="D3395" i="2"/>
  <c r="E3395" i="2" s="1"/>
  <c r="F3395" i="2" s="1"/>
  <c r="G3395" i="2" s="1"/>
  <c r="Q3394" i="2"/>
  <c r="O3394" i="2"/>
  <c r="P3394" i="2" s="1"/>
  <c r="N3394" i="2"/>
  <c r="D3394" i="2"/>
  <c r="Q3393" i="2"/>
  <c r="O3393" i="2"/>
  <c r="P3393" i="2" s="1"/>
  <c r="N3393" i="2"/>
  <c r="D3393" i="2"/>
  <c r="I3393" i="2" s="1"/>
  <c r="Q3392" i="2"/>
  <c r="O3392" i="2"/>
  <c r="P3392" i="2" s="1"/>
  <c r="N3392" i="2"/>
  <c r="D3392" i="2"/>
  <c r="I3392" i="2" s="1"/>
  <c r="Q3391" i="2"/>
  <c r="O3391" i="2"/>
  <c r="P3391" i="2" s="1"/>
  <c r="N3391" i="2"/>
  <c r="D3391" i="2"/>
  <c r="E3391" i="2" s="1"/>
  <c r="F3391" i="2" s="1"/>
  <c r="G3391" i="2" s="1"/>
  <c r="Q3390" i="2"/>
  <c r="O3390" i="2"/>
  <c r="P3390" i="2" s="1"/>
  <c r="N3390" i="2"/>
  <c r="D3390" i="2"/>
  <c r="Q3389" i="2"/>
  <c r="O3389" i="2"/>
  <c r="P3389" i="2" s="1"/>
  <c r="N3389" i="2"/>
  <c r="D3389" i="2"/>
  <c r="I3389" i="2" s="1"/>
  <c r="Q3388" i="2"/>
  <c r="O3388" i="2"/>
  <c r="P3388" i="2" s="1"/>
  <c r="N3388" i="2"/>
  <c r="D3388" i="2"/>
  <c r="I3388" i="2" s="1"/>
  <c r="Q3387" i="2"/>
  <c r="O3387" i="2"/>
  <c r="P3387" i="2" s="1"/>
  <c r="N3387" i="2"/>
  <c r="D3387" i="2"/>
  <c r="E3387" i="2" s="1"/>
  <c r="F3387" i="2" s="1"/>
  <c r="G3387" i="2" s="1"/>
  <c r="Q3386" i="2"/>
  <c r="O3386" i="2"/>
  <c r="P3386" i="2" s="1"/>
  <c r="N3386" i="2"/>
  <c r="D3386" i="2"/>
  <c r="Q3385" i="2"/>
  <c r="O3385" i="2"/>
  <c r="P3385" i="2" s="1"/>
  <c r="N3385" i="2"/>
  <c r="D3385" i="2"/>
  <c r="I3385" i="2" s="1"/>
  <c r="Q3384" i="2"/>
  <c r="O3384" i="2"/>
  <c r="P3384" i="2" s="1"/>
  <c r="N3384" i="2"/>
  <c r="D3384" i="2"/>
  <c r="Q3383" i="2"/>
  <c r="O3383" i="2"/>
  <c r="P3383" i="2" s="1"/>
  <c r="N3383" i="2"/>
  <c r="D3383" i="2"/>
  <c r="E3383" i="2" s="1"/>
  <c r="F3383" i="2" s="1"/>
  <c r="G3383" i="2" s="1"/>
  <c r="Q3382" i="2"/>
  <c r="O3382" i="2"/>
  <c r="P3382" i="2" s="1"/>
  <c r="N3382" i="2"/>
  <c r="D3382" i="2"/>
  <c r="Q3381" i="2"/>
  <c r="O3381" i="2"/>
  <c r="P3381" i="2" s="1"/>
  <c r="N3381" i="2"/>
  <c r="D3381" i="2"/>
  <c r="I3381" i="2" s="1"/>
  <c r="Q3380" i="2"/>
  <c r="O3380" i="2"/>
  <c r="P3380" i="2" s="1"/>
  <c r="N3380" i="2"/>
  <c r="D3380" i="2"/>
  <c r="I3380" i="2" s="1"/>
  <c r="Q3379" i="2"/>
  <c r="O3379" i="2"/>
  <c r="P3379" i="2" s="1"/>
  <c r="N3379" i="2"/>
  <c r="D3379" i="2"/>
  <c r="E3379" i="2" s="1"/>
  <c r="F3379" i="2" s="1"/>
  <c r="G3379" i="2" s="1"/>
  <c r="Q3378" i="2"/>
  <c r="O3378" i="2"/>
  <c r="P3378" i="2" s="1"/>
  <c r="N3378" i="2"/>
  <c r="D3378" i="2"/>
  <c r="Q3377" i="2"/>
  <c r="O3377" i="2"/>
  <c r="P3377" i="2" s="1"/>
  <c r="N3377" i="2"/>
  <c r="D3377" i="2"/>
  <c r="I3377" i="2" s="1"/>
  <c r="Q3376" i="2"/>
  <c r="O3376" i="2"/>
  <c r="P3376" i="2" s="1"/>
  <c r="N3376" i="2"/>
  <c r="D3376" i="2"/>
  <c r="I3376" i="2" s="1"/>
  <c r="Q3375" i="2"/>
  <c r="O3375" i="2"/>
  <c r="P3375" i="2" s="1"/>
  <c r="N3375" i="2"/>
  <c r="D3375" i="2"/>
  <c r="E3375" i="2" s="1"/>
  <c r="F3375" i="2" s="1"/>
  <c r="G3375" i="2" s="1"/>
  <c r="Q3374" i="2"/>
  <c r="O3374" i="2"/>
  <c r="P3374" i="2" s="1"/>
  <c r="N3374" i="2"/>
  <c r="D3374" i="2"/>
  <c r="Q3373" i="2"/>
  <c r="O3373" i="2"/>
  <c r="N3373" i="2"/>
  <c r="D3373" i="2"/>
  <c r="E3373" i="2" s="1"/>
  <c r="F3373" i="2" s="1"/>
  <c r="G3373" i="2" s="1"/>
  <c r="Q3372" i="2"/>
  <c r="O3372" i="2"/>
  <c r="P3372" i="2" s="1"/>
  <c r="N3372" i="2"/>
  <c r="D3372" i="2"/>
  <c r="E3372" i="2" s="1"/>
  <c r="F3372" i="2" s="1"/>
  <c r="G3372" i="2" s="1"/>
  <c r="Q3371" i="2"/>
  <c r="O3371" i="2"/>
  <c r="P3371" i="2" s="1"/>
  <c r="N3371" i="2"/>
  <c r="D3371" i="2"/>
  <c r="I3371" i="2" s="1"/>
  <c r="Q3370" i="2"/>
  <c r="O3370" i="2"/>
  <c r="P3370" i="2" s="1"/>
  <c r="N3370" i="2"/>
  <c r="D3370" i="2"/>
  <c r="I3370" i="2" s="1"/>
  <c r="Q3369" i="2"/>
  <c r="O3369" i="2"/>
  <c r="P3369" i="2" s="1"/>
  <c r="N3369" i="2"/>
  <c r="D3369" i="2"/>
  <c r="E3369" i="2" s="1"/>
  <c r="F3369" i="2" s="1"/>
  <c r="G3369" i="2" s="1"/>
  <c r="Q3368" i="2"/>
  <c r="O3368" i="2"/>
  <c r="P3368" i="2" s="1"/>
  <c r="N3368" i="2"/>
  <c r="D3368" i="2"/>
  <c r="I3368" i="2" s="1"/>
  <c r="Q3367" i="2"/>
  <c r="O3367" i="2"/>
  <c r="P3367" i="2" s="1"/>
  <c r="N3367" i="2"/>
  <c r="D3367" i="2"/>
  <c r="Q3366" i="2"/>
  <c r="O3366" i="2"/>
  <c r="P3366" i="2" s="1"/>
  <c r="N3366" i="2"/>
  <c r="D3366" i="2"/>
  <c r="I3366" i="2" s="1"/>
  <c r="Q3365" i="2"/>
  <c r="O3365" i="2"/>
  <c r="P3365" i="2" s="1"/>
  <c r="N3365" i="2"/>
  <c r="D3365" i="2"/>
  <c r="E3365" i="2" s="1"/>
  <c r="F3365" i="2" s="1"/>
  <c r="G3365" i="2" s="1"/>
  <c r="Q3364" i="2"/>
  <c r="O3364" i="2"/>
  <c r="P3364" i="2" s="1"/>
  <c r="N3364" i="2"/>
  <c r="D3364" i="2"/>
  <c r="I3364" i="2" s="1"/>
  <c r="Q3363" i="2"/>
  <c r="O3363" i="2"/>
  <c r="P3363" i="2" s="1"/>
  <c r="N3363" i="2"/>
  <c r="D3363" i="2"/>
  <c r="E3363" i="2" s="1"/>
  <c r="F3363" i="2" s="1"/>
  <c r="G3363" i="2" s="1"/>
  <c r="Q3362" i="2"/>
  <c r="O3362" i="2"/>
  <c r="P3362" i="2" s="1"/>
  <c r="N3362" i="2"/>
  <c r="D3362" i="2"/>
  <c r="I3362" i="2" s="1"/>
  <c r="Q3361" i="2"/>
  <c r="O3361" i="2"/>
  <c r="P3361" i="2" s="1"/>
  <c r="N3361" i="2"/>
  <c r="D3361" i="2"/>
  <c r="E3361" i="2" s="1"/>
  <c r="F3361" i="2" s="1"/>
  <c r="G3361" i="2" s="1"/>
  <c r="Q3360" i="2"/>
  <c r="O3360" i="2"/>
  <c r="P3360" i="2" s="1"/>
  <c r="N3360" i="2"/>
  <c r="D3360" i="2"/>
  <c r="E3360" i="2" s="1"/>
  <c r="F3360" i="2" s="1"/>
  <c r="G3360" i="2" s="1"/>
  <c r="Q3359" i="2"/>
  <c r="O3359" i="2"/>
  <c r="P3359" i="2" s="1"/>
  <c r="N3359" i="2"/>
  <c r="D3359" i="2"/>
  <c r="I3359" i="2" s="1"/>
  <c r="Q3358" i="2"/>
  <c r="O3358" i="2"/>
  <c r="P3358" i="2" s="1"/>
  <c r="N3358" i="2"/>
  <c r="D3358" i="2"/>
  <c r="E3358" i="2" s="1"/>
  <c r="F3358" i="2" s="1"/>
  <c r="G3358" i="2" s="1"/>
  <c r="Q3357" i="2"/>
  <c r="O3357" i="2"/>
  <c r="P3357" i="2" s="1"/>
  <c r="N3357" i="2"/>
  <c r="D3357" i="2"/>
  <c r="E3357" i="2" s="1"/>
  <c r="F3357" i="2" s="1"/>
  <c r="G3357" i="2" s="1"/>
  <c r="Q3356" i="2"/>
  <c r="O3356" i="2"/>
  <c r="P3356" i="2" s="1"/>
  <c r="N3356" i="2"/>
  <c r="D3356" i="2"/>
  <c r="E3356" i="2" s="1"/>
  <c r="F3356" i="2" s="1"/>
  <c r="G3356" i="2" s="1"/>
  <c r="Q3355" i="2"/>
  <c r="O3355" i="2"/>
  <c r="P3355" i="2" s="1"/>
  <c r="N3355" i="2"/>
  <c r="D3355" i="2"/>
  <c r="I3355" i="2" s="1"/>
  <c r="Q3354" i="2"/>
  <c r="O3354" i="2"/>
  <c r="P3354" i="2" s="1"/>
  <c r="N3354" i="2"/>
  <c r="D3354" i="2"/>
  <c r="I3354" i="2" s="1"/>
  <c r="Q3353" i="2"/>
  <c r="O3353" i="2"/>
  <c r="P3353" i="2" s="1"/>
  <c r="N3353" i="2"/>
  <c r="D3353" i="2"/>
  <c r="E3353" i="2" s="1"/>
  <c r="F3353" i="2" s="1"/>
  <c r="G3353" i="2" s="1"/>
  <c r="Q3352" i="2"/>
  <c r="O3352" i="2"/>
  <c r="P3352" i="2" s="1"/>
  <c r="N3352" i="2"/>
  <c r="D3352" i="2"/>
  <c r="I3352" i="2" s="1"/>
  <c r="Q3351" i="2"/>
  <c r="O3351" i="2"/>
  <c r="P3351" i="2" s="1"/>
  <c r="N3351" i="2"/>
  <c r="D3351" i="2"/>
  <c r="E3351" i="2" s="1"/>
  <c r="F3351" i="2" s="1"/>
  <c r="G3351" i="2" s="1"/>
  <c r="Q3350" i="2"/>
  <c r="O3350" i="2"/>
  <c r="P3350" i="2" s="1"/>
  <c r="N3350" i="2"/>
  <c r="D3350" i="2"/>
  <c r="Q3349" i="2"/>
  <c r="O3349" i="2"/>
  <c r="P3349" i="2" s="1"/>
  <c r="N3349" i="2"/>
  <c r="D3349" i="2"/>
  <c r="Q3348" i="2"/>
  <c r="O3348" i="2"/>
  <c r="P3348" i="2" s="1"/>
  <c r="N3348" i="2"/>
  <c r="D3348" i="2"/>
  <c r="I3348" i="2" s="1"/>
  <c r="Q3347" i="2"/>
  <c r="O3347" i="2"/>
  <c r="P3347" i="2" s="1"/>
  <c r="N3347" i="2"/>
  <c r="D3347" i="2"/>
  <c r="I3347" i="2" s="1"/>
  <c r="Q3346" i="2"/>
  <c r="O3346" i="2"/>
  <c r="P3346" i="2" s="1"/>
  <c r="N3346" i="2"/>
  <c r="D3346" i="2"/>
  <c r="E3346" i="2" s="1"/>
  <c r="F3346" i="2" s="1"/>
  <c r="G3346" i="2" s="1"/>
  <c r="Q3345" i="2"/>
  <c r="O3345" i="2"/>
  <c r="P3345" i="2" s="1"/>
  <c r="N3345" i="2"/>
  <c r="D3345" i="2"/>
  <c r="Q3344" i="2"/>
  <c r="O3344" i="2"/>
  <c r="P3344" i="2" s="1"/>
  <c r="N3344" i="2"/>
  <c r="D3344" i="2"/>
  <c r="I3344" i="2" s="1"/>
  <c r="Q3343" i="2"/>
  <c r="O3343" i="2"/>
  <c r="P3343" i="2" s="1"/>
  <c r="N3343" i="2"/>
  <c r="D3343" i="2"/>
  <c r="I3343" i="2" s="1"/>
  <c r="Q3342" i="2"/>
  <c r="O3342" i="2"/>
  <c r="P3342" i="2" s="1"/>
  <c r="N3342" i="2"/>
  <c r="D3342" i="2"/>
  <c r="E3342" i="2" s="1"/>
  <c r="F3342" i="2" s="1"/>
  <c r="G3342" i="2" s="1"/>
  <c r="Q3341" i="2"/>
  <c r="O3341" i="2"/>
  <c r="P3341" i="2" s="1"/>
  <c r="N3341" i="2"/>
  <c r="D3341" i="2"/>
  <c r="E3341" i="2" s="1"/>
  <c r="F3341" i="2" s="1"/>
  <c r="G3341" i="2" s="1"/>
  <c r="Q3340" i="2"/>
  <c r="O3340" i="2"/>
  <c r="P3340" i="2" s="1"/>
  <c r="N3340" i="2"/>
  <c r="D3340" i="2"/>
  <c r="I3340" i="2" s="1"/>
  <c r="Q3339" i="2"/>
  <c r="O3339" i="2"/>
  <c r="P3339" i="2" s="1"/>
  <c r="N3339" i="2"/>
  <c r="D3339" i="2"/>
  <c r="I3339" i="2" s="1"/>
  <c r="Q3338" i="2"/>
  <c r="O3338" i="2"/>
  <c r="P3338" i="2" s="1"/>
  <c r="N3338" i="2"/>
  <c r="D3338" i="2"/>
  <c r="E3338" i="2" s="1"/>
  <c r="F3338" i="2" s="1"/>
  <c r="G3338" i="2" s="1"/>
  <c r="Q3337" i="2"/>
  <c r="O3337" i="2"/>
  <c r="P3337" i="2" s="1"/>
  <c r="N3337" i="2"/>
  <c r="D3337" i="2"/>
  <c r="E3337" i="2" s="1"/>
  <c r="F3337" i="2" s="1"/>
  <c r="G3337" i="2" s="1"/>
  <c r="Q3336" i="2"/>
  <c r="O3336" i="2"/>
  <c r="P3336" i="2" s="1"/>
  <c r="N3336" i="2"/>
  <c r="D3336" i="2"/>
  <c r="I3336" i="2" s="1"/>
  <c r="Q3335" i="2"/>
  <c r="O3335" i="2"/>
  <c r="P3335" i="2" s="1"/>
  <c r="N3335" i="2"/>
  <c r="D3335" i="2"/>
  <c r="I3335" i="2" s="1"/>
  <c r="Q3334" i="2"/>
  <c r="O3334" i="2"/>
  <c r="P3334" i="2" s="1"/>
  <c r="N3334" i="2"/>
  <c r="D3334" i="2"/>
  <c r="E3334" i="2" s="1"/>
  <c r="F3334" i="2" s="1"/>
  <c r="G3334" i="2" s="1"/>
  <c r="Q3333" i="2"/>
  <c r="O3333" i="2"/>
  <c r="P3333" i="2" s="1"/>
  <c r="N3333" i="2"/>
  <c r="D3333" i="2"/>
  <c r="E3333" i="2" s="1"/>
  <c r="F3333" i="2" s="1"/>
  <c r="G3333" i="2" s="1"/>
  <c r="Q3332" i="2"/>
  <c r="O3332" i="2"/>
  <c r="P3332" i="2" s="1"/>
  <c r="N3332" i="2"/>
  <c r="D3332" i="2"/>
  <c r="I3332" i="2" s="1"/>
  <c r="Q3331" i="2"/>
  <c r="O3331" i="2"/>
  <c r="P3331" i="2" s="1"/>
  <c r="N3331" i="2"/>
  <c r="D3331" i="2"/>
  <c r="I3331" i="2" s="1"/>
  <c r="Q3330" i="2"/>
  <c r="O3330" i="2"/>
  <c r="P3330" i="2" s="1"/>
  <c r="N3330" i="2"/>
  <c r="D3330" i="2"/>
  <c r="Q3329" i="2"/>
  <c r="O3329" i="2"/>
  <c r="P3329" i="2" s="1"/>
  <c r="N3329" i="2"/>
  <c r="D3329" i="2"/>
  <c r="E3329" i="2" s="1"/>
  <c r="F3329" i="2" s="1"/>
  <c r="G3329" i="2" s="1"/>
  <c r="Q3328" i="2"/>
  <c r="O3328" i="2"/>
  <c r="P3328" i="2" s="1"/>
  <c r="N3328" i="2"/>
  <c r="D3328" i="2"/>
  <c r="I3328" i="2" s="1"/>
  <c r="Q3327" i="2"/>
  <c r="O3327" i="2"/>
  <c r="P3327" i="2" s="1"/>
  <c r="N3327" i="2"/>
  <c r="D3327" i="2"/>
  <c r="I3327" i="2" s="1"/>
  <c r="Q3326" i="2"/>
  <c r="O3326" i="2"/>
  <c r="P3326" i="2" s="1"/>
  <c r="N3326" i="2"/>
  <c r="D3326" i="2"/>
  <c r="Q3325" i="2"/>
  <c r="O3325" i="2"/>
  <c r="N3325" i="2"/>
  <c r="D3325" i="2"/>
  <c r="I3325" i="2" s="1"/>
  <c r="Q3324" i="2"/>
  <c r="O3324" i="2"/>
  <c r="P3324" i="2" s="1"/>
  <c r="N3324" i="2"/>
  <c r="D3324" i="2"/>
  <c r="I3324" i="2" s="1"/>
  <c r="Q3323" i="2"/>
  <c r="O3323" i="2"/>
  <c r="P3323" i="2" s="1"/>
  <c r="N3323" i="2"/>
  <c r="D3323" i="2"/>
  <c r="I3323" i="2" s="1"/>
  <c r="Q3322" i="2"/>
  <c r="O3322" i="2"/>
  <c r="P3322" i="2" s="1"/>
  <c r="N3322" i="2"/>
  <c r="D3322" i="2"/>
  <c r="E3322" i="2" s="1"/>
  <c r="F3322" i="2" s="1"/>
  <c r="G3322" i="2" s="1"/>
  <c r="Q3321" i="2"/>
  <c r="O3321" i="2"/>
  <c r="P3321" i="2" s="1"/>
  <c r="N3321" i="2"/>
  <c r="D3321" i="2"/>
  <c r="I3321" i="2" s="1"/>
  <c r="Q3320" i="2"/>
  <c r="O3320" i="2"/>
  <c r="P3320" i="2" s="1"/>
  <c r="N3320" i="2"/>
  <c r="D3320" i="2"/>
  <c r="I3320" i="2" s="1"/>
  <c r="Q3319" i="2"/>
  <c r="O3319" i="2"/>
  <c r="P3319" i="2" s="1"/>
  <c r="N3319" i="2"/>
  <c r="D3319" i="2"/>
  <c r="E3319" i="2" s="1"/>
  <c r="F3319" i="2" s="1"/>
  <c r="G3319" i="2" s="1"/>
  <c r="Q3318" i="2"/>
  <c r="O3318" i="2"/>
  <c r="P3318" i="2" s="1"/>
  <c r="N3318" i="2"/>
  <c r="D3318" i="2"/>
  <c r="E3318" i="2" s="1"/>
  <c r="F3318" i="2" s="1"/>
  <c r="G3318" i="2" s="1"/>
  <c r="Q3317" i="2"/>
  <c r="O3317" i="2"/>
  <c r="P3317" i="2" s="1"/>
  <c r="N3317" i="2"/>
  <c r="D3317" i="2"/>
  <c r="I3317" i="2" s="1"/>
  <c r="Q3316" i="2"/>
  <c r="O3316" i="2"/>
  <c r="P3316" i="2" s="1"/>
  <c r="N3316" i="2"/>
  <c r="D3316" i="2"/>
  <c r="I3316" i="2" s="1"/>
  <c r="Q3315" i="2"/>
  <c r="O3315" i="2"/>
  <c r="P3315" i="2" s="1"/>
  <c r="N3315" i="2"/>
  <c r="D3315" i="2"/>
  <c r="E3315" i="2" s="1"/>
  <c r="F3315" i="2" s="1"/>
  <c r="G3315" i="2" s="1"/>
  <c r="Q3314" i="2"/>
  <c r="O3314" i="2"/>
  <c r="P3314" i="2" s="1"/>
  <c r="N3314" i="2"/>
  <c r="D3314" i="2"/>
  <c r="E3314" i="2" s="1"/>
  <c r="F3314" i="2" s="1"/>
  <c r="G3314" i="2" s="1"/>
  <c r="Q3313" i="2"/>
  <c r="O3313" i="2"/>
  <c r="P3313" i="2" s="1"/>
  <c r="N3313" i="2"/>
  <c r="D3313" i="2"/>
  <c r="I3313" i="2" s="1"/>
  <c r="Q3312" i="2"/>
  <c r="O3312" i="2"/>
  <c r="P3312" i="2" s="1"/>
  <c r="N3312" i="2"/>
  <c r="D3312" i="2"/>
  <c r="I3312" i="2" s="1"/>
  <c r="Q3311" i="2"/>
  <c r="O3311" i="2"/>
  <c r="P3311" i="2" s="1"/>
  <c r="N3311" i="2"/>
  <c r="D3311" i="2"/>
  <c r="I3311" i="2" s="1"/>
  <c r="Q3310" i="2"/>
  <c r="O3310" i="2"/>
  <c r="P3310" i="2" s="1"/>
  <c r="N3310" i="2"/>
  <c r="D3310" i="2"/>
  <c r="I3310" i="2" s="1"/>
  <c r="Q3309" i="2"/>
  <c r="O3309" i="2"/>
  <c r="P3309" i="2" s="1"/>
  <c r="N3309" i="2"/>
  <c r="D3309" i="2"/>
  <c r="I3309" i="2" s="1"/>
  <c r="Q3308" i="2"/>
  <c r="O3308" i="2"/>
  <c r="P3308" i="2" s="1"/>
  <c r="N3308" i="2"/>
  <c r="D3308" i="2"/>
  <c r="I3308" i="2" s="1"/>
  <c r="Q3307" i="2"/>
  <c r="O3307" i="2"/>
  <c r="P3307" i="2" s="1"/>
  <c r="N3307" i="2"/>
  <c r="D3307" i="2"/>
  <c r="E3307" i="2" s="1"/>
  <c r="F3307" i="2" s="1"/>
  <c r="G3307" i="2" s="1"/>
  <c r="Q3306" i="2"/>
  <c r="O3306" i="2"/>
  <c r="P3306" i="2" s="1"/>
  <c r="N3306" i="2"/>
  <c r="D3306" i="2"/>
  <c r="I3306" i="2" s="1"/>
  <c r="Q3305" i="2"/>
  <c r="O3305" i="2"/>
  <c r="P3305" i="2" s="1"/>
  <c r="N3305" i="2"/>
  <c r="D3305" i="2"/>
  <c r="I3305" i="2" s="1"/>
  <c r="Q3304" i="2"/>
  <c r="O3304" i="2"/>
  <c r="P3304" i="2" s="1"/>
  <c r="N3304" i="2"/>
  <c r="D3304" i="2"/>
  <c r="I3304" i="2" s="1"/>
  <c r="Q3303" i="2"/>
  <c r="O3303" i="2"/>
  <c r="P3303" i="2" s="1"/>
  <c r="N3303" i="2"/>
  <c r="D3303" i="2"/>
  <c r="I3303" i="2" s="1"/>
  <c r="Q3302" i="2"/>
  <c r="O3302" i="2"/>
  <c r="P3302" i="2" s="1"/>
  <c r="N3302" i="2"/>
  <c r="D3302" i="2"/>
  <c r="I3302" i="2" s="1"/>
  <c r="Q3301" i="2"/>
  <c r="O3301" i="2"/>
  <c r="P3301" i="2" s="1"/>
  <c r="N3301" i="2"/>
  <c r="D3301" i="2"/>
  <c r="Q3300" i="2"/>
  <c r="O3300" i="2"/>
  <c r="P3300" i="2" s="1"/>
  <c r="N3300" i="2"/>
  <c r="D3300" i="2"/>
  <c r="Q3299" i="2"/>
  <c r="O3299" i="2"/>
  <c r="P3299" i="2" s="1"/>
  <c r="N3299" i="2"/>
  <c r="D3299" i="2"/>
  <c r="I3299" i="2" s="1"/>
  <c r="Q3298" i="2"/>
  <c r="O3298" i="2"/>
  <c r="P3298" i="2" s="1"/>
  <c r="N3298" i="2"/>
  <c r="D3298" i="2"/>
  <c r="I3298" i="2" s="1"/>
  <c r="Q3297" i="2"/>
  <c r="O3297" i="2"/>
  <c r="P3297" i="2" s="1"/>
  <c r="N3297" i="2"/>
  <c r="D3297" i="2"/>
  <c r="Q3296" i="2"/>
  <c r="O3296" i="2"/>
  <c r="P3296" i="2" s="1"/>
  <c r="N3296" i="2"/>
  <c r="D3296" i="2"/>
  <c r="E3296" i="2" s="1"/>
  <c r="F3296" i="2" s="1"/>
  <c r="G3296" i="2" s="1"/>
  <c r="Q3295" i="2"/>
  <c r="O3295" i="2"/>
  <c r="P3295" i="2" s="1"/>
  <c r="N3295" i="2"/>
  <c r="D3295" i="2"/>
  <c r="I3295" i="2" s="1"/>
  <c r="Q3294" i="2"/>
  <c r="O3294" i="2"/>
  <c r="P3294" i="2" s="1"/>
  <c r="N3294" i="2"/>
  <c r="D3294" i="2"/>
  <c r="I3294" i="2" s="1"/>
  <c r="Q3293" i="2"/>
  <c r="O3293" i="2"/>
  <c r="P3293" i="2" s="1"/>
  <c r="N3293" i="2"/>
  <c r="D3293" i="2"/>
  <c r="Q3292" i="2"/>
  <c r="O3292" i="2"/>
  <c r="P3292" i="2" s="1"/>
  <c r="N3292" i="2"/>
  <c r="D3292" i="2"/>
  <c r="E3292" i="2" s="1"/>
  <c r="F3292" i="2" s="1"/>
  <c r="G3292" i="2" s="1"/>
  <c r="Q3291" i="2"/>
  <c r="O3291" i="2"/>
  <c r="P3291" i="2" s="1"/>
  <c r="N3291" i="2"/>
  <c r="D3291" i="2"/>
  <c r="I3291" i="2" s="1"/>
  <c r="Q3290" i="2"/>
  <c r="O3290" i="2"/>
  <c r="P3290" i="2" s="1"/>
  <c r="N3290" i="2"/>
  <c r="D3290" i="2"/>
  <c r="Q3289" i="2"/>
  <c r="O3289" i="2"/>
  <c r="P3289" i="2" s="1"/>
  <c r="N3289" i="2"/>
  <c r="D3289" i="2"/>
  <c r="Q3288" i="2"/>
  <c r="O3288" i="2"/>
  <c r="P3288" i="2" s="1"/>
  <c r="N3288" i="2"/>
  <c r="D3288" i="2"/>
  <c r="E3288" i="2" s="1"/>
  <c r="F3288" i="2" s="1"/>
  <c r="G3288" i="2" s="1"/>
  <c r="Q3287" i="2"/>
  <c r="O3287" i="2"/>
  <c r="P3287" i="2" s="1"/>
  <c r="N3287" i="2"/>
  <c r="D3287" i="2"/>
  <c r="I3287" i="2" s="1"/>
  <c r="Q3286" i="2"/>
  <c r="O3286" i="2"/>
  <c r="P3286" i="2" s="1"/>
  <c r="N3286" i="2"/>
  <c r="D3286" i="2"/>
  <c r="I3286" i="2" s="1"/>
  <c r="Q3285" i="2"/>
  <c r="O3285" i="2"/>
  <c r="P3285" i="2" s="1"/>
  <c r="N3285" i="2"/>
  <c r="D3285" i="2"/>
  <c r="Q3284" i="2"/>
  <c r="O3284" i="2"/>
  <c r="P3284" i="2" s="1"/>
  <c r="N3284" i="2"/>
  <c r="D3284" i="2"/>
  <c r="E3284" i="2" s="1"/>
  <c r="F3284" i="2" s="1"/>
  <c r="G3284" i="2" s="1"/>
  <c r="Q3283" i="2"/>
  <c r="O3283" i="2"/>
  <c r="P3283" i="2" s="1"/>
  <c r="N3283" i="2"/>
  <c r="D3283" i="2"/>
  <c r="I3283" i="2" s="1"/>
  <c r="Q3282" i="2"/>
  <c r="O3282" i="2"/>
  <c r="P3282" i="2" s="1"/>
  <c r="N3282" i="2"/>
  <c r="D3282" i="2"/>
  <c r="I3282" i="2" s="1"/>
  <c r="Q3281" i="2"/>
  <c r="O3281" i="2"/>
  <c r="P3281" i="2" s="1"/>
  <c r="N3281" i="2"/>
  <c r="D3281" i="2"/>
  <c r="Q3280" i="2"/>
  <c r="O3280" i="2"/>
  <c r="P3280" i="2" s="1"/>
  <c r="N3280" i="2"/>
  <c r="D3280" i="2"/>
  <c r="E3280" i="2" s="1"/>
  <c r="F3280" i="2" s="1"/>
  <c r="G3280" i="2" s="1"/>
  <c r="Q3279" i="2"/>
  <c r="O3279" i="2"/>
  <c r="P3279" i="2" s="1"/>
  <c r="N3279" i="2"/>
  <c r="D3279" i="2"/>
  <c r="I3279" i="2" s="1"/>
  <c r="Q3278" i="2"/>
  <c r="O3278" i="2"/>
  <c r="P3278" i="2" s="1"/>
  <c r="N3278" i="2"/>
  <c r="D3278" i="2"/>
  <c r="I3278" i="2" s="1"/>
  <c r="Q3277" i="2"/>
  <c r="O3277" i="2"/>
  <c r="P3277" i="2" s="1"/>
  <c r="N3277" i="2"/>
  <c r="D3277" i="2"/>
  <c r="E3277" i="2" s="1"/>
  <c r="F3277" i="2" s="1"/>
  <c r="G3277" i="2" s="1"/>
  <c r="Q3276" i="2"/>
  <c r="O3276" i="2"/>
  <c r="P3276" i="2" s="1"/>
  <c r="N3276" i="2"/>
  <c r="D3276" i="2"/>
  <c r="E3276" i="2" s="1"/>
  <c r="F3276" i="2" s="1"/>
  <c r="G3276" i="2" s="1"/>
  <c r="Q3275" i="2"/>
  <c r="O3275" i="2"/>
  <c r="P3275" i="2" s="1"/>
  <c r="N3275" i="2"/>
  <c r="D3275" i="2"/>
  <c r="Q3274" i="2"/>
  <c r="O3274" i="2"/>
  <c r="P3274" i="2" s="1"/>
  <c r="N3274" i="2"/>
  <c r="D3274" i="2"/>
  <c r="I3274" i="2" s="1"/>
  <c r="Q3273" i="2"/>
  <c r="O3273" i="2"/>
  <c r="P3273" i="2" s="1"/>
  <c r="N3273" i="2"/>
  <c r="D3273" i="2"/>
  <c r="E3273" i="2" s="1"/>
  <c r="F3273" i="2" s="1"/>
  <c r="G3273" i="2" s="1"/>
  <c r="Q3272" i="2"/>
  <c r="O3272" i="2"/>
  <c r="P3272" i="2" s="1"/>
  <c r="N3272" i="2"/>
  <c r="D3272" i="2"/>
  <c r="I3272" i="2" s="1"/>
  <c r="Q3271" i="2"/>
  <c r="O3271" i="2"/>
  <c r="P3271" i="2" s="1"/>
  <c r="N3271" i="2"/>
  <c r="D3271" i="2"/>
  <c r="I3271" i="2" s="1"/>
  <c r="Q3270" i="2"/>
  <c r="O3270" i="2"/>
  <c r="P3270" i="2" s="1"/>
  <c r="N3270" i="2"/>
  <c r="D3270" i="2"/>
  <c r="I3270" i="2" s="1"/>
  <c r="Q3269" i="2"/>
  <c r="O3269" i="2"/>
  <c r="P3269" i="2" s="1"/>
  <c r="N3269" i="2"/>
  <c r="D3269" i="2"/>
  <c r="E3269" i="2" s="1"/>
  <c r="F3269" i="2" s="1"/>
  <c r="G3269" i="2" s="1"/>
  <c r="Q3268" i="2"/>
  <c r="O3268" i="2"/>
  <c r="P3268" i="2" s="1"/>
  <c r="N3268" i="2"/>
  <c r="D3268" i="2"/>
  <c r="I3268" i="2" s="1"/>
  <c r="Q3267" i="2"/>
  <c r="O3267" i="2"/>
  <c r="P3267" i="2" s="1"/>
  <c r="N3267" i="2"/>
  <c r="D3267" i="2"/>
  <c r="I3267" i="2" s="1"/>
  <c r="Q3266" i="2"/>
  <c r="O3266" i="2"/>
  <c r="P3266" i="2" s="1"/>
  <c r="N3266" i="2"/>
  <c r="D3266" i="2"/>
  <c r="Q3265" i="2"/>
  <c r="O3265" i="2"/>
  <c r="P3265" i="2" s="1"/>
  <c r="N3265" i="2"/>
  <c r="D3265" i="2"/>
  <c r="E3265" i="2" s="1"/>
  <c r="F3265" i="2" s="1"/>
  <c r="G3265" i="2" s="1"/>
  <c r="Q3264" i="2"/>
  <c r="O3264" i="2"/>
  <c r="P3264" i="2" s="1"/>
  <c r="N3264" i="2"/>
  <c r="D3264" i="2"/>
  <c r="E3264" i="2" s="1"/>
  <c r="F3264" i="2" s="1"/>
  <c r="G3264" i="2" s="1"/>
  <c r="Q3263" i="2"/>
  <c r="O3263" i="2"/>
  <c r="P3263" i="2" s="1"/>
  <c r="N3263" i="2"/>
  <c r="D3263" i="2"/>
  <c r="I3263" i="2" s="1"/>
  <c r="Q3262" i="2"/>
  <c r="O3262" i="2"/>
  <c r="P3262" i="2" s="1"/>
  <c r="N3262" i="2"/>
  <c r="D3262" i="2"/>
  <c r="E3262" i="2" s="1"/>
  <c r="F3262" i="2" s="1"/>
  <c r="G3262" i="2" s="1"/>
  <c r="Q3261" i="2"/>
  <c r="O3261" i="2"/>
  <c r="P3261" i="2" s="1"/>
  <c r="N3261" i="2"/>
  <c r="D3261" i="2"/>
  <c r="I3261" i="2" s="1"/>
  <c r="Q3260" i="2"/>
  <c r="O3260" i="2"/>
  <c r="P3260" i="2" s="1"/>
  <c r="N3260" i="2"/>
  <c r="D3260" i="2"/>
  <c r="I3260" i="2" s="1"/>
  <c r="Q3259" i="2"/>
  <c r="O3259" i="2"/>
  <c r="P3259" i="2" s="1"/>
  <c r="N3259" i="2"/>
  <c r="D3259" i="2"/>
  <c r="Q3258" i="2"/>
  <c r="O3258" i="2"/>
  <c r="P3258" i="2" s="1"/>
  <c r="N3258" i="2"/>
  <c r="D3258" i="2"/>
  <c r="I3258" i="2" s="1"/>
  <c r="Q3257" i="2"/>
  <c r="O3257" i="2"/>
  <c r="P3257" i="2" s="1"/>
  <c r="N3257" i="2"/>
  <c r="D3257" i="2"/>
  <c r="E3257" i="2" s="1"/>
  <c r="F3257" i="2" s="1"/>
  <c r="G3257" i="2" s="1"/>
  <c r="Q3256" i="2"/>
  <c r="O3256" i="2"/>
  <c r="P3256" i="2" s="1"/>
  <c r="N3256" i="2"/>
  <c r="D3256" i="2"/>
  <c r="E3256" i="2" s="1"/>
  <c r="F3256" i="2" s="1"/>
  <c r="G3256" i="2" s="1"/>
  <c r="Q3255" i="2"/>
  <c r="O3255" i="2"/>
  <c r="P3255" i="2" s="1"/>
  <c r="N3255" i="2"/>
  <c r="D3255" i="2"/>
  <c r="I3255" i="2" s="1"/>
  <c r="Q3254" i="2"/>
  <c r="O3254" i="2"/>
  <c r="N3254" i="2"/>
  <c r="D3254" i="2"/>
  <c r="I3254" i="2" s="1"/>
  <c r="Q3253" i="2"/>
  <c r="O3253" i="2"/>
  <c r="P3253" i="2" s="1"/>
  <c r="N3253" i="2"/>
  <c r="D3253" i="2"/>
  <c r="I3253" i="2" s="1"/>
  <c r="Q3252" i="2"/>
  <c r="O3252" i="2"/>
  <c r="P3252" i="2" s="1"/>
  <c r="N3252" i="2"/>
  <c r="D3252" i="2"/>
  <c r="Q3251" i="2"/>
  <c r="O3251" i="2"/>
  <c r="P3251" i="2" s="1"/>
  <c r="N3251" i="2"/>
  <c r="D3251" i="2"/>
  <c r="Q3250" i="2"/>
  <c r="O3250" i="2"/>
  <c r="P3250" i="2" s="1"/>
  <c r="N3250" i="2"/>
  <c r="D3250" i="2"/>
  <c r="Q3249" i="2"/>
  <c r="O3249" i="2"/>
  <c r="P3249" i="2" s="1"/>
  <c r="N3249" i="2"/>
  <c r="D3249" i="2"/>
  <c r="I3249" i="2" s="1"/>
  <c r="Q3248" i="2"/>
  <c r="O3248" i="2"/>
  <c r="P3248" i="2" s="1"/>
  <c r="N3248" i="2"/>
  <c r="D3248" i="2"/>
  <c r="Q3247" i="2"/>
  <c r="O3247" i="2"/>
  <c r="P3247" i="2" s="1"/>
  <c r="N3247" i="2"/>
  <c r="D3247" i="2"/>
  <c r="I3247" i="2" s="1"/>
  <c r="Q3246" i="2"/>
  <c r="O3246" i="2"/>
  <c r="P3246" i="2" s="1"/>
  <c r="N3246" i="2"/>
  <c r="D3246" i="2"/>
  <c r="Q3245" i="2"/>
  <c r="O3245" i="2"/>
  <c r="P3245" i="2" s="1"/>
  <c r="N3245" i="2"/>
  <c r="D3245" i="2"/>
  <c r="I3245" i="2" s="1"/>
  <c r="Q3244" i="2"/>
  <c r="O3244" i="2"/>
  <c r="P3244" i="2" s="1"/>
  <c r="N3244" i="2"/>
  <c r="D3244" i="2"/>
  <c r="E3244" i="2" s="1"/>
  <c r="F3244" i="2" s="1"/>
  <c r="G3244" i="2" s="1"/>
  <c r="Q3243" i="2"/>
  <c r="O3243" i="2"/>
  <c r="P3243" i="2" s="1"/>
  <c r="N3243" i="2"/>
  <c r="D3243" i="2"/>
  <c r="Q3242" i="2"/>
  <c r="O3242" i="2"/>
  <c r="P3242" i="2" s="1"/>
  <c r="N3242" i="2"/>
  <c r="D3242" i="2"/>
  <c r="E3242" i="2" s="1"/>
  <c r="F3242" i="2" s="1"/>
  <c r="G3242" i="2" s="1"/>
  <c r="Q3241" i="2"/>
  <c r="O3241" i="2"/>
  <c r="P3241" i="2" s="1"/>
  <c r="N3241" i="2"/>
  <c r="D3241" i="2"/>
  <c r="E3241" i="2" s="1"/>
  <c r="F3241" i="2" s="1"/>
  <c r="G3241" i="2" s="1"/>
  <c r="Q3240" i="2"/>
  <c r="O3240" i="2"/>
  <c r="P3240" i="2" s="1"/>
  <c r="N3240" i="2"/>
  <c r="D3240" i="2"/>
  <c r="E3240" i="2" s="1"/>
  <c r="F3240" i="2" s="1"/>
  <c r="G3240" i="2" s="1"/>
  <c r="Q3239" i="2"/>
  <c r="O3239" i="2"/>
  <c r="P3239" i="2" s="1"/>
  <c r="N3239" i="2"/>
  <c r="D3239" i="2"/>
  <c r="I3239" i="2" s="1"/>
  <c r="Q3238" i="2"/>
  <c r="O3238" i="2"/>
  <c r="P3238" i="2" s="1"/>
  <c r="N3238" i="2"/>
  <c r="D3238" i="2"/>
  <c r="E3238" i="2" s="1"/>
  <c r="F3238" i="2" s="1"/>
  <c r="G3238" i="2" s="1"/>
  <c r="Q3237" i="2"/>
  <c r="O3237" i="2"/>
  <c r="P3237" i="2" s="1"/>
  <c r="N3237" i="2"/>
  <c r="D3237" i="2"/>
  <c r="E3237" i="2" s="1"/>
  <c r="F3237" i="2" s="1"/>
  <c r="G3237" i="2" s="1"/>
  <c r="Q3236" i="2"/>
  <c r="O3236" i="2"/>
  <c r="P3236" i="2" s="1"/>
  <c r="N3236" i="2"/>
  <c r="D3236" i="2"/>
  <c r="Q3235" i="2"/>
  <c r="O3235" i="2"/>
  <c r="P3235" i="2" s="1"/>
  <c r="N3235" i="2"/>
  <c r="D3235" i="2"/>
  <c r="I3235" i="2" s="1"/>
  <c r="Q3234" i="2"/>
  <c r="O3234" i="2"/>
  <c r="P3234" i="2" s="1"/>
  <c r="N3234" i="2"/>
  <c r="D3234" i="2"/>
  <c r="I3234" i="2" s="1"/>
  <c r="Q3233" i="2"/>
  <c r="O3233" i="2"/>
  <c r="P3233" i="2" s="1"/>
  <c r="N3233" i="2"/>
  <c r="D3233" i="2"/>
  <c r="E3233" i="2" s="1"/>
  <c r="F3233" i="2" s="1"/>
  <c r="G3233" i="2" s="1"/>
  <c r="Q3232" i="2"/>
  <c r="O3232" i="2"/>
  <c r="P3232" i="2" s="1"/>
  <c r="N3232" i="2"/>
  <c r="D3232" i="2"/>
  <c r="E3232" i="2" s="1"/>
  <c r="F3232" i="2" s="1"/>
  <c r="G3232" i="2" s="1"/>
  <c r="Q3231" i="2"/>
  <c r="O3231" i="2"/>
  <c r="N3231" i="2"/>
  <c r="D3231" i="2"/>
  <c r="I3231" i="2" s="1"/>
  <c r="Q3230" i="2"/>
  <c r="O3230" i="2"/>
  <c r="P3230" i="2" s="1"/>
  <c r="N3230" i="2"/>
  <c r="D3230" i="2"/>
  <c r="E3230" i="2" s="1"/>
  <c r="F3230" i="2" s="1"/>
  <c r="G3230" i="2" s="1"/>
  <c r="Q3229" i="2"/>
  <c r="O3229" i="2"/>
  <c r="P3229" i="2" s="1"/>
  <c r="N3229" i="2"/>
  <c r="D3229" i="2"/>
  <c r="I3229" i="2" s="1"/>
  <c r="Q3228" i="2"/>
  <c r="O3228" i="2"/>
  <c r="P3228" i="2" s="1"/>
  <c r="N3228" i="2"/>
  <c r="D3228" i="2"/>
  <c r="Q3227" i="2"/>
  <c r="O3227" i="2"/>
  <c r="P3227" i="2" s="1"/>
  <c r="N3227" i="2"/>
  <c r="D3227" i="2"/>
  <c r="E3227" i="2" s="1"/>
  <c r="F3227" i="2" s="1"/>
  <c r="G3227" i="2" s="1"/>
  <c r="Q3226" i="2"/>
  <c r="O3226" i="2"/>
  <c r="P3226" i="2" s="1"/>
  <c r="N3226" i="2"/>
  <c r="D3226" i="2"/>
  <c r="I3226" i="2" s="1"/>
  <c r="Q3225" i="2"/>
  <c r="O3225" i="2"/>
  <c r="P3225" i="2" s="1"/>
  <c r="N3225" i="2"/>
  <c r="D3225" i="2"/>
  <c r="I3225" i="2" s="1"/>
  <c r="Q3224" i="2"/>
  <c r="O3224" i="2"/>
  <c r="P3224" i="2" s="1"/>
  <c r="N3224" i="2"/>
  <c r="D3224" i="2"/>
  <c r="Q3223" i="2"/>
  <c r="O3223" i="2"/>
  <c r="P3223" i="2" s="1"/>
  <c r="N3223" i="2"/>
  <c r="D3223" i="2"/>
  <c r="E3223" i="2" s="1"/>
  <c r="F3223" i="2" s="1"/>
  <c r="G3223" i="2" s="1"/>
  <c r="Q3222" i="2"/>
  <c r="O3222" i="2"/>
  <c r="P3222" i="2" s="1"/>
  <c r="N3222" i="2"/>
  <c r="D3222" i="2"/>
  <c r="I3222" i="2" s="1"/>
  <c r="Q3221" i="2"/>
  <c r="O3221" i="2"/>
  <c r="P3221" i="2" s="1"/>
  <c r="N3221" i="2"/>
  <c r="D3221" i="2"/>
  <c r="Q3220" i="2"/>
  <c r="O3220" i="2"/>
  <c r="P3220" i="2" s="1"/>
  <c r="N3220" i="2"/>
  <c r="D3220" i="2"/>
  <c r="Q3219" i="2"/>
  <c r="O3219" i="2"/>
  <c r="P3219" i="2" s="1"/>
  <c r="N3219" i="2"/>
  <c r="D3219" i="2"/>
  <c r="E3219" i="2" s="1"/>
  <c r="F3219" i="2" s="1"/>
  <c r="G3219" i="2" s="1"/>
  <c r="Q3218" i="2"/>
  <c r="O3218" i="2"/>
  <c r="P3218" i="2" s="1"/>
  <c r="N3218" i="2"/>
  <c r="D3218" i="2"/>
  <c r="I3218" i="2" s="1"/>
  <c r="Q3217" i="2"/>
  <c r="O3217" i="2"/>
  <c r="P3217" i="2" s="1"/>
  <c r="N3217" i="2"/>
  <c r="D3217" i="2"/>
  <c r="I3217" i="2" s="1"/>
  <c r="Q3216" i="2"/>
  <c r="O3216" i="2"/>
  <c r="P3216" i="2" s="1"/>
  <c r="N3216" i="2"/>
  <c r="D3216" i="2"/>
  <c r="Q3215" i="2"/>
  <c r="O3215" i="2"/>
  <c r="P3215" i="2" s="1"/>
  <c r="N3215" i="2"/>
  <c r="D3215" i="2"/>
  <c r="E3215" i="2" s="1"/>
  <c r="F3215" i="2" s="1"/>
  <c r="G3215" i="2" s="1"/>
  <c r="Q3214" i="2"/>
  <c r="O3214" i="2"/>
  <c r="P3214" i="2" s="1"/>
  <c r="N3214" i="2"/>
  <c r="D3214" i="2"/>
  <c r="I3214" i="2" s="1"/>
  <c r="Q3213" i="2"/>
  <c r="O3213" i="2"/>
  <c r="P3213" i="2" s="1"/>
  <c r="N3213" i="2"/>
  <c r="D3213" i="2"/>
  <c r="I3213" i="2" s="1"/>
  <c r="Q3212" i="2"/>
  <c r="O3212" i="2"/>
  <c r="P3212" i="2" s="1"/>
  <c r="N3212" i="2"/>
  <c r="D3212" i="2"/>
  <c r="Q3211" i="2"/>
  <c r="O3211" i="2"/>
  <c r="P3211" i="2" s="1"/>
  <c r="N3211" i="2"/>
  <c r="D3211" i="2"/>
  <c r="E3211" i="2" s="1"/>
  <c r="F3211" i="2" s="1"/>
  <c r="G3211" i="2" s="1"/>
  <c r="Q3210" i="2"/>
  <c r="O3210" i="2"/>
  <c r="P3210" i="2" s="1"/>
  <c r="N3210" i="2"/>
  <c r="D3210" i="2"/>
  <c r="I3210" i="2" s="1"/>
  <c r="Q3209" i="2"/>
  <c r="O3209" i="2"/>
  <c r="P3209" i="2" s="1"/>
  <c r="N3209" i="2"/>
  <c r="D3209" i="2"/>
  <c r="I3209" i="2" s="1"/>
  <c r="Q3208" i="2"/>
  <c r="O3208" i="2"/>
  <c r="P3208" i="2" s="1"/>
  <c r="N3208" i="2"/>
  <c r="D3208" i="2"/>
  <c r="Q3207" i="2"/>
  <c r="O3207" i="2"/>
  <c r="P3207" i="2" s="1"/>
  <c r="N3207" i="2"/>
  <c r="D3207" i="2"/>
  <c r="E3207" i="2" s="1"/>
  <c r="F3207" i="2" s="1"/>
  <c r="G3207" i="2" s="1"/>
  <c r="Q3206" i="2"/>
  <c r="O3206" i="2"/>
  <c r="P3206" i="2" s="1"/>
  <c r="N3206" i="2"/>
  <c r="D3206" i="2"/>
  <c r="Q3205" i="2"/>
  <c r="O3205" i="2"/>
  <c r="P3205" i="2" s="1"/>
  <c r="N3205" i="2"/>
  <c r="D3205" i="2"/>
  <c r="I3205" i="2" s="1"/>
  <c r="Q3204" i="2"/>
  <c r="O3204" i="2"/>
  <c r="P3204" i="2" s="1"/>
  <c r="N3204" i="2"/>
  <c r="I3204" i="2"/>
  <c r="D3204" i="2"/>
  <c r="E3204" i="2" s="1"/>
  <c r="F3204" i="2" s="1"/>
  <c r="G3204" i="2" s="1"/>
  <c r="Q3203" i="2"/>
  <c r="O3203" i="2"/>
  <c r="P3203" i="2" s="1"/>
  <c r="N3203" i="2"/>
  <c r="D3203" i="2"/>
  <c r="E3203" i="2" s="1"/>
  <c r="F3203" i="2" s="1"/>
  <c r="G3203" i="2" s="1"/>
  <c r="Q3202" i="2"/>
  <c r="O3202" i="2"/>
  <c r="P3202" i="2" s="1"/>
  <c r="N3202" i="2"/>
  <c r="D3202" i="2"/>
  <c r="I3202" i="2" s="1"/>
  <c r="Q3201" i="2"/>
  <c r="O3201" i="2"/>
  <c r="P3201" i="2" s="1"/>
  <c r="N3201" i="2"/>
  <c r="D3201" i="2"/>
  <c r="I3201" i="2" s="1"/>
  <c r="Q3200" i="2"/>
  <c r="O3200" i="2"/>
  <c r="P3200" i="2" s="1"/>
  <c r="N3200" i="2"/>
  <c r="D3200" i="2"/>
  <c r="I3200" i="2" s="1"/>
  <c r="Q3199" i="2"/>
  <c r="O3199" i="2"/>
  <c r="P3199" i="2" s="1"/>
  <c r="N3199" i="2"/>
  <c r="D3199" i="2"/>
  <c r="E3199" i="2" s="1"/>
  <c r="F3199" i="2" s="1"/>
  <c r="G3199" i="2" s="1"/>
  <c r="Q3198" i="2"/>
  <c r="O3198" i="2"/>
  <c r="P3198" i="2" s="1"/>
  <c r="N3198" i="2"/>
  <c r="D3198" i="2"/>
  <c r="I3198" i="2" s="1"/>
  <c r="Q3197" i="2"/>
  <c r="O3197" i="2"/>
  <c r="P3197" i="2" s="1"/>
  <c r="N3197" i="2"/>
  <c r="D3197" i="2"/>
  <c r="E3197" i="2" s="1"/>
  <c r="F3197" i="2" s="1"/>
  <c r="G3197" i="2" s="1"/>
  <c r="Q3196" i="2"/>
  <c r="O3196" i="2"/>
  <c r="P3196" i="2" s="1"/>
  <c r="N3196" i="2"/>
  <c r="D3196" i="2"/>
  <c r="E3196" i="2" s="1"/>
  <c r="F3196" i="2" s="1"/>
  <c r="G3196" i="2" s="1"/>
  <c r="Q3195" i="2"/>
  <c r="O3195" i="2"/>
  <c r="P3195" i="2" s="1"/>
  <c r="N3195" i="2"/>
  <c r="D3195" i="2"/>
  <c r="E3195" i="2" s="1"/>
  <c r="F3195" i="2" s="1"/>
  <c r="G3195" i="2" s="1"/>
  <c r="Q3194" i="2"/>
  <c r="O3194" i="2"/>
  <c r="P3194" i="2" s="1"/>
  <c r="N3194" i="2"/>
  <c r="D3194" i="2"/>
  <c r="I3194" i="2" s="1"/>
  <c r="Q3193" i="2"/>
  <c r="O3193" i="2"/>
  <c r="P3193" i="2" s="1"/>
  <c r="N3193" i="2"/>
  <c r="D3193" i="2"/>
  <c r="I3193" i="2" s="1"/>
  <c r="Q3192" i="2"/>
  <c r="O3192" i="2"/>
  <c r="P3192" i="2" s="1"/>
  <c r="N3192" i="2"/>
  <c r="D3192" i="2"/>
  <c r="E3192" i="2" s="1"/>
  <c r="F3192" i="2" s="1"/>
  <c r="G3192" i="2" s="1"/>
  <c r="Q3191" i="2"/>
  <c r="O3191" i="2"/>
  <c r="P3191" i="2" s="1"/>
  <c r="N3191" i="2"/>
  <c r="D3191" i="2"/>
  <c r="I3191" i="2" s="1"/>
  <c r="Q3190" i="2"/>
  <c r="O3190" i="2"/>
  <c r="P3190" i="2" s="1"/>
  <c r="N3190" i="2"/>
  <c r="D3190" i="2"/>
  <c r="I3190" i="2" s="1"/>
  <c r="Q3189" i="2"/>
  <c r="O3189" i="2"/>
  <c r="P3189" i="2" s="1"/>
  <c r="N3189" i="2"/>
  <c r="D3189" i="2"/>
  <c r="Q3188" i="2"/>
  <c r="O3188" i="2"/>
  <c r="P3188" i="2" s="1"/>
  <c r="N3188" i="2"/>
  <c r="D3188" i="2"/>
  <c r="I3188" i="2" s="1"/>
  <c r="Q3187" i="2"/>
  <c r="O3187" i="2"/>
  <c r="P3187" i="2" s="1"/>
  <c r="N3187" i="2"/>
  <c r="D3187" i="2"/>
  <c r="I3187" i="2" s="1"/>
  <c r="Q3186" i="2"/>
  <c r="O3186" i="2"/>
  <c r="P3186" i="2" s="1"/>
  <c r="N3186" i="2"/>
  <c r="D3186" i="2"/>
  <c r="I3186" i="2" s="1"/>
  <c r="Q3185" i="2"/>
  <c r="O3185" i="2"/>
  <c r="P3185" i="2" s="1"/>
  <c r="N3185" i="2"/>
  <c r="D3185" i="2"/>
  <c r="I3185" i="2" s="1"/>
  <c r="Q3184" i="2"/>
  <c r="O3184" i="2"/>
  <c r="P3184" i="2" s="1"/>
  <c r="N3184" i="2"/>
  <c r="D3184" i="2"/>
  <c r="Q3183" i="2"/>
  <c r="O3183" i="2"/>
  <c r="P3183" i="2" s="1"/>
  <c r="N3183" i="2"/>
  <c r="D3183" i="2"/>
  <c r="E3183" i="2" s="1"/>
  <c r="F3183" i="2" s="1"/>
  <c r="G3183" i="2" s="1"/>
  <c r="Q3182" i="2"/>
  <c r="O3182" i="2"/>
  <c r="P3182" i="2" s="1"/>
  <c r="N3182" i="2"/>
  <c r="D3182" i="2"/>
  <c r="I3182" i="2" s="1"/>
  <c r="Q3181" i="2"/>
  <c r="O3181" i="2"/>
  <c r="P3181" i="2" s="1"/>
  <c r="N3181" i="2"/>
  <c r="D3181" i="2"/>
  <c r="I3181" i="2" s="1"/>
  <c r="Q3180" i="2"/>
  <c r="O3180" i="2"/>
  <c r="P3180" i="2" s="1"/>
  <c r="N3180" i="2"/>
  <c r="D3180" i="2"/>
  <c r="I3180" i="2" s="1"/>
  <c r="Q3179" i="2"/>
  <c r="O3179" i="2"/>
  <c r="P3179" i="2" s="1"/>
  <c r="N3179" i="2"/>
  <c r="D3179" i="2"/>
  <c r="Q3178" i="2"/>
  <c r="O3178" i="2"/>
  <c r="P3178" i="2" s="1"/>
  <c r="N3178" i="2"/>
  <c r="D3178" i="2"/>
  <c r="E3178" i="2" s="1"/>
  <c r="F3178" i="2" s="1"/>
  <c r="G3178" i="2" s="1"/>
  <c r="Q3177" i="2"/>
  <c r="O3177" i="2"/>
  <c r="P3177" i="2" s="1"/>
  <c r="N3177" i="2"/>
  <c r="D3177" i="2"/>
  <c r="Q3176" i="2"/>
  <c r="O3176" i="2"/>
  <c r="P3176" i="2" s="1"/>
  <c r="N3176" i="2"/>
  <c r="D3176" i="2"/>
  <c r="I3176" i="2" s="1"/>
  <c r="Q3175" i="2"/>
  <c r="O3175" i="2"/>
  <c r="P3175" i="2" s="1"/>
  <c r="N3175" i="2"/>
  <c r="D3175" i="2"/>
  <c r="Q3174" i="2"/>
  <c r="O3174" i="2"/>
  <c r="P3174" i="2" s="1"/>
  <c r="N3174" i="2"/>
  <c r="D3174" i="2"/>
  <c r="E3174" i="2" s="1"/>
  <c r="F3174" i="2" s="1"/>
  <c r="G3174" i="2" s="1"/>
  <c r="Q3173" i="2"/>
  <c r="O3173" i="2"/>
  <c r="P3173" i="2" s="1"/>
  <c r="N3173" i="2"/>
  <c r="D3173" i="2"/>
  <c r="I3173" i="2" s="1"/>
  <c r="Q3172" i="2"/>
  <c r="O3172" i="2"/>
  <c r="P3172" i="2" s="1"/>
  <c r="N3172" i="2"/>
  <c r="D3172" i="2"/>
  <c r="I3172" i="2" s="1"/>
  <c r="Q3171" i="2"/>
  <c r="O3171" i="2"/>
  <c r="P3171" i="2" s="1"/>
  <c r="N3171" i="2"/>
  <c r="D3171" i="2"/>
  <c r="Q3170" i="2"/>
  <c r="O3170" i="2"/>
  <c r="P3170" i="2" s="1"/>
  <c r="N3170" i="2"/>
  <c r="D3170" i="2"/>
  <c r="E3170" i="2" s="1"/>
  <c r="F3170" i="2" s="1"/>
  <c r="G3170" i="2" s="1"/>
  <c r="Q3169" i="2"/>
  <c r="O3169" i="2"/>
  <c r="P3169" i="2" s="1"/>
  <c r="N3169" i="2"/>
  <c r="D3169" i="2"/>
  <c r="I3169" i="2" s="1"/>
  <c r="Q3168" i="2"/>
  <c r="O3168" i="2"/>
  <c r="P3168" i="2" s="1"/>
  <c r="N3168" i="2"/>
  <c r="D3168" i="2"/>
  <c r="I3168" i="2" s="1"/>
  <c r="Q3167" i="2"/>
  <c r="O3167" i="2"/>
  <c r="P3167" i="2" s="1"/>
  <c r="N3167" i="2"/>
  <c r="D3167" i="2"/>
  <c r="Q3166" i="2"/>
  <c r="O3166" i="2"/>
  <c r="P3166" i="2" s="1"/>
  <c r="N3166" i="2"/>
  <c r="D3166" i="2"/>
  <c r="E3166" i="2" s="1"/>
  <c r="F3166" i="2" s="1"/>
  <c r="G3166" i="2" s="1"/>
  <c r="Q3165" i="2"/>
  <c r="O3165" i="2"/>
  <c r="P3165" i="2" s="1"/>
  <c r="N3165" i="2"/>
  <c r="D3165" i="2"/>
  <c r="I3165" i="2" s="1"/>
  <c r="Q3164" i="2"/>
  <c r="O3164" i="2"/>
  <c r="P3164" i="2" s="1"/>
  <c r="N3164" i="2"/>
  <c r="D3164" i="2"/>
  <c r="I3164" i="2" s="1"/>
  <c r="Q3163" i="2"/>
  <c r="O3163" i="2"/>
  <c r="P3163" i="2" s="1"/>
  <c r="N3163" i="2"/>
  <c r="D3163" i="2"/>
  <c r="Q3162" i="2"/>
  <c r="O3162" i="2"/>
  <c r="P3162" i="2" s="1"/>
  <c r="N3162" i="2"/>
  <c r="D3162" i="2"/>
  <c r="E3162" i="2" s="1"/>
  <c r="F3162" i="2" s="1"/>
  <c r="G3162" i="2" s="1"/>
  <c r="Q3161" i="2"/>
  <c r="O3161" i="2"/>
  <c r="P3161" i="2" s="1"/>
  <c r="N3161" i="2"/>
  <c r="D3161" i="2"/>
  <c r="E3161" i="2" s="1"/>
  <c r="F3161" i="2" s="1"/>
  <c r="G3161" i="2" s="1"/>
  <c r="Q3160" i="2"/>
  <c r="O3160" i="2"/>
  <c r="P3160" i="2" s="1"/>
  <c r="N3160" i="2"/>
  <c r="D3160" i="2"/>
  <c r="I3160" i="2" s="1"/>
  <c r="Q3159" i="2"/>
  <c r="O3159" i="2"/>
  <c r="P3159" i="2" s="1"/>
  <c r="N3159" i="2"/>
  <c r="D3159" i="2"/>
  <c r="Q3158" i="2"/>
  <c r="O3158" i="2"/>
  <c r="P3158" i="2" s="1"/>
  <c r="N3158" i="2"/>
  <c r="D3158" i="2"/>
  <c r="E3158" i="2" s="1"/>
  <c r="F3158" i="2" s="1"/>
  <c r="G3158" i="2" s="1"/>
  <c r="Q3157" i="2"/>
  <c r="O3157" i="2"/>
  <c r="P3157" i="2" s="1"/>
  <c r="N3157" i="2"/>
  <c r="D3157" i="2"/>
  <c r="I3157" i="2" s="1"/>
  <c r="Q3156" i="2"/>
  <c r="O3156" i="2"/>
  <c r="P3156" i="2" s="1"/>
  <c r="N3156" i="2"/>
  <c r="D3156" i="2"/>
  <c r="I3156" i="2" s="1"/>
  <c r="Q3155" i="2"/>
  <c r="O3155" i="2"/>
  <c r="P3155" i="2" s="1"/>
  <c r="N3155" i="2"/>
  <c r="D3155" i="2"/>
  <c r="E3155" i="2" s="1"/>
  <c r="F3155" i="2" s="1"/>
  <c r="G3155" i="2" s="1"/>
  <c r="Q3154" i="2"/>
  <c r="O3154" i="2"/>
  <c r="P3154" i="2" s="1"/>
  <c r="N3154" i="2"/>
  <c r="D3154" i="2"/>
  <c r="E3154" i="2" s="1"/>
  <c r="F3154" i="2" s="1"/>
  <c r="G3154" i="2" s="1"/>
  <c r="Q3153" i="2"/>
  <c r="O3153" i="2"/>
  <c r="P3153" i="2" s="1"/>
  <c r="N3153" i="2"/>
  <c r="D3153" i="2"/>
  <c r="I3153" i="2" s="1"/>
  <c r="Q3152" i="2"/>
  <c r="O3152" i="2"/>
  <c r="P3152" i="2" s="1"/>
  <c r="N3152" i="2"/>
  <c r="D3152" i="2"/>
  <c r="I3152" i="2" s="1"/>
  <c r="Q3151" i="2"/>
  <c r="O3151" i="2"/>
  <c r="P3151" i="2" s="1"/>
  <c r="N3151" i="2"/>
  <c r="D3151" i="2"/>
  <c r="E3151" i="2" s="1"/>
  <c r="F3151" i="2" s="1"/>
  <c r="G3151" i="2" s="1"/>
  <c r="Q3150" i="2"/>
  <c r="O3150" i="2"/>
  <c r="P3150" i="2" s="1"/>
  <c r="N3150" i="2"/>
  <c r="D3150" i="2"/>
  <c r="E3150" i="2" s="1"/>
  <c r="F3150" i="2" s="1"/>
  <c r="G3150" i="2" s="1"/>
  <c r="Q3149" i="2"/>
  <c r="O3149" i="2"/>
  <c r="P3149" i="2" s="1"/>
  <c r="N3149" i="2"/>
  <c r="D3149" i="2"/>
  <c r="I3149" i="2" s="1"/>
  <c r="Q3148" i="2"/>
  <c r="O3148" i="2"/>
  <c r="P3148" i="2" s="1"/>
  <c r="N3148" i="2"/>
  <c r="D3148" i="2"/>
  <c r="E3148" i="2" s="1"/>
  <c r="F3148" i="2" s="1"/>
  <c r="G3148" i="2" s="1"/>
  <c r="Q3147" i="2"/>
  <c r="O3147" i="2"/>
  <c r="P3147" i="2" s="1"/>
  <c r="N3147" i="2"/>
  <c r="D3147" i="2"/>
  <c r="E3147" i="2" s="1"/>
  <c r="F3147" i="2" s="1"/>
  <c r="G3147" i="2" s="1"/>
  <c r="Q3146" i="2"/>
  <c r="O3146" i="2"/>
  <c r="P3146" i="2" s="1"/>
  <c r="N3146" i="2"/>
  <c r="D3146" i="2"/>
  <c r="Q3145" i="2"/>
  <c r="O3145" i="2"/>
  <c r="P3145" i="2" s="1"/>
  <c r="N3145" i="2"/>
  <c r="D3145" i="2"/>
  <c r="I3145" i="2" s="1"/>
  <c r="Q3144" i="2"/>
  <c r="O3144" i="2"/>
  <c r="P3144" i="2" s="1"/>
  <c r="N3144" i="2"/>
  <c r="D3144" i="2"/>
  <c r="E3144" i="2" s="1"/>
  <c r="F3144" i="2" s="1"/>
  <c r="G3144" i="2" s="1"/>
  <c r="Q3143" i="2"/>
  <c r="O3143" i="2"/>
  <c r="P3143" i="2" s="1"/>
  <c r="N3143" i="2"/>
  <c r="D3143" i="2"/>
  <c r="I3143" i="2" s="1"/>
  <c r="Q3142" i="2"/>
  <c r="O3142" i="2"/>
  <c r="P3142" i="2" s="1"/>
  <c r="N3142" i="2"/>
  <c r="D3142" i="2"/>
  <c r="E3142" i="2" s="1"/>
  <c r="F3142" i="2" s="1"/>
  <c r="G3142" i="2" s="1"/>
  <c r="Q3141" i="2"/>
  <c r="O3141" i="2"/>
  <c r="P3141" i="2" s="1"/>
  <c r="N3141" i="2"/>
  <c r="D3141" i="2"/>
  <c r="I3141" i="2" s="1"/>
  <c r="Q3140" i="2"/>
  <c r="O3140" i="2"/>
  <c r="P3140" i="2" s="1"/>
  <c r="N3140" i="2"/>
  <c r="D3140" i="2"/>
  <c r="E3140" i="2" s="1"/>
  <c r="F3140" i="2" s="1"/>
  <c r="G3140" i="2" s="1"/>
  <c r="Q3139" i="2"/>
  <c r="O3139" i="2"/>
  <c r="P3139" i="2" s="1"/>
  <c r="N3139" i="2"/>
  <c r="E3139" i="2"/>
  <c r="F3139" i="2" s="1"/>
  <c r="G3139" i="2" s="1"/>
  <c r="D3139" i="2"/>
  <c r="I3139" i="2" s="1"/>
  <c r="Q3138" i="2"/>
  <c r="O3138" i="2"/>
  <c r="P3138" i="2" s="1"/>
  <c r="N3138" i="2"/>
  <c r="D3138" i="2"/>
  <c r="I3138" i="2" s="1"/>
  <c r="Q3137" i="2"/>
  <c r="O3137" i="2"/>
  <c r="P3137" i="2" s="1"/>
  <c r="N3137" i="2"/>
  <c r="D3137" i="2"/>
  <c r="I3137" i="2" s="1"/>
  <c r="Q3136" i="2"/>
  <c r="O3136" i="2"/>
  <c r="P3136" i="2" s="1"/>
  <c r="N3136" i="2"/>
  <c r="D3136" i="2"/>
  <c r="I3136" i="2" s="1"/>
  <c r="Q3135" i="2"/>
  <c r="O3135" i="2"/>
  <c r="P3135" i="2" s="1"/>
  <c r="N3135" i="2"/>
  <c r="D3135" i="2"/>
  <c r="I3135" i="2" s="1"/>
  <c r="Q3134" i="2"/>
  <c r="O3134" i="2"/>
  <c r="P3134" i="2" s="1"/>
  <c r="N3134" i="2"/>
  <c r="D3134" i="2"/>
  <c r="I3134" i="2" s="1"/>
  <c r="Q3133" i="2"/>
  <c r="O3133" i="2"/>
  <c r="P3133" i="2" s="1"/>
  <c r="N3133" i="2"/>
  <c r="D3133" i="2"/>
  <c r="E3133" i="2" s="1"/>
  <c r="F3133" i="2" s="1"/>
  <c r="G3133" i="2" s="1"/>
  <c r="Q3132" i="2"/>
  <c r="O3132" i="2"/>
  <c r="P3132" i="2" s="1"/>
  <c r="N3132" i="2"/>
  <c r="D3132" i="2"/>
  <c r="I3132" i="2" s="1"/>
  <c r="Q3131" i="2"/>
  <c r="O3131" i="2"/>
  <c r="P3131" i="2" s="1"/>
  <c r="N3131" i="2"/>
  <c r="D3131" i="2"/>
  <c r="Q3130" i="2"/>
  <c r="O3130" i="2"/>
  <c r="P3130" i="2" s="1"/>
  <c r="N3130" i="2"/>
  <c r="D3130" i="2"/>
  <c r="E3130" i="2" s="1"/>
  <c r="F3130" i="2" s="1"/>
  <c r="G3130" i="2" s="1"/>
  <c r="Q3129" i="2"/>
  <c r="O3129" i="2"/>
  <c r="P3129" i="2" s="1"/>
  <c r="N3129" i="2"/>
  <c r="D3129" i="2"/>
  <c r="Q3128" i="2"/>
  <c r="O3128" i="2"/>
  <c r="P3128" i="2" s="1"/>
  <c r="N3128" i="2"/>
  <c r="D3128" i="2"/>
  <c r="I3128" i="2" s="1"/>
  <c r="Q3127" i="2"/>
  <c r="O3127" i="2"/>
  <c r="P3127" i="2" s="1"/>
  <c r="N3127" i="2"/>
  <c r="D3127" i="2"/>
  <c r="I3127" i="2" s="1"/>
  <c r="Q3126" i="2"/>
  <c r="O3126" i="2"/>
  <c r="P3126" i="2" s="1"/>
  <c r="N3126" i="2"/>
  <c r="D3126" i="2"/>
  <c r="E3126" i="2" s="1"/>
  <c r="F3126" i="2" s="1"/>
  <c r="G3126" i="2" s="1"/>
  <c r="Q3125" i="2"/>
  <c r="O3125" i="2"/>
  <c r="P3125" i="2" s="1"/>
  <c r="N3125" i="2"/>
  <c r="D3125" i="2"/>
  <c r="E3125" i="2" s="1"/>
  <c r="F3125" i="2" s="1"/>
  <c r="G3125" i="2" s="1"/>
  <c r="Q3124" i="2"/>
  <c r="O3124" i="2"/>
  <c r="P3124" i="2" s="1"/>
  <c r="N3124" i="2"/>
  <c r="D3124" i="2"/>
  <c r="I3124" i="2" s="1"/>
  <c r="Q3123" i="2"/>
  <c r="O3123" i="2"/>
  <c r="P3123" i="2" s="1"/>
  <c r="N3123" i="2"/>
  <c r="D3123" i="2"/>
  <c r="I3123" i="2" s="1"/>
  <c r="Q3122" i="2"/>
  <c r="O3122" i="2"/>
  <c r="P3122" i="2" s="1"/>
  <c r="N3122" i="2"/>
  <c r="D3122" i="2"/>
  <c r="E3122" i="2" s="1"/>
  <c r="F3122" i="2" s="1"/>
  <c r="G3122" i="2" s="1"/>
  <c r="Q3121" i="2"/>
  <c r="O3121" i="2"/>
  <c r="P3121" i="2" s="1"/>
  <c r="N3121" i="2"/>
  <c r="D3121" i="2"/>
  <c r="E3121" i="2" s="1"/>
  <c r="F3121" i="2" s="1"/>
  <c r="G3121" i="2" s="1"/>
  <c r="Q3120" i="2"/>
  <c r="O3120" i="2"/>
  <c r="P3120" i="2" s="1"/>
  <c r="N3120" i="2"/>
  <c r="D3120" i="2"/>
  <c r="E3120" i="2" s="1"/>
  <c r="F3120" i="2" s="1"/>
  <c r="G3120" i="2" s="1"/>
  <c r="Q3119" i="2"/>
  <c r="O3119" i="2"/>
  <c r="P3119" i="2" s="1"/>
  <c r="N3119" i="2"/>
  <c r="D3119" i="2"/>
  <c r="I3119" i="2" s="1"/>
  <c r="Q3118" i="2"/>
  <c r="O3118" i="2"/>
  <c r="P3118" i="2" s="1"/>
  <c r="N3118" i="2"/>
  <c r="D3118" i="2"/>
  <c r="E3118" i="2" s="1"/>
  <c r="F3118" i="2" s="1"/>
  <c r="G3118" i="2" s="1"/>
  <c r="Q3117" i="2"/>
  <c r="O3117" i="2"/>
  <c r="P3117" i="2" s="1"/>
  <c r="N3117" i="2"/>
  <c r="D3117" i="2"/>
  <c r="E3117" i="2" s="1"/>
  <c r="F3117" i="2" s="1"/>
  <c r="G3117" i="2" s="1"/>
  <c r="Q3116" i="2"/>
  <c r="O3116" i="2"/>
  <c r="P3116" i="2" s="1"/>
  <c r="N3116" i="2"/>
  <c r="D3116" i="2"/>
  <c r="Q3115" i="2"/>
  <c r="O3115" i="2"/>
  <c r="P3115" i="2" s="1"/>
  <c r="N3115" i="2"/>
  <c r="D3115" i="2"/>
  <c r="Q3114" i="2"/>
  <c r="O3114" i="2"/>
  <c r="P3114" i="2" s="1"/>
  <c r="N3114" i="2"/>
  <c r="D3114" i="2"/>
  <c r="E3114" i="2" s="1"/>
  <c r="F3114" i="2" s="1"/>
  <c r="G3114" i="2" s="1"/>
  <c r="Q3113" i="2"/>
  <c r="O3113" i="2"/>
  <c r="P3113" i="2" s="1"/>
  <c r="N3113" i="2"/>
  <c r="D3113" i="2"/>
  <c r="E3113" i="2" s="1"/>
  <c r="F3113" i="2" s="1"/>
  <c r="G3113" i="2" s="1"/>
  <c r="Q3112" i="2"/>
  <c r="O3112" i="2"/>
  <c r="P3112" i="2" s="1"/>
  <c r="N3112" i="2"/>
  <c r="D3112" i="2"/>
  <c r="I3112" i="2" s="1"/>
  <c r="Q3111" i="2"/>
  <c r="O3111" i="2"/>
  <c r="P3111" i="2" s="1"/>
  <c r="N3111" i="2"/>
  <c r="D3111" i="2"/>
  <c r="I3111" i="2" s="1"/>
  <c r="Q3110" i="2"/>
  <c r="O3110" i="2"/>
  <c r="P3110" i="2" s="1"/>
  <c r="N3110" i="2"/>
  <c r="D3110" i="2"/>
  <c r="E3110" i="2" s="1"/>
  <c r="F3110" i="2" s="1"/>
  <c r="G3110" i="2" s="1"/>
  <c r="Q3109" i="2"/>
  <c r="O3109" i="2"/>
  <c r="N3109" i="2"/>
  <c r="D3109" i="2"/>
  <c r="Q3108" i="2"/>
  <c r="O3108" i="2"/>
  <c r="P3108" i="2" s="1"/>
  <c r="N3108" i="2"/>
  <c r="D3108" i="2"/>
  <c r="I3108" i="2" s="1"/>
  <c r="Q3107" i="2"/>
  <c r="O3107" i="2"/>
  <c r="P3107" i="2" s="1"/>
  <c r="N3107" i="2"/>
  <c r="D3107" i="2"/>
  <c r="I3107" i="2" s="1"/>
  <c r="Q3106" i="2"/>
  <c r="O3106" i="2"/>
  <c r="P3106" i="2" s="1"/>
  <c r="N3106" i="2"/>
  <c r="D3106" i="2"/>
  <c r="E3106" i="2" s="1"/>
  <c r="F3106" i="2" s="1"/>
  <c r="G3106" i="2" s="1"/>
  <c r="Q3105" i="2"/>
  <c r="O3105" i="2"/>
  <c r="P3105" i="2" s="1"/>
  <c r="N3105" i="2"/>
  <c r="D3105" i="2"/>
  <c r="I3105" i="2" s="1"/>
  <c r="Q3104" i="2"/>
  <c r="O3104" i="2"/>
  <c r="P3104" i="2" s="1"/>
  <c r="N3104" i="2"/>
  <c r="D3104" i="2"/>
  <c r="I3104" i="2" s="1"/>
  <c r="Q3103" i="2"/>
  <c r="O3103" i="2"/>
  <c r="P3103" i="2" s="1"/>
  <c r="N3103" i="2"/>
  <c r="D3103" i="2"/>
  <c r="I3103" i="2" s="1"/>
  <c r="Q3102" i="2"/>
  <c r="O3102" i="2"/>
  <c r="P3102" i="2" s="1"/>
  <c r="N3102" i="2"/>
  <c r="D3102" i="2"/>
  <c r="E3102" i="2" s="1"/>
  <c r="F3102" i="2" s="1"/>
  <c r="G3102" i="2" s="1"/>
  <c r="Q3101" i="2"/>
  <c r="O3101" i="2"/>
  <c r="P3101" i="2" s="1"/>
  <c r="N3101" i="2"/>
  <c r="D3101" i="2"/>
  <c r="E3101" i="2" s="1"/>
  <c r="F3101" i="2" s="1"/>
  <c r="G3101" i="2" s="1"/>
  <c r="Q3100" i="2"/>
  <c r="O3100" i="2"/>
  <c r="P3100" i="2" s="1"/>
  <c r="N3100" i="2"/>
  <c r="D3100" i="2"/>
  <c r="I3100" i="2" s="1"/>
  <c r="Q3099" i="2"/>
  <c r="O3099" i="2"/>
  <c r="P3099" i="2" s="1"/>
  <c r="N3099" i="2"/>
  <c r="D3099" i="2"/>
  <c r="I3099" i="2" s="1"/>
  <c r="Q3098" i="2"/>
  <c r="O3098" i="2"/>
  <c r="P3098" i="2" s="1"/>
  <c r="N3098" i="2"/>
  <c r="D3098" i="2"/>
  <c r="Q3097" i="2"/>
  <c r="O3097" i="2"/>
  <c r="P3097" i="2" s="1"/>
  <c r="N3097" i="2"/>
  <c r="D3097" i="2"/>
  <c r="E3097" i="2" s="1"/>
  <c r="F3097" i="2" s="1"/>
  <c r="G3097" i="2" s="1"/>
  <c r="Q3096" i="2"/>
  <c r="O3096" i="2"/>
  <c r="P3096" i="2" s="1"/>
  <c r="N3096" i="2"/>
  <c r="D3096" i="2"/>
  <c r="I3096" i="2" s="1"/>
  <c r="Q3095" i="2"/>
  <c r="O3095" i="2"/>
  <c r="P3095" i="2" s="1"/>
  <c r="N3095" i="2"/>
  <c r="D3095" i="2"/>
  <c r="I3095" i="2" s="1"/>
  <c r="Q3094" i="2"/>
  <c r="O3094" i="2"/>
  <c r="P3094" i="2" s="1"/>
  <c r="N3094" i="2"/>
  <c r="D3094" i="2"/>
  <c r="E3094" i="2" s="1"/>
  <c r="F3094" i="2" s="1"/>
  <c r="G3094" i="2" s="1"/>
  <c r="Q3093" i="2"/>
  <c r="O3093" i="2"/>
  <c r="P3093" i="2" s="1"/>
  <c r="N3093" i="2"/>
  <c r="D3093" i="2"/>
  <c r="I3093" i="2" s="1"/>
  <c r="Q3092" i="2"/>
  <c r="O3092" i="2"/>
  <c r="P3092" i="2" s="1"/>
  <c r="N3092" i="2"/>
  <c r="D3092" i="2"/>
  <c r="I3092" i="2" s="1"/>
  <c r="Q3091" i="2"/>
  <c r="O3091" i="2"/>
  <c r="P3091" i="2" s="1"/>
  <c r="N3091" i="2"/>
  <c r="D3091" i="2"/>
  <c r="I3091" i="2" s="1"/>
  <c r="Q3090" i="2"/>
  <c r="O3090" i="2"/>
  <c r="P3090" i="2" s="1"/>
  <c r="N3090" i="2"/>
  <c r="D3090" i="2"/>
  <c r="E3090" i="2" s="1"/>
  <c r="F3090" i="2" s="1"/>
  <c r="G3090" i="2" s="1"/>
  <c r="Q3089" i="2"/>
  <c r="O3089" i="2"/>
  <c r="P3089" i="2" s="1"/>
  <c r="N3089" i="2"/>
  <c r="D3089" i="2"/>
  <c r="I3089" i="2" s="1"/>
  <c r="Q3088" i="2"/>
  <c r="O3088" i="2"/>
  <c r="P3088" i="2" s="1"/>
  <c r="N3088" i="2"/>
  <c r="D3088" i="2"/>
  <c r="Q3087" i="2"/>
  <c r="O3087" i="2"/>
  <c r="P3087" i="2" s="1"/>
  <c r="N3087" i="2"/>
  <c r="D3087" i="2"/>
  <c r="Q3086" i="2"/>
  <c r="O3086" i="2"/>
  <c r="P3086" i="2" s="1"/>
  <c r="N3086" i="2"/>
  <c r="D3086" i="2"/>
  <c r="I3086" i="2" s="1"/>
  <c r="Q3085" i="2"/>
  <c r="O3085" i="2"/>
  <c r="P3085" i="2" s="1"/>
  <c r="N3085" i="2"/>
  <c r="D3085" i="2"/>
  <c r="E3085" i="2" s="1"/>
  <c r="F3085" i="2" s="1"/>
  <c r="G3085" i="2" s="1"/>
  <c r="Q3084" i="2"/>
  <c r="O3084" i="2"/>
  <c r="P3084" i="2" s="1"/>
  <c r="N3084" i="2"/>
  <c r="D3084" i="2"/>
  <c r="E3084" i="2" s="1"/>
  <c r="F3084" i="2" s="1"/>
  <c r="G3084" i="2" s="1"/>
  <c r="Q3083" i="2"/>
  <c r="O3083" i="2"/>
  <c r="P3083" i="2" s="1"/>
  <c r="N3083" i="2"/>
  <c r="D3083" i="2"/>
  <c r="I3083" i="2" s="1"/>
  <c r="Q3082" i="2"/>
  <c r="O3082" i="2"/>
  <c r="P3082" i="2" s="1"/>
  <c r="N3082" i="2"/>
  <c r="D3082" i="2"/>
  <c r="I3082" i="2" s="1"/>
  <c r="Q3081" i="2"/>
  <c r="O3081" i="2"/>
  <c r="P3081" i="2" s="1"/>
  <c r="N3081" i="2"/>
  <c r="D3081" i="2"/>
  <c r="Q3080" i="2"/>
  <c r="O3080" i="2"/>
  <c r="P3080" i="2" s="1"/>
  <c r="N3080" i="2"/>
  <c r="D3080" i="2"/>
  <c r="E3080" i="2" s="1"/>
  <c r="F3080" i="2" s="1"/>
  <c r="G3080" i="2" s="1"/>
  <c r="Q3079" i="2"/>
  <c r="O3079" i="2"/>
  <c r="P3079" i="2" s="1"/>
  <c r="N3079" i="2"/>
  <c r="D3079" i="2"/>
  <c r="E3079" i="2" s="1"/>
  <c r="F3079" i="2" s="1"/>
  <c r="G3079" i="2" s="1"/>
  <c r="Q3078" i="2"/>
  <c r="O3078" i="2"/>
  <c r="P3078" i="2" s="1"/>
  <c r="N3078" i="2"/>
  <c r="D3078" i="2"/>
  <c r="I3078" i="2" s="1"/>
  <c r="Q3077" i="2"/>
  <c r="O3077" i="2"/>
  <c r="P3077" i="2" s="1"/>
  <c r="N3077" i="2"/>
  <c r="I3077" i="2"/>
  <c r="D3077" i="2"/>
  <c r="E3077" i="2" s="1"/>
  <c r="F3077" i="2" s="1"/>
  <c r="G3077" i="2" s="1"/>
  <c r="Q3076" i="2"/>
  <c r="O3076" i="2"/>
  <c r="P3076" i="2" s="1"/>
  <c r="N3076" i="2"/>
  <c r="D3076" i="2"/>
  <c r="Q3075" i="2"/>
  <c r="O3075" i="2"/>
  <c r="P3075" i="2" s="1"/>
  <c r="N3075" i="2"/>
  <c r="D3075" i="2"/>
  <c r="I3075" i="2" s="1"/>
  <c r="Q3074" i="2"/>
  <c r="O3074" i="2"/>
  <c r="P3074" i="2" s="1"/>
  <c r="N3074" i="2"/>
  <c r="D3074" i="2"/>
  <c r="Q3073" i="2"/>
  <c r="O3073" i="2"/>
  <c r="P3073" i="2" s="1"/>
  <c r="N3073" i="2"/>
  <c r="D3073" i="2"/>
  <c r="E3073" i="2" s="1"/>
  <c r="F3073" i="2" s="1"/>
  <c r="G3073" i="2" s="1"/>
  <c r="Q3072" i="2"/>
  <c r="O3072" i="2"/>
  <c r="P3072" i="2" s="1"/>
  <c r="N3072" i="2"/>
  <c r="D3072" i="2"/>
  <c r="E3072" i="2" s="1"/>
  <c r="F3072" i="2" s="1"/>
  <c r="G3072" i="2" s="1"/>
  <c r="Q3071" i="2"/>
  <c r="O3071" i="2"/>
  <c r="P3071" i="2" s="1"/>
  <c r="N3071" i="2"/>
  <c r="D3071" i="2"/>
  <c r="I3071" i="2" s="1"/>
  <c r="Q3070" i="2"/>
  <c r="O3070" i="2"/>
  <c r="P3070" i="2" s="1"/>
  <c r="N3070" i="2"/>
  <c r="D3070" i="2"/>
  <c r="I3070" i="2" s="1"/>
  <c r="Q3069" i="2"/>
  <c r="O3069" i="2"/>
  <c r="P3069" i="2" s="1"/>
  <c r="N3069" i="2"/>
  <c r="D3069" i="2"/>
  <c r="E3069" i="2" s="1"/>
  <c r="F3069" i="2" s="1"/>
  <c r="G3069" i="2" s="1"/>
  <c r="Q3068" i="2"/>
  <c r="O3068" i="2"/>
  <c r="P3068" i="2" s="1"/>
  <c r="N3068" i="2"/>
  <c r="D3068" i="2"/>
  <c r="E3068" i="2" s="1"/>
  <c r="F3068" i="2" s="1"/>
  <c r="G3068" i="2" s="1"/>
  <c r="Q3067" i="2"/>
  <c r="O3067" i="2"/>
  <c r="P3067" i="2" s="1"/>
  <c r="N3067" i="2"/>
  <c r="D3067" i="2"/>
  <c r="I3067" i="2" s="1"/>
  <c r="Q3066" i="2"/>
  <c r="O3066" i="2"/>
  <c r="P3066" i="2" s="1"/>
  <c r="N3066" i="2"/>
  <c r="D3066" i="2"/>
  <c r="I3066" i="2" s="1"/>
  <c r="Q3065" i="2"/>
  <c r="O3065" i="2"/>
  <c r="P3065" i="2" s="1"/>
  <c r="N3065" i="2"/>
  <c r="D3065" i="2"/>
  <c r="E3065" i="2" s="1"/>
  <c r="F3065" i="2" s="1"/>
  <c r="G3065" i="2" s="1"/>
  <c r="Q3064" i="2"/>
  <c r="O3064" i="2"/>
  <c r="P3064" i="2" s="1"/>
  <c r="N3064" i="2"/>
  <c r="D3064" i="2"/>
  <c r="E3064" i="2" s="1"/>
  <c r="F3064" i="2" s="1"/>
  <c r="G3064" i="2" s="1"/>
  <c r="Q3063" i="2"/>
  <c r="O3063" i="2"/>
  <c r="P3063" i="2" s="1"/>
  <c r="N3063" i="2"/>
  <c r="D3063" i="2"/>
  <c r="I3063" i="2" s="1"/>
  <c r="Q3062" i="2"/>
  <c r="O3062" i="2"/>
  <c r="P3062" i="2" s="1"/>
  <c r="N3062" i="2"/>
  <c r="D3062" i="2"/>
  <c r="I3062" i="2" s="1"/>
  <c r="Q3061" i="2"/>
  <c r="O3061" i="2"/>
  <c r="N3061" i="2"/>
  <c r="D3061" i="2"/>
  <c r="Q3060" i="2"/>
  <c r="O3060" i="2"/>
  <c r="P3060" i="2" s="1"/>
  <c r="N3060" i="2"/>
  <c r="D3060" i="2"/>
  <c r="E3060" i="2" s="1"/>
  <c r="F3060" i="2" s="1"/>
  <c r="G3060" i="2" s="1"/>
  <c r="Q3059" i="2"/>
  <c r="O3059" i="2"/>
  <c r="P3059" i="2" s="1"/>
  <c r="N3059" i="2"/>
  <c r="D3059" i="2"/>
  <c r="I3059" i="2" s="1"/>
  <c r="Q3058" i="2"/>
  <c r="O3058" i="2"/>
  <c r="P3058" i="2" s="1"/>
  <c r="N3058" i="2"/>
  <c r="D3058" i="2"/>
  <c r="I3058" i="2" s="1"/>
  <c r="Q3057" i="2"/>
  <c r="O3057" i="2"/>
  <c r="P3057" i="2" s="1"/>
  <c r="N3057" i="2"/>
  <c r="D3057" i="2"/>
  <c r="E3057" i="2" s="1"/>
  <c r="F3057" i="2" s="1"/>
  <c r="G3057" i="2" s="1"/>
  <c r="Q3056" i="2"/>
  <c r="O3056" i="2"/>
  <c r="P3056" i="2" s="1"/>
  <c r="N3056" i="2"/>
  <c r="D3056" i="2"/>
  <c r="I3056" i="2" s="1"/>
  <c r="Q3055" i="2"/>
  <c r="O3055" i="2"/>
  <c r="P3055" i="2" s="1"/>
  <c r="N3055" i="2"/>
  <c r="D3055" i="2"/>
  <c r="I3055" i="2" s="1"/>
  <c r="Q3054" i="2"/>
  <c r="O3054" i="2"/>
  <c r="P3054" i="2" s="1"/>
  <c r="N3054" i="2"/>
  <c r="D3054" i="2"/>
  <c r="I3054" i="2" s="1"/>
  <c r="Q3053" i="2"/>
  <c r="O3053" i="2"/>
  <c r="P3053" i="2" s="1"/>
  <c r="N3053" i="2"/>
  <c r="D3053" i="2"/>
  <c r="E3053" i="2" s="1"/>
  <c r="F3053" i="2" s="1"/>
  <c r="G3053" i="2" s="1"/>
  <c r="Q3052" i="2"/>
  <c r="O3052" i="2"/>
  <c r="P3052" i="2" s="1"/>
  <c r="N3052" i="2"/>
  <c r="D3052" i="2"/>
  <c r="I3052" i="2" s="1"/>
  <c r="Q3051" i="2"/>
  <c r="O3051" i="2"/>
  <c r="P3051" i="2" s="1"/>
  <c r="N3051" i="2"/>
  <c r="D3051" i="2"/>
  <c r="Q3050" i="2"/>
  <c r="O3050" i="2"/>
  <c r="P3050" i="2" s="1"/>
  <c r="N3050" i="2"/>
  <c r="E3050" i="2"/>
  <c r="F3050" i="2" s="1"/>
  <c r="G3050" i="2" s="1"/>
  <c r="D3050" i="2"/>
  <c r="I3050" i="2" s="1"/>
  <c r="Q3049" i="2"/>
  <c r="O3049" i="2"/>
  <c r="P3049" i="2" s="1"/>
  <c r="N3049" i="2"/>
  <c r="D3049" i="2"/>
  <c r="E3049" i="2" s="1"/>
  <c r="F3049" i="2" s="1"/>
  <c r="G3049" i="2" s="1"/>
  <c r="Q3048" i="2"/>
  <c r="O3048" i="2"/>
  <c r="P3048" i="2" s="1"/>
  <c r="N3048" i="2"/>
  <c r="D3048" i="2"/>
  <c r="I3048" i="2" s="1"/>
  <c r="Q3047" i="2"/>
  <c r="O3047" i="2"/>
  <c r="P3047" i="2" s="1"/>
  <c r="N3047" i="2"/>
  <c r="D3047" i="2"/>
  <c r="I3047" i="2" s="1"/>
  <c r="Q3046" i="2"/>
  <c r="O3046" i="2"/>
  <c r="P3046" i="2" s="1"/>
  <c r="N3046" i="2"/>
  <c r="D3046" i="2"/>
  <c r="I3046" i="2" s="1"/>
  <c r="Q3045" i="2"/>
  <c r="O3045" i="2"/>
  <c r="P3045" i="2" s="1"/>
  <c r="N3045" i="2"/>
  <c r="D3045" i="2"/>
  <c r="E3045" i="2" s="1"/>
  <c r="F3045" i="2" s="1"/>
  <c r="G3045" i="2" s="1"/>
  <c r="Q3044" i="2"/>
  <c r="O3044" i="2"/>
  <c r="P3044" i="2" s="1"/>
  <c r="N3044" i="2"/>
  <c r="D3044" i="2"/>
  <c r="Q3043" i="2"/>
  <c r="O3043" i="2"/>
  <c r="P3043" i="2" s="1"/>
  <c r="N3043" i="2"/>
  <c r="D3043" i="2"/>
  <c r="I3043" i="2" s="1"/>
  <c r="Q3042" i="2"/>
  <c r="O3042" i="2"/>
  <c r="P3042" i="2" s="1"/>
  <c r="N3042" i="2"/>
  <c r="D3042" i="2"/>
  <c r="I3042" i="2" s="1"/>
  <c r="Q3041" i="2"/>
  <c r="O3041" i="2"/>
  <c r="P3041" i="2" s="1"/>
  <c r="N3041" i="2"/>
  <c r="D3041" i="2"/>
  <c r="E3041" i="2" s="1"/>
  <c r="F3041" i="2" s="1"/>
  <c r="G3041" i="2" s="1"/>
  <c r="Q3040" i="2"/>
  <c r="O3040" i="2"/>
  <c r="P3040" i="2" s="1"/>
  <c r="N3040" i="2"/>
  <c r="D3040" i="2"/>
  <c r="Q3039" i="2"/>
  <c r="O3039" i="2"/>
  <c r="P3039" i="2" s="1"/>
  <c r="N3039" i="2"/>
  <c r="D3039" i="2"/>
  <c r="I3039" i="2" s="1"/>
  <c r="Q3038" i="2"/>
  <c r="O3038" i="2"/>
  <c r="P3038" i="2" s="1"/>
  <c r="N3038" i="2"/>
  <c r="D3038" i="2"/>
  <c r="I3038" i="2" s="1"/>
  <c r="Q3037" i="2"/>
  <c r="O3037" i="2"/>
  <c r="P3037" i="2" s="1"/>
  <c r="N3037" i="2"/>
  <c r="D3037" i="2"/>
  <c r="I3037" i="2" s="1"/>
  <c r="Q3036" i="2"/>
  <c r="O3036" i="2"/>
  <c r="P3036" i="2" s="1"/>
  <c r="N3036" i="2"/>
  <c r="D3036" i="2"/>
  <c r="E3036" i="2" s="1"/>
  <c r="F3036" i="2" s="1"/>
  <c r="G3036" i="2" s="1"/>
  <c r="Q3035" i="2"/>
  <c r="O3035" i="2"/>
  <c r="P3035" i="2" s="1"/>
  <c r="N3035" i="2"/>
  <c r="D3035" i="2"/>
  <c r="Q3034" i="2"/>
  <c r="O3034" i="2"/>
  <c r="P3034" i="2" s="1"/>
  <c r="N3034" i="2"/>
  <c r="D3034" i="2"/>
  <c r="I3034" i="2" s="1"/>
  <c r="Q3033" i="2"/>
  <c r="O3033" i="2"/>
  <c r="P3033" i="2" s="1"/>
  <c r="N3033" i="2"/>
  <c r="D3033" i="2"/>
  <c r="I3033" i="2" s="1"/>
  <c r="Q3032" i="2"/>
  <c r="O3032" i="2"/>
  <c r="P3032" i="2" s="1"/>
  <c r="N3032" i="2"/>
  <c r="D3032" i="2"/>
  <c r="Q3031" i="2"/>
  <c r="O3031" i="2"/>
  <c r="P3031" i="2" s="1"/>
  <c r="N3031" i="2"/>
  <c r="D3031" i="2"/>
  <c r="E3031" i="2" s="1"/>
  <c r="F3031" i="2" s="1"/>
  <c r="G3031" i="2" s="1"/>
  <c r="Q3030" i="2"/>
  <c r="O3030" i="2"/>
  <c r="P3030" i="2" s="1"/>
  <c r="N3030" i="2"/>
  <c r="D3030" i="2"/>
  <c r="I3030" i="2" s="1"/>
  <c r="Q3029" i="2"/>
  <c r="O3029" i="2"/>
  <c r="P3029" i="2" s="1"/>
  <c r="N3029" i="2"/>
  <c r="D3029" i="2"/>
  <c r="E3029" i="2" s="1"/>
  <c r="F3029" i="2" s="1"/>
  <c r="G3029" i="2" s="1"/>
  <c r="Q3028" i="2"/>
  <c r="O3028" i="2"/>
  <c r="P3028" i="2" s="1"/>
  <c r="N3028" i="2"/>
  <c r="D3028" i="2"/>
  <c r="E3028" i="2" s="1"/>
  <c r="F3028" i="2" s="1"/>
  <c r="G3028" i="2" s="1"/>
  <c r="Q3027" i="2"/>
  <c r="O3027" i="2"/>
  <c r="P3027" i="2" s="1"/>
  <c r="N3027" i="2"/>
  <c r="D3027" i="2"/>
  <c r="E3027" i="2" s="1"/>
  <c r="F3027" i="2" s="1"/>
  <c r="G3027" i="2" s="1"/>
  <c r="Q3026" i="2"/>
  <c r="O3026" i="2"/>
  <c r="P3026" i="2" s="1"/>
  <c r="N3026" i="2"/>
  <c r="D3026" i="2"/>
  <c r="I3026" i="2" s="1"/>
  <c r="Q3025" i="2"/>
  <c r="O3025" i="2"/>
  <c r="P3025" i="2" s="1"/>
  <c r="N3025" i="2"/>
  <c r="D3025" i="2"/>
  <c r="I3025" i="2" s="1"/>
  <c r="Q3024" i="2"/>
  <c r="O3024" i="2"/>
  <c r="P3024" i="2" s="1"/>
  <c r="N3024" i="2"/>
  <c r="D3024" i="2"/>
  <c r="I3024" i="2" s="1"/>
  <c r="Q3023" i="2"/>
  <c r="O3023" i="2"/>
  <c r="P3023" i="2" s="1"/>
  <c r="N3023" i="2"/>
  <c r="D3023" i="2"/>
  <c r="E3023" i="2" s="1"/>
  <c r="F3023" i="2" s="1"/>
  <c r="G3023" i="2" s="1"/>
  <c r="Q3022" i="2"/>
  <c r="O3022" i="2"/>
  <c r="P3022" i="2" s="1"/>
  <c r="N3022" i="2"/>
  <c r="D3022" i="2"/>
  <c r="I3022" i="2" s="1"/>
  <c r="Q3021" i="2"/>
  <c r="O3021" i="2"/>
  <c r="P3021" i="2" s="1"/>
  <c r="N3021" i="2"/>
  <c r="D3021" i="2"/>
  <c r="E3021" i="2" s="1"/>
  <c r="F3021" i="2" s="1"/>
  <c r="G3021" i="2" s="1"/>
  <c r="Q3020" i="2"/>
  <c r="O3020" i="2"/>
  <c r="P3020" i="2" s="1"/>
  <c r="N3020" i="2"/>
  <c r="D3020" i="2"/>
  <c r="E3020" i="2" s="1"/>
  <c r="F3020" i="2" s="1"/>
  <c r="G3020" i="2" s="1"/>
  <c r="Q3019" i="2"/>
  <c r="O3019" i="2"/>
  <c r="P3019" i="2" s="1"/>
  <c r="N3019" i="2"/>
  <c r="D3019" i="2"/>
  <c r="I3019" i="2" s="1"/>
  <c r="Q3018" i="2"/>
  <c r="O3018" i="2"/>
  <c r="P3018" i="2" s="1"/>
  <c r="N3018" i="2"/>
  <c r="D3018" i="2"/>
  <c r="I3018" i="2" s="1"/>
  <c r="Q3017" i="2"/>
  <c r="O3017" i="2"/>
  <c r="P3017" i="2" s="1"/>
  <c r="N3017" i="2"/>
  <c r="D3017" i="2"/>
  <c r="E3017" i="2" s="1"/>
  <c r="F3017" i="2" s="1"/>
  <c r="G3017" i="2" s="1"/>
  <c r="Q3016" i="2"/>
  <c r="O3016" i="2"/>
  <c r="N3016" i="2"/>
  <c r="D3016" i="2"/>
  <c r="E3016" i="2" s="1"/>
  <c r="F3016" i="2" s="1"/>
  <c r="G3016" i="2" s="1"/>
  <c r="Q3015" i="2"/>
  <c r="O3015" i="2"/>
  <c r="P3015" i="2" s="1"/>
  <c r="N3015" i="2"/>
  <c r="D3015" i="2"/>
  <c r="I3015" i="2" s="1"/>
  <c r="Q3014" i="2"/>
  <c r="O3014" i="2"/>
  <c r="P3014" i="2" s="1"/>
  <c r="N3014" i="2"/>
  <c r="D3014" i="2"/>
  <c r="I3014" i="2" s="1"/>
  <c r="Q3013" i="2"/>
  <c r="O3013" i="2"/>
  <c r="P3013" i="2" s="1"/>
  <c r="N3013" i="2"/>
  <c r="D3013" i="2"/>
  <c r="E3013" i="2" s="1"/>
  <c r="F3013" i="2" s="1"/>
  <c r="G3013" i="2" s="1"/>
  <c r="Q3012" i="2"/>
  <c r="O3012" i="2"/>
  <c r="P3012" i="2" s="1"/>
  <c r="N3012" i="2"/>
  <c r="D3012" i="2"/>
  <c r="Q3011" i="2"/>
  <c r="O3011" i="2"/>
  <c r="P3011" i="2" s="1"/>
  <c r="N3011" i="2"/>
  <c r="D3011" i="2"/>
  <c r="I3011" i="2" s="1"/>
  <c r="Q3010" i="2"/>
  <c r="O3010" i="2"/>
  <c r="P3010" i="2" s="1"/>
  <c r="N3010" i="2"/>
  <c r="D3010" i="2"/>
  <c r="E3010" i="2" s="1"/>
  <c r="F3010" i="2" s="1"/>
  <c r="G3010" i="2" s="1"/>
  <c r="Q3009" i="2"/>
  <c r="O3009" i="2"/>
  <c r="P3009" i="2" s="1"/>
  <c r="N3009" i="2"/>
  <c r="D3009" i="2"/>
  <c r="E3009" i="2" s="1"/>
  <c r="F3009" i="2" s="1"/>
  <c r="G3009" i="2" s="1"/>
  <c r="Q3008" i="2"/>
  <c r="O3008" i="2"/>
  <c r="P3008" i="2" s="1"/>
  <c r="N3008" i="2"/>
  <c r="D3008" i="2"/>
  <c r="Q3007" i="2"/>
  <c r="O3007" i="2"/>
  <c r="P3007" i="2" s="1"/>
  <c r="N3007" i="2"/>
  <c r="D3007" i="2"/>
  <c r="I3007" i="2" s="1"/>
  <c r="Q3006" i="2"/>
  <c r="O3006" i="2"/>
  <c r="P3006" i="2" s="1"/>
  <c r="N3006" i="2"/>
  <c r="D3006" i="2"/>
  <c r="I3006" i="2" s="1"/>
  <c r="Q3005" i="2"/>
  <c r="O3005" i="2"/>
  <c r="P3005" i="2" s="1"/>
  <c r="N3005" i="2"/>
  <c r="D3005" i="2"/>
  <c r="E3005" i="2" s="1"/>
  <c r="F3005" i="2" s="1"/>
  <c r="G3005" i="2" s="1"/>
  <c r="Q3004" i="2"/>
  <c r="O3004" i="2"/>
  <c r="P3004" i="2" s="1"/>
  <c r="N3004" i="2"/>
  <c r="D3004" i="2"/>
  <c r="Q3003" i="2"/>
  <c r="O3003" i="2"/>
  <c r="P3003" i="2" s="1"/>
  <c r="N3003" i="2"/>
  <c r="D3003" i="2"/>
  <c r="I3003" i="2" s="1"/>
  <c r="Q3002" i="2"/>
  <c r="O3002" i="2"/>
  <c r="P3002" i="2" s="1"/>
  <c r="N3002" i="2"/>
  <c r="D3002" i="2"/>
  <c r="Q3001" i="2"/>
  <c r="O3001" i="2"/>
  <c r="P3001" i="2" s="1"/>
  <c r="N3001" i="2"/>
  <c r="D3001" i="2"/>
  <c r="E3001" i="2" s="1"/>
  <c r="F3001" i="2" s="1"/>
  <c r="G3001" i="2" s="1"/>
  <c r="Q3000" i="2"/>
  <c r="O3000" i="2"/>
  <c r="P3000" i="2" s="1"/>
  <c r="N3000" i="2"/>
  <c r="D3000" i="2"/>
  <c r="Q2999" i="2"/>
  <c r="O2999" i="2"/>
  <c r="P2999" i="2" s="1"/>
  <c r="N2999" i="2"/>
  <c r="D2999" i="2"/>
  <c r="I2999" i="2" s="1"/>
  <c r="Q2998" i="2"/>
  <c r="O2998" i="2"/>
  <c r="P2998" i="2" s="1"/>
  <c r="N2998" i="2"/>
  <c r="D2998" i="2"/>
  <c r="E2998" i="2" s="1"/>
  <c r="F2998" i="2" s="1"/>
  <c r="G2998" i="2" s="1"/>
  <c r="Q2997" i="2"/>
  <c r="O2997" i="2"/>
  <c r="P2997" i="2" s="1"/>
  <c r="N2997" i="2"/>
  <c r="D2997" i="2"/>
  <c r="I2997" i="2" s="1"/>
  <c r="Q2996" i="2"/>
  <c r="O2996" i="2"/>
  <c r="P2996" i="2" s="1"/>
  <c r="N2996" i="2"/>
  <c r="D2996" i="2"/>
  <c r="Q2995" i="2"/>
  <c r="O2995" i="2"/>
  <c r="P2995" i="2" s="1"/>
  <c r="N2995" i="2"/>
  <c r="D2995" i="2"/>
  <c r="I2995" i="2" s="1"/>
  <c r="Q2994" i="2"/>
  <c r="O2994" i="2"/>
  <c r="P2994" i="2" s="1"/>
  <c r="N2994" i="2"/>
  <c r="D2994" i="2"/>
  <c r="I2994" i="2" s="1"/>
  <c r="Q2993" i="2"/>
  <c r="O2993" i="2"/>
  <c r="P2993" i="2" s="1"/>
  <c r="N2993" i="2"/>
  <c r="D2993" i="2"/>
  <c r="I2993" i="2" s="1"/>
  <c r="Q2992" i="2"/>
  <c r="O2992" i="2"/>
  <c r="P2992" i="2" s="1"/>
  <c r="N2992" i="2"/>
  <c r="D2992" i="2"/>
  <c r="Q2991" i="2"/>
  <c r="O2991" i="2"/>
  <c r="P2991" i="2" s="1"/>
  <c r="N2991" i="2"/>
  <c r="D2991" i="2"/>
  <c r="I2991" i="2" s="1"/>
  <c r="Q2990" i="2"/>
  <c r="O2990" i="2"/>
  <c r="N2990" i="2"/>
  <c r="D2990" i="2"/>
  <c r="I2990" i="2" s="1"/>
  <c r="Q2989" i="2"/>
  <c r="O2989" i="2"/>
  <c r="P2989" i="2" s="1"/>
  <c r="N2989" i="2"/>
  <c r="D2989" i="2"/>
  <c r="I2989" i="2" s="1"/>
  <c r="Q2988" i="2"/>
  <c r="O2988" i="2"/>
  <c r="P2988" i="2" s="1"/>
  <c r="N2988" i="2"/>
  <c r="D2988" i="2"/>
  <c r="E2988" i="2" s="1"/>
  <c r="F2988" i="2" s="1"/>
  <c r="G2988" i="2" s="1"/>
  <c r="Q2987" i="2"/>
  <c r="O2987" i="2"/>
  <c r="P2987" i="2" s="1"/>
  <c r="N2987" i="2"/>
  <c r="D2987" i="2"/>
  <c r="E2987" i="2" s="1"/>
  <c r="F2987" i="2" s="1"/>
  <c r="G2987" i="2" s="1"/>
  <c r="Q2986" i="2"/>
  <c r="O2986" i="2"/>
  <c r="P2986" i="2" s="1"/>
  <c r="N2986" i="2"/>
  <c r="D2986" i="2"/>
  <c r="I2986" i="2" s="1"/>
  <c r="Q2985" i="2"/>
  <c r="O2985" i="2"/>
  <c r="P2985" i="2" s="1"/>
  <c r="N2985" i="2"/>
  <c r="D2985" i="2"/>
  <c r="I2985" i="2" s="1"/>
  <c r="Q2984" i="2"/>
  <c r="O2984" i="2"/>
  <c r="P2984" i="2" s="1"/>
  <c r="N2984" i="2"/>
  <c r="D2984" i="2"/>
  <c r="E2984" i="2" s="1"/>
  <c r="F2984" i="2" s="1"/>
  <c r="G2984" i="2" s="1"/>
  <c r="Q2983" i="2"/>
  <c r="O2983" i="2"/>
  <c r="P2983" i="2" s="1"/>
  <c r="N2983" i="2"/>
  <c r="D2983" i="2"/>
  <c r="E2983" i="2" s="1"/>
  <c r="F2983" i="2" s="1"/>
  <c r="G2983" i="2" s="1"/>
  <c r="Q2982" i="2"/>
  <c r="O2982" i="2"/>
  <c r="P2982" i="2" s="1"/>
  <c r="N2982" i="2"/>
  <c r="D2982" i="2"/>
  <c r="I2982" i="2" s="1"/>
  <c r="Q2981" i="2"/>
  <c r="O2981" i="2"/>
  <c r="P2981" i="2" s="1"/>
  <c r="N2981" i="2"/>
  <c r="D2981" i="2"/>
  <c r="E2981" i="2" s="1"/>
  <c r="F2981" i="2" s="1"/>
  <c r="G2981" i="2" s="1"/>
  <c r="Q2980" i="2"/>
  <c r="O2980" i="2"/>
  <c r="P2980" i="2" s="1"/>
  <c r="N2980" i="2"/>
  <c r="D2980" i="2"/>
  <c r="E2980" i="2" s="1"/>
  <c r="F2980" i="2" s="1"/>
  <c r="G2980" i="2" s="1"/>
  <c r="Q2979" i="2"/>
  <c r="O2979" i="2"/>
  <c r="P2979" i="2" s="1"/>
  <c r="N2979" i="2"/>
  <c r="D2979" i="2"/>
  <c r="E2979" i="2" s="1"/>
  <c r="F2979" i="2" s="1"/>
  <c r="G2979" i="2" s="1"/>
  <c r="Q2978" i="2"/>
  <c r="O2978" i="2"/>
  <c r="P2978" i="2" s="1"/>
  <c r="N2978" i="2"/>
  <c r="D2978" i="2"/>
  <c r="I2978" i="2" s="1"/>
  <c r="Q2977" i="2"/>
  <c r="O2977" i="2"/>
  <c r="P2977" i="2" s="1"/>
  <c r="N2977" i="2"/>
  <c r="D2977" i="2"/>
  <c r="E2977" i="2" s="1"/>
  <c r="F2977" i="2" s="1"/>
  <c r="G2977" i="2" s="1"/>
  <c r="Q2976" i="2"/>
  <c r="O2976" i="2"/>
  <c r="P2976" i="2" s="1"/>
  <c r="N2976" i="2"/>
  <c r="D2976" i="2"/>
  <c r="E2976" i="2" s="1"/>
  <c r="F2976" i="2" s="1"/>
  <c r="G2976" i="2" s="1"/>
  <c r="Q2975" i="2"/>
  <c r="O2975" i="2"/>
  <c r="P2975" i="2" s="1"/>
  <c r="N2975" i="2"/>
  <c r="D2975" i="2"/>
  <c r="E2975" i="2" s="1"/>
  <c r="F2975" i="2" s="1"/>
  <c r="G2975" i="2" s="1"/>
  <c r="Q2974" i="2"/>
  <c r="O2974" i="2"/>
  <c r="P2974" i="2" s="1"/>
  <c r="N2974" i="2"/>
  <c r="D2974" i="2"/>
  <c r="I2974" i="2" s="1"/>
  <c r="Q2973" i="2"/>
  <c r="O2973" i="2"/>
  <c r="P2973" i="2" s="1"/>
  <c r="N2973" i="2"/>
  <c r="D2973" i="2"/>
  <c r="E2973" i="2" s="1"/>
  <c r="F2973" i="2" s="1"/>
  <c r="G2973" i="2" s="1"/>
  <c r="Q2972" i="2"/>
  <c r="O2972" i="2"/>
  <c r="P2972" i="2" s="1"/>
  <c r="N2972" i="2"/>
  <c r="D2972" i="2"/>
  <c r="E2972" i="2" s="1"/>
  <c r="F2972" i="2" s="1"/>
  <c r="G2972" i="2" s="1"/>
  <c r="Q2971" i="2"/>
  <c r="O2971" i="2"/>
  <c r="P2971" i="2" s="1"/>
  <c r="N2971" i="2"/>
  <c r="D2971" i="2"/>
  <c r="E2971" i="2" s="1"/>
  <c r="F2971" i="2" s="1"/>
  <c r="G2971" i="2" s="1"/>
  <c r="Q2970" i="2"/>
  <c r="O2970" i="2"/>
  <c r="P2970" i="2" s="1"/>
  <c r="N2970" i="2"/>
  <c r="D2970" i="2"/>
  <c r="I2970" i="2" s="1"/>
  <c r="Q2969" i="2"/>
  <c r="O2969" i="2"/>
  <c r="P2969" i="2" s="1"/>
  <c r="N2969" i="2"/>
  <c r="D2969" i="2"/>
  <c r="I2969" i="2" s="1"/>
  <c r="Q2968" i="2"/>
  <c r="O2968" i="2"/>
  <c r="P2968" i="2" s="1"/>
  <c r="N2968" i="2"/>
  <c r="D2968" i="2"/>
  <c r="E2968" i="2" s="1"/>
  <c r="F2968" i="2" s="1"/>
  <c r="G2968" i="2" s="1"/>
  <c r="Q2967" i="2"/>
  <c r="O2967" i="2"/>
  <c r="P2967" i="2" s="1"/>
  <c r="N2967" i="2"/>
  <c r="D2967" i="2"/>
  <c r="E2967" i="2" s="1"/>
  <c r="F2967" i="2" s="1"/>
  <c r="G2967" i="2" s="1"/>
  <c r="Q2966" i="2"/>
  <c r="O2966" i="2"/>
  <c r="P2966" i="2" s="1"/>
  <c r="N2966" i="2"/>
  <c r="D2966" i="2"/>
  <c r="I2966" i="2" s="1"/>
  <c r="Q2965" i="2"/>
  <c r="O2965" i="2"/>
  <c r="P2965" i="2" s="1"/>
  <c r="N2965" i="2"/>
  <c r="D2965" i="2"/>
  <c r="I2965" i="2" s="1"/>
  <c r="Q2964" i="2"/>
  <c r="O2964" i="2"/>
  <c r="P2964" i="2" s="1"/>
  <c r="N2964" i="2"/>
  <c r="D2964" i="2"/>
  <c r="E2964" i="2" s="1"/>
  <c r="F2964" i="2" s="1"/>
  <c r="G2964" i="2" s="1"/>
  <c r="Q2963" i="2"/>
  <c r="O2963" i="2"/>
  <c r="P2963" i="2" s="1"/>
  <c r="N2963" i="2"/>
  <c r="D2963" i="2"/>
  <c r="Q2962" i="2"/>
  <c r="O2962" i="2"/>
  <c r="P2962" i="2" s="1"/>
  <c r="N2962" i="2"/>
  <c r="D2962" i="2"/>
  <c r="E2962" i="2" s="1"/>
  <c r="F2962" i="2" s="1"/>
  <c r="G2962" i="2" s="1"/>
  <c r="Q2961" i="2"/>
  <c r="O2961" i="2"/>
  <c r="P2961" i="2" s="1"/>
  <c r="N2961" i="2"/>
  <c r="D2961" i="2"/>
  <c r="E2961" i="2" s="1"/>
  <c r="F2961" i="2" s="1"/>
  <c r="G2961" i="2" s="1"/>
  <c r="Q2960" i="2"/>
  <c r="O2960" i="2"/>
  <c r="P2960" i="2" s="1"/>
  <c r="N2960" i="2"/>
  <c r="D2960" i="2"/>
  <c r="E2960" i="2" s="1"/>
  <c r="F2960" i="2" s="1"/>
  <c r="G2960" i="2" s="1"/>
  <c r="Q2959" i="2"/>
  <c r="O2959" i="2"/>
  <c r="P2959" i="2" s="1"/>
  <c r="N2959" i="2"/>
  <c r="D2959" i="2"/>
  <c r="Q2958" i="2"/>
  <c r="O2958" i="2"/>
  <c r="P2958" i="2" s="1"/>
  <c r="N2958" i="2"/>
  <c r="D2958" i="2"/>
  <c r="Q2957" i="2"/>
  <c r="O2957" i="2"/>
  <c r="P2957" i="2" s="1"/>
  <c r="N2957" i="2"/>
  <c r="D2957" i="2"/>
  <c r="I2957" i="2" s="1"/>
  <c r="Q2956" i="2"/>
  <c r="O2956" i="2"/>
  <c r="P2956" i="2" s="1"/>
  <c r="N2956" i="2"/>
  <c r="D2956" i="2"/>
  <c r="E2956" i="2" s="1"/>
  <c r="F2956" i="2" s="1"/>
  <c r="G2956" i="2" s="1"/>
  <c r="Q2955" i="2"/>
  <c r="O2955" i="2"/>
  <c r="P2955" i="2" s="1"/>
  <c r="N2955" i="2"/>
  <c r="D2955" i="2"/>
  <c r="E2955" i="2" s="1"/>
  <c r="F2955" i="2" s="1"/>
  <c r="G2955" i="2" s="1"/>
  <c r="Q2954" i="2"/>
  <c r="O2954" i="2"/>
  <c r="P2954" i="2" s="1"/>
  <c r="N2954" i="2"/>
  <c r="D2954" i="2"/>
  <c r="E2954" i="2" s="1"/>
  <c r="F2954" i="2" s="1"/>
  <c r="G2954" i="2" s="1"/>
  <c r="Q2953" i="2"/>
  <c r="O2953" i="2"/>
  <c r="P2953" i="2" s="1"/>
  <c r="N2953" i="2"/>
  <c r="D2953" i="2"/>
  <c r="I2953" i="2" s="1"/>
  <c r="Q2952" i="2"/>
  <c r="O2952" i="2"/>
  <c r="P2952" i="2" s="1"/>
  <c r="N2952" i="2"/>
  <c r="D2952" i="2"/>
  <c r="E2952" i="2" s="1"/>
  <c r="F2952" i="2" s="1"/>
  <c r="G2952" i="2" s="1"/>
  <c r="Q2951" i="2"/>
  <c r="O2951" i="2"/>
  <c r="P2951" i="2" s="1"/>
  <c r="N2951" i="2"/>
  <c r="D2951" i="2"/>
  <c r="E2951" i="2" s="1"/>
  <c r="F2951" i="2" s="1"/>
  <c r="G2951" i="2" s="1"/>
  <c r="Q2950" i="2"/>
  <c r="O2950" i="2"/>
  <c r="P2950" i="2" s="1"/>
  <c r="N2950" i="2"/>
  <c r="D2950" i="2"/>
  <c r="I2950" i="2" s="1"/>
  <c r="Q2949" i="2"/>
  <c r="O2949" i="2"/>
  <c r="P2949" i="2" s="1"/>
  <c r="N2949" i="2"/>
  <c r="D2949" i="2"/>
  <c r="I2949" i="2" s="1"/>
  <c r="Q2948" i="2"/>
  <c r="O2948" i="2"/>
  <c r="P2948" i="2" s="1"/>
  <c r="N2948" i="2"/>
  <c r="D2948" i="2"/>
  <c r="E2948" i="2" s="1"/>
  <c r="F2948" i="2" s="1"/>
  <c r="G2948" i="2" s="1"/>
  <c r="Q2947" i="2"/>
  <c r="O2947" i="2"/>
  <c r="P2947" i="2" s="1"/>
  <c r="N2947" i="2"/>
  <c r="D2947" i="2"/>
  <c r="E2947" i="2" s="1"/>
  <c r="F2947" i="2" s="1"/>
  <c r="G2947" i="2" s="1"/>
  <c r="Q2946" i="2"/>
  <c r="O2946" i="2"/>
  <c r="P2946" i="2" s="1"/>
  <c r="N2946" i="2"/>
  <c r="D2946" i="2"/>
  <c r="I2946" i="2" s="1"/>
  <c r="Q2945" i="2"/>
  <c r="O2945" i="2"/>
  <c r="P2945" i="2" s="1"/>
  <c r="N2945" i="2"/>
  <c r="D2945" i="2"/>
  <c r="I2945" i="2" s="1"/>
  <c r="Q2944" i="2"/>
  <c r="O2944" i="2"/>
  <c r="P2944" i="2" s="1"/>
  <c r="N2944" i="2"/>
  <c r="D2944" i="2"/>
  <c r="E2944" i="2" s="1"/>
  <c r="F2944" i="2" s="1"/>
  <c r="G2944" i="2" s="1"/>
  <c r="Q2943" i="2"/>
  <c r="O2943" i="2"/>
  <c r="P2943" i="2" s="1"/>
  <c r="N2943" i="2"/>
  <c r="D2943" i="2"/>
  <c r="E2943" i="2" s="1"/>
  <c r="F2943" i="2" s="1"/>
  <c r="G2943" i="2" s="1"/>
  <c r="Q2942" i="2"/>
  <c r="O2942" i="2"/>
  <c r="N2942" i="2"/>
  <c r="D2942" i="2"/>
  <c r="I2942" i="2" s="1"/>
  <c r="Q2941" i="2"/>
  <c r="O2941" i="2"/>
  <c r="P2941" i="2" s="1"/>
  <c r="N2941" i="2"/>
  <c r="D2941" i="2"/>
  <c r="I2941" i="2" s="1"/>
  <c r="Q2940" i="2"/>
  <c r="O2940" i="2"/>
  <c r="P2940" i="2" s="1"/>
  <c r="N2940" i="2"/>
  <c r="D2940" i="2"/>
  <c r="E2940" i="2" s="1"/>
  <c r="F2940" i="2" s="1"/>
  <c r="G2940" i="2" s="1"/>
  <c r="Q2939" i="2"/>
  <c r="O2939" i="2"/>
  <c r="P2939" i="2" s="1"/>
  <c r="N2939" i="2"/>
  <c r="D2939" i="2"/>
  <c r="E2939" i="2" s="1"/>
  <c r="F2939" i="2" s="1"/>
  <c r="G2939" i="2" s="1"/>
  <c r="Q2938" i="2"/>
  <c r="O2938" i="2"/>
  <c r="P2938" i="2" s="1"/>
  <c r="N2938" i="2"/>
  <c r="D2938" i="2"/>
  <c r="Q2937" i="2"/>
  <c r="O2937" i="2"/>
  <c r="P2937" i="2" s="1"/>
  <c r="N2937" i="2"/>
  <c r="D2937" i="2"/>
  <c r="I2937" i="2" s="1"/>
  <c r="Q2936" i="2"/>
  <c r="O2936" i="2"/>
  <c r="P2936" i="2" s="1"/>
  <c r="N2936" i="2"/>
  <c r="D2936" i="2"/>
  <c r="E2936" i="2" s="1"/>
  <c r="F2936" i="2" s="1"/>
  <c r="G2936" i="2" s="1"/>
  <c r="Q2935" i="2"/>
  <c r="O2935" i="2"/>
  <c r="P2935" i="2" s="1"/>
  <c r="N2935" i="2"/>
  <c r="D2935" i="2"/>
  <c r="E2935" i="2" s="1"/>
  <c r="F2935" i="2" s="1"/>
  <c r="G2935" i="2" s="1"/>
  <c r="Q2934" i="2"/>
  <c r="O2934" i="2"/>
  <c r="P2934" i="2" s="1"/>
  <c r="N2934" i="2"/>
  <c r="D2934" i="2"/>
  <c r="I2934" i="2" s="1"/>
  <c r="Q2933" i="2"/>
  <c r="O2933" i="2"/>
  <c r="P2933" i="2" s="1"/>
  <c r="N2933" i="2"/>
  <c r="D2933" i="2"/>
  <c r="I2933" i="2" s="1"/>
  <c r="Q2932" i="2"/>
  <c r="O2932" i="2"/>
  <c r="P2932" i="2" s="1"/>
  <c r="N2932" i="2"/>
  <c r="D2932" i="2"/>
  <c r="E2932" i="2" s="1"/>
  <c r="F2932" i="2" s="1"/>
  <c r="G2932" i="2" s="1"/>
  <c r="Q2931" i="2"/>
  <c r="O2931" i="2"/>
  <c r="P2931" i="2" s="1"/>
  <c r="N2931" i="2"/>
  <c r="D2931" i="2"/>
  <c r="E2931" i="2" s="1"/>
  <c r="F2931" i="2" s="1"/>
  <c r="G2931" i="2" s="1"/>
  <c r="Q2930" i="2"/>
  <c r="O2930" i="2"/>
  <c r="P2930" i="2" s="1"/>
  <c r="N2930" i="2"/>
  <c r="D2930" i="2"/>
  <c r="I2930" i="2" s="1"/>
  <c r="Q2929" i="2"/>
  <c r="O2929" i="2"/>
  <c r="P2929" i="2" s="1"/>
  <c r="N2929" i="2"/>
  <c r="D2929" i="2"/>
  <c r="I2929" i="2" s="1"/>
  <c r="Q2928" i="2"/>
  <c r="O2928" i="2"/>
  <c r="P2928" i="2" s="1"/>
  <c r="N2928" i="2"/>
  <c r="D2928" i="2"/>
  <c r="I2928" i="2" s="1"/>
  <c r="Q2927" i="2"/>
  <c r="O2927" i="2"/>
  <c r="P2927" i="2" s="1"/>
  <c r="N2927" i="2"/>
  <c r="D2927" i="2"/>
  <c r="E2927" i="2" s="1"/>
  <c r="F2927" i="2" s="1"/>
  <c r="G2927" i="2" s="1"/>
  <c r="Q2926" i="2"/>
  <c r="O2926" i="2"/>
  <c r="P2926" i="2" s="1"/>
  <c r="N2926" i="2"/>
  <c r="D2926" i="2"/>
  <c r="Q2925" i="2"/>
  <c r="O2925" i="2"/>
  <c r="P2925" i="2" s="1"/>
  <c r="N2925" i="2"/>
  <c r="D2925" i="2"/>
  <c r="I2925" i="2" s="1"/>
  <c r="Q2924" i="2"/>
  <c r="O2924" i="2"/>
  <c r="P2924" i="2" s="1"/>
  <c r="N2924" i="2"/>
  <c r="D2924" i="2"/>
  <c r="I2924" i="2" s="1"/>
  <c r="Q2923" i="2"/>
  <c r="O2923" i="2"/>
  <c r="P2923" i="2" s="1"/>
  <c r="N2923" i="2"/>
  <c r="D2923" i="2"/>
  <c r="E2923" i="2" s="1"/>
  <c r="F2923" i="2" s="1"/>
  <c r="G2923" i="2" s="1"/>
  <c r="Q2922" i="2"/>
  <c r="O2922" i="2"/>
  <c r="P2922" i="2" s="1"/>
  <c r="N2922" i="2"/>
  <c r="D2922" i="2"/>
  <c r="I2922" i="2" s="1"/>
  <c r="Q2921" i="2"/>
  <c r="O2921" i="2"/>
  <c r="P2921" i="2" s="1"/>
  <c r="N2921" i="2"/>
  <c r="D2921" i="2"/>
  <c r="I2921" i="2" s="1"/>
  <c r="Q2920" i="2"/>
  <c r="O2920" i="2"/>
  <c r="P2920" i="2" s="1"/>
  <c r="N2920" i="2"/>
  <c r="D2920" i="2"/>
  <c r="E2920" i="2" s="1"/>
  <c r="F2920" i="2" s="1"/>
  <c r="G2920" i="2" s="1"/>
  <c r="Q2919" i="2"/>
  <c r="O2919" i="2"/>
  <c r="P2919" i="2" s="1"/>
  <c r="N2919" i="2"/>
  <c r="D2919" i="2"/>
  <c r="E2919" i="2" s="1"/>
  <c r="F2919" i="2" s="1"/>
  <c r="G2919" i="2" s="1"/>
  <c r="Q2918" i="2"/>
  <c r="O2918" i="2"/>
  <c r="P2918" i="2" s="1"/>
  <c r="N2918" i="2"/>
  <c r="D2918" i="2"/>
  <c r="I2918" i="2" s="1"/>
  <c r="Q2917" i="2"/>
  <c r="O2917" i="2"/>
  <c r="P2917" i="2" s="1"/>
  <c r="N2917" i="2"/>
  <c r="D2917" i="2"/>
  <c r="E2917" i="2" s="1"/>
  <c r="F2917" i="2" s="1"/>
  <c r="G2917" i="2" s="1"/>
  <c r="Q2916" i="2"/>
  <c r="O2916" i="2"/>
  <c r="P2916" i="2" s="1"/>
  <c r="N2916" i="2"/>
  <c r="D2916" i="2"/>
  <c r="I2916" i="2" s="1"/>
  <c r="Q2915" i="2"/>
  <c r="O2915" i="2"/>
  <c r="P2915" i="2" s="1"/>
  <c r="N2915" i="2"/>
  <c r="D2915" i="2"/>
  <c r="E2915" i="2" s="1"/>
  <c r="F2915" i="2" s="1"/>
  <c r="G2915" i="2" s="1"/>
  <c r="Q2914" i="2"/>
  <c r="O2914" i="2"/>
  <c r="P2914" i="2" s="1"/>
  <c r="N2914" i="2"/>
  <c r="D2914" i="2"/>
  <c r="E2914" i="2" s="1"/>
  <c r="F2914" i="2" s="1"/>
  <c r="G2914" i="2" s="1"/>
  <c r="Q2913" i="2"/>
  <c r="O2913" i="2"/>
  <c r="P2913" i="2" s="1"/>
  <c r="N2913" i="2"/>
  <c r="D2913" i="2"/>
  <c r="I2913" i="2" s="1"/>
  <c r="Q2912" i="2"/>
  <c r="O2912" i="2"/>
  <c r="P2912" i="2" s="1"/>
  <c r="N2912" i="2"/>
  <c r="D2912" i="2"/>
  <c r="I2912" i="2" s="1"/>
  <c r="Q2911" i="2"/>
  <c r="O2911" i="2"/>
  <c r="P2911" i="2" s="1"/>
  <c r="N2911" i="2"/>
  <c r="D2911" i="2"/>
  <c r="Q2910" i="2"/>
  <c r="O2910" i="2"/>
  <c r="P2910" i="2" s="1"/>
  <c r="N2910" i="2"/>
  <c r="D2910" i="2"/>
  <c r="E2910" i="2" s="1"/>
  <c r="F2910" i="2" s="1"/>
  <c r="G2910" i="2" s="1"/>
  <c r="Q2909" i="2"/>
  <c r="O2909" i="2"/>
  <c r="P2909" i="2" s="1"/>
  <c r="N2909" i="2"/>
  <c r="D2909" i="2"/>
  <c r="E2909" i="2" s="1"/>
  <c r="F2909" i="2" s="1"/>
  <c r="G2909" i="2" s="1"/>
  <c r="Q2908" i="2"/>
  <c r="O2908" i="2"/>
  <c r="P2908" i="2" s="1"/>
  <c r="N2908" i="2"/>
  <c r="D2908" i="2"/>
  <c r="I2908" i="2" s="1"/>
  <c r="Q2907" i="2"/>
  <c r="O2907" i="2"/>
  <c r="P2907" i="2" s="1"/>
  <c r="N2907" i="2"/>
  <c r="D2907" i="2"/>
  <c r="E2907" i="2" s="1"/>
  <c r="F2907" i="2" s="1"/>
  <c r="G2907" i="2" s="1"/>
  <c r="Q2906" i="2"/>
  <c r="O2906" i="2"/>
  <c r="P2906" i="2" s="1"/>
  <c r="N2906" i="2"/>
  <c r="D2906" i="2"/>
  <c r="E2906" i="2" s="1"/>
  <c r="F2906" i="2" s="1"/>
  <c r="G2906" i="2" s="1"/>
  <c r="Q2905" i="2"/>
  <c r="O2905" i="2"/>
  <c r="P2905" i="2" s="1"/>
  <c r="N2905" i="2"/>
  <c r="D2905" i="2"/>
  <c r="E2905" i="2" s="1"/>
  <c r="F2905" i="2" s="1"/>
  <c r="G2905" i="2" s="1"/>
  <c r="Q2904" i="2"/>
  <c r="O2904" i="2"/>
  <c r="P2904" i="2" s="1"/>
  <c r="N2904" i="2"/>
  <c r="D2904" i="2"/>
  <c r="I2904" i="2" s="1"/>
  <c r="Q2903" i="2"/>
  <c r="O2903" i="2"/>
  <c r="P2903" i="2" s="1"/>
  <c r="N2903" i="2"/>
  <c r="D2903" i="2"/>
  <c r="E2903" i="2" s="1"/>
  <c r="F2903" i="2" s="1"/>
  <c r="G2903" i="2" s="1"/>
  <c r="Q2902" i="2"/>
  <c r="O2902" i="2"/>
  <c r="P2902" i="2" s="1"/>
  <c r="N2902" i="2"/>
  <c r="D2902" i="2"/>
  <c r="E2902" i="2" s="1"/>
  <c r="F2902" i="2" s="1"/>
  <c r="G2902" i="2" s="1"/>
  <c r="Q2901" i="2"/>
  <c r="O2901" i="2"/>
  <c r="P2901" i="2" s="1"/>
  <c r="N2901" i="2"/>
  <c r="D2901" i="2"/>
  <c r="E2901" i="2" s="1"/>
  <c r="F2901" i="2" s="1"/>
  <c r="G2901" i="2" s="1"/>
  <c r="Q2900" i="2"/>
  <c r="O2900" i="2"/>
  <c r="P2900" i="2" s="1"/>
  <c r="N2900" i="2"/>
  <c r="D2900" i="2"/>
  <c r="I2900" i="2" s="1"/>
  <c r="Q2899" i="2"/>
  <c r="O2899" i="2"/>
  <c r="P2899" i="2" s="1"/>
  <c r="N2899" i="2"/>
  <c r="D2899" i="2"/>
  <c r="E2899" i="2" s="1"/>
  <c r="F2899" i="2" s="1"/>
  <c r="G2899" i="2" s="1"/>
  <c r="Q2898" i="2"/>
  <c r="O2898" i="2"/>
  <c r="P2898" i="2" s="1"/>
  <c r="N2898" i="2"/>
  <c r="D2898" i="2"/>
  <c r="E2898" i="2" s="1"/>
  <c r="F2898" i="2" s="1"/>
  <c r="G2898" i="2" s="1"/>
  <c r="Q2897" i="2"/>
  <c r="O2897" i="2"/>
  <c r="P2897" i="2" s="1"/>
  <c r="N2897" i="2"/>
  <c r="D2897" i="2"/>
  <c r="I2897" i="2" s="1"/>
  <c r="Q2896" i="2"/>
  <c r="O2896" i="2"/>
  <c r="P2896" i="2" s="1"/>
  <c r="N2896" i="2"/>
  <c r="D2896" i="2"/>
  <c r="E2896" i="2" s="1"/>
  <c r="F2896" i="2" s="1"/>
  <c r="G2896" i="2" s="1"/>
  <c r="Q2895" i="2"/>
  <c r="O2895" i="2"/>
  <c r="P2895" i="2" s="1"/>
  <c r="N2895" i="2"/>
  <c r="D2895" i="2"/>
  <c r="E2895" i="2" s="1"/>
  <c r="F2895" i="2" s="1"/>
  <c r="G2895" i="2" s="1"/>
  <c r="Q2894" i="2"/>
  <c r="O2894" i="2"/>
  <c r="P2894" i="2" s="1"/>
  <c r="N2894" i="2"/>
  <c r="D2894" i="2"/>
  <c r="E2894" i="2" s="1"/>
  <c r="F2894" i="2" s="1"/>
  <c r="G2894" i="2" s="1"/>
  <c r="Q2893" i="2"/>
  <c r="O2893" i="2"/>
  <c r="P2893" i="2" s="1"/>
  <c r="N2893" i="2"/>
  <c r="D2893" i="2"/>
  <c r="Q2892" i="2"/>
  <c r="O2892" i="2"/>
  <c r="P2892" i="2" s="1"/>
  <c r="N2892" i="2"/>
  <c r="D2892" i="2"/>
  <c r="Q2891" i="2"/>
  <c r="O2891" i="2"/>
  <c r="P2891" i="2" s="1"/>
  <c r="N2891" i="2"/>
  <c r="D2891" i="2"/>
  <c r="I2891" i="2" s="1"/>
  <c r="Q2890" i="2"/>
  <c r="O2890" i="2"/>
  <c r="P2890" i="2" s="1"/>
  <c r="N2890" i="2"/>
  <c r="D2890" i="2"/>
  <c r="E2890" i="2" s="1"/>
  <c r="F2890" i="2" s="1"/>
  <c r="G2890" i="2" s="1"/>
  <c r="Q2889" i="2"/>
  <c r="O2889" i="2"/>
  <c r="P2889" i="2" s="1"/>
  <c r="N2889" i="2"/>
  <c r="D2889" i="2"/>
  <c r="Q2888" i="2"/>
  <c r="O2888" i="2"/>
  <c r="P2888" i="2" s="1"/>
  <c r="N2888" i="2"/>
  <c r="D2888" i="2"/>
  <c r="Q2887" i="2"/>
  <c r="O2887" i="2"/>
  <c r="P2887" i="2" s="1"/>
  <c r="N2887" i="2"/>
  <c r="D2887" i="2"/>
  <c r="I2887" i="2" s="1"/>
  <c r="Q2886" i="2"/>
  <c r="O2886" i="2"/>
  <c r="P2886" i="2" s="1"/>
  <c r="N2886" i="2"/>
  <c r="D2886" i="2"/>
  <c r="E2886" i="2" s="1"/>
  <c r="F2886" i="2" s="1"/>
  <c r="G2886" i="2" s="1"/>
  <c r="Q2885" i="2"/>
  <c r="O2885" i="2"/>
  <c r="P2885" i="2" s="1"/>
  <c r="N2885" i="2"/>
  <c r="D2885" i="2"/>
  <c r="Q2884" i="2"/>
  <c r="O2884" i="2"/>
  <c r="P2884" i="2" s="1"/>
  <c r="N2884" i="2"/>
  <c r="D2884" i="2"/>
  <c r="I2884" i="2" s="1"/>
  <c r="Q2883" i="2"/>
  <c r="O2883" i="2"/>
  <c r="P2883" i="2" s="1"/>
  <c r="N2883" i="2"/>
  <c r="D2883" i="2"/>
  <c r="I2883" i="2" s="1"/>
  <c r="Q2882" i="2"/>
  <c r="O2882" i="2"/>
  <c r="P2882" i="2" s="1"/>
  <c r="N2882" i="2"/>
  <c r="D2882" i="2"/>
  <c r="E2882" i="2" s="1"/>
  <c r="F2882" i="2" s="1"/>
  <c r="G2882" i="2" s="1"/>
  <c r="Q2881" i="2"/>
  <c r="O2881" i="2"/>
  <c r="P2881" i="2" s="1"/>
  <c r="N2881" i="2"/>
  <c r="D2881" i="2"/>
  <c r="I2881" i="2" s="1"/>
  <c r="Q2880" i="2"/>
  <c r="O2880" i="2"/>
  <c r="P2880" i="2" s="1"/>
  <c r="N2880" i="2"/>
  <c r="D2880" i="2"/>
  <c r="I2880" i="2" s="1"/>
  <c r="Q2879" i="2"/>
  <c r="O2879" i="2"/>
  <c r="P2879" i="2" s="1"/>
  <c r="N2879" i="2"/>
  <c r="D2879" i="2"/>
  <c r="I2879" i="2" s="1"/>
  <c r="Q2878" i="2"/>
  <c r="O2878" i="2"/>
  <c r="P2878" i="2" s="1"/>
  <c r="N2878" i="2"/>
  <c r="D2878" i="2"/>
  <c r="E2878" i="2" s="1"/>
  <c r="F2878" i="2" s="1"/>
  <c r="G2878" i="2" s="1"/>
  <c r="Q2877" i="2"/>
  <c r="O2877" i="2"/>
  <c r="P2877" i="2" s="1"/>
  <c r="N2877" i="2"/>
  <c r="D2877" i="2"/>
  <c r="Q2876" i="2"/>
  <c r="O2876" i="2"/>
  <c r="P2876" i="2" s="1"/>
  <c r="N2876" i="2"/>
  <c r="D2876" i="2"/>
  <c r="Q2875" i="2"/>
  <c r="O2875" i="2"/>
  <c r="P2875" i="2" s="1"/>
  <c r="N2875" i="2"/>
  <c r="D2875" i="2"/>
  <c r="Q2874" i="2"/>
  <c r="O2874" i="2"/>
  <c r="P2874" i="2" s="1"/>
  <c r="N2874" i="2"/>
  <c r="D2874" i="2"/>
  <c r="E2874" i="2" s="1"/>
  <c r="F2874" i="2" s="1"/>
  <c r="G2874" i="2" s="1"/>
  <c r="Q2873" i="2"/>
  <c r="O2873" i="2"/>
  <c r="P2873" i="2" s="1"/>
  <c r="N2873" i="2"/>
  <c r="D2873" i="2"/>
  <c r="I2873" i="2" s="1"/>
  <c r="Q2872" i="2"/>
  <c r="O2872" i="2"/>
  <c r="P2872" i="2" s="1"/>
  <c r="N2872" i="2"/>
  <c r="D2872" i="2"/>
  <c r="I2872" i="2" s="1"/>
  <c r="Q2871" i="2"/>
  <c r="O2871" i="2"/>
  <c r="P2871" i="2" s="1"/>
  <c r="N2871" i="2"/>
  <c r="D2871" i="2"/>
  <c r="I2871" i="2" s="1"/>
  <c r="Q2870" i="2"/>
  <c r="O2870" i="2"/>
  <c r="P2870" i="2" s="1"/>
  <c r="N2870" i="2"/>
  <c r="D2870" i="2"/>
  <c r="E2870" i="2" s="1"/>
  <c r="F2870" i="2" s="1"/>
  <c r="G2870" i="2" s="1"/>
  <c r="Q2869" i="2"/>
  <c r="O2869" i="2"/>
  <c r="P2869" i="2" s="1"/>
  <c r="N2869" i="2"/>
  <c r="D2869" i="2"/>
  <c r="E2869" i="2" s="1"/>
  <c r="F2869" i="2" s="1"/>
  <c r="G2869" i="2" s="1"/>
  <c r="Q2868" i="2"/>
  <c r="O2868" i="2"/>
  <c r="P2868" i="2" s="1"/>
  <c r="N2868" i="2"/>
  <c r="D2868" i="2"/>
  <c r="E2868" i="2" s="1"/>
  <c r="F2868" i="2" s="1"/>
  <c r="G2868" i="2" s="1"/>
  <c r="Q2867" i="2"/>
  <c r="O2867" i="2"/>
  <c r="P2867" i="2" s="1"/>
  <c r="N2867" i="2"/>
  <c r="D2867" i="2"/>
  <c r="I2867" i="2" s="1"/>
  <c r="Q2866" i="2"/>
  <c r="O2866" i="2"/>
  <c r="P2866" i="2" s="1"/>
  <c r="N2866" i="2"/>
  <c r="D2866" i="2"/>
  <c r="E2866" i="2" s="1"/>
  <c r="F2866" i="2" s="1"/>
  <c r="G2866" i="2" s="1"/>
  <c r="Q2865" i="2"/>
  <c r="O2865" i="2"/>
  <c r="P2865" i="2" s="1"/>
  <c r="N2865" i="2"/>
  <c r="D2865" i="2"/>
  <c r="E2865" i="2" s="1"/>
  <c r="F2865" i="2" s="1"/>
  <c r="G2865" i="2" s="1"/>
  <c r="Q2864" i="2"/>
  <c r="O2864" i="2"/>
  <c r="P2864" i="2" s="1"/>
  <c r="N2864" i="2"/>
  <c r="D2864" i="2"/>
  <c r="E2864" i="2" s="1"/>
  <c r="F2864" i="2" s="1"/>
  <c r="G2864" i="2" s="1"/>
  <c r="Q2863" i="2"/>
  <c r="O2863" i="2"/>
  <c r="P2863" i="2" s="1"/>
  <c r="N2863" i="2"/>
  <c r="D2863" i="2"/>
  <c r="I2863" i="2" s="1"/>
  <c r="Q2862" i="2"/>
  <c r="O2862" i="2"/>
  <c r="P2862" i="2" s="1"/>
  <c r="N2862" i="2"/>
  <c r="D2862" i="2"/>
  <c r="E2862" i="2" s="1"/>
  <c r="F2862" i="2" s="1"/>
  <c r="G2862" i="2" s="1"/>
  <c r="Q2861" i="2"/>
  <c r="O2861" i="2"/>
  <c r="P2861" i="2" s="1"/>
  <c r="N2861" i="2"/>
  <c r="D2861" i="2"/>
  <c r="E2861" i="2" s="1"/>
  <c r="F2861" i="2" s="1"/>
  <c r="G2861" i="2" s="1"/>
  <c r="Q2860" i="2"/>
  <c r="O2860" i="2"/>
  <c r="P2860" i="2" s="1"/>
  <c r="N2860" i="2"/>
  <c r="D2860" i="2"/>
  <c r="E2860" i="2" s="1"/>
  <c r="F2860" i="2" s="1"/>
  <c r="G2860" i="2" s="1"/>
  <c r="Q2859" i="2"/>
  <c r="O2859" i="2"/>
  <c r="P2859" i="2" s="1"/>
  <c r="N2859" i="2"/>
  <c r="E2859" i="2"/>
  <c r="F2859" i="2" s="1"/>
  <c r="G2859" i="2" s="1"/>
  <c r="D2859" i="2"/>
  <c r="I2859" i="2" s="1"/>
  <c r="Q2858" i="2"/>
  <c r="O2858" i="2"/>
  <c r="P2858" i="2" s="1"/>
  <c r="N2858" i="2"/>
  <c r="D2858" i="2"/>
  <c r="E2858" i="2" s="1"/>
  <c r="F2858" i="2" s="1"/>
  <c r="G2858" i="2" s="1"/>
  <c r="Q2857" i="2"/>
  <c r="O2857" i="2"/>
  <c r="P2857" i="2" s="1"/>
  <c r="N2857" i="2"/>
  <c r="D2857" i="2"/>
  <c r="E2857" i="2" s="1"/>
  <c r="F2857" i="2" s="1"/>
  <c r="G2857" i="2" s="1"/>
  <c r="Q2856" i="2"/>
  <c r="O2856" i="2"/>
  <c r="P2856" i="2" s="1"/>
  <c r="N2856" i="2"/>
  <c r="D2856" i="2"/>
  <c r="I2856" i="2" s="1"/>
  <c r="Q2855" i="2"/>
  <c r="O2855" i="2"/>
  <c r="P2855" i="2" s="1"/>
  <c r="N2855" i="2"/>
  <c r="D2855" i="2"/>
  <c r="I2855" i="2" s="1"/>
  <c r="Q2854" i="2"/>
  <c r="O2854" i="2"/>
  <c r="P2854" i="2" s="1"/>
  <c r="N2854" i="2"/>
  <c r="D2854" i="2"/>
  <c r="Q2853" i="2"/>
  <c r="O2853" i="2"/>
  <c r="P2853" i="2" s="1"/>
  <c r="N2853" i="2"/>
  <c r="D2853" i="2"/>
  <c r="E2853" i="2" s="1"/>
  <c r="F2853" i="2" s="1"/>
  <c r="G2853" i="2" s="1"/>
  <c r="Q2852" i="2"/>
  <c r="O2852" i="2"/>
  <c r="P2852" i="2" s="1"/>
  <c r="N2852" i="2"/>
  <c r="D2852" i="2"/>
  <c r="E2852" i="2" s="1"/>
  <c r="F2852" i="2" s="1"/>
  <c r="G2852" i="2" s="1"/>
  <c r="Q2851" i="2"/>
  <c r="O2851" i="2"/>
  <c r="P2851" i="2" s="1"/>
  <c r="N2851" i="2"/>
  <c r="D2851" i="2"/>
  <c r="I2851" i="2" s="1"/>
  <c r="Q2850" i="2"/>
  <c r="O2850" i="2"/>
  <c r="P2850" i="2" s="1"/>
  <c r="N2850" i="2"/>
  <c r="D2850" i="2"/>
  <c r="E2850" i="2" s="1"/>
  <c r="F2850" i="2" s="1"/>
  <c r="G2850" i="2" s="1"/>
  <c r="Q2849" i="2"/>
  <c r="O2849" i="2"/>
  <c r="P2849" i="2" s="1"/>
  <c r="N2849" i="2"/>
  <c r="D2849" i="2"/>
  <c r="E2849" i="2" s="1"/>
  <c r="F2849" i="2" s="1"/>
  <c r="G2849" i="2" s="1"/>
  <c r="Q2848" i="2"/>
  <c r="O2848" i="2"/>
  <c r="P2848" i="2" s="1"/>
  <c r="N2848" i="2"/>
  <c r="D2848" i="2"/>
  <c r="E2848" i="2" s="1"/>
  <c r="F2848" i="2" s="1"/>
  <c r="G2848" i="2" s="1"/>
  <c r="Q2847" i="2"/>
  <c r="O2847" i="2"/>
  <c r="N2847" i="2"/>
  <c r="D2847" i="2"/>
  <c r="I2847" i="2" s="1"/>
  <c r="Q2846" i="2"/>
  <c r="O2846" i="2"/>
  <c r="P2846" i="2" s="1"/>
  <c r="N2846" i="2"/>
  <c r="D2846" i="2"/>
  <c r="E2846" i="2" s="1"/>
  <c r="F2846" i="2" s="1"/>
  <c r="G2846" i="2" s="1"/>
  <c r="Q2845" i="2"/>
  <c r="O2845" i="2"/>
  <c r="P2845" i="2" s="1"/>
  <c r="N2845" i="2"/>
  <c r="D2845" i="2"/>
  <c r="E2845" i="2" s="1"/>
  <c r="F2845" i="2" s="1"/>
  <c r="G2845" i="2" s="1"/>
  <c r="Q2844" i="2"/>
  <c r="O2844" i="2"/>
  <c r="P2844" i="2" s="1"/>
  <c r="N2844" i="2"/>
  <c r="D2844" i="2"/>
  <c r="I2844" i="2" s="1"/>
  <c r="Q2843" i="2"/>
  <c r="O2843" i="2"/>
  <c r="P2843" i="2" s="1"/>
  <c r="N2843" i="2"/>
  <c r="D2843" i="2"/>
  <c r="E2843" i="2" s="1"/>
  <c r="F2843" i="2" s="1"/>
  <c r="G2843" i="2" s="1"/>
  <c r="Q2842" i="2"/>
  <c r="O2842" i="2"/>
  <c r="P2842" i="2" s="1"/>
  <c r="N2842" i="2"/>
  <c r="D2842" i="2"/>
  <c r="Q2841" i="2"/>
  <c r="O2841" i="2"/>
  <c r="P2841" i="2" s="1"/>
  <c r="N2841" i="2"/>
  <c r="D2841" i="2"/>
  <c r="Q2840" i="2"/>
  <c r="O2840" i="2"/>
  <c r="P2840" i="2" s="1"/>
  <c r="N2840" i="2"/>
  <c r="D2840" i="2"/>
  <c r="I2840" i="2" s="1"/>
  <c r="Q2839" i="2"/>
  <c r="P2839" i="2"/>
  <c r="O2839" i="2"/>
  <c r="N2839" i="2"/>
  <c r="D2839" i="2"/>
  <c r="Q2838" i="2"/>
  <c r="O2838" i="2"/>
  <c r="P2838" i="2" s="1"/>
  <c r="N2838" i="2"/>
  <c r="D2838" i="2"/>
  <c r="E2838" i="2" s="1"/>
  <c r="F2838" i="2" s="1"/>
  <c r="G2838" i="2" s="1"/>
  <c r="Q2837" i="2"/>
  <c r="O2837" i="2"/>
  <c r="P2837" i="2" s="1"/>
  <c r="N2837" i="2"/>
  <c r="D2837" i="2"/>
  <c r="I2837" i="2" s="1"/>
  <c r="Q2836" i="2"/>
  <c r="O2836" i="2"/>
  <c r="P2836" i="2" s="1"/>
  <c r="N2836" i="2"/>
  <c r="D2836" i="2"/>
  <c r="I2836" i="2" s="1"/>
  <c r="Q2835" i="2"/>
  <c r="O2835" i="2"/>
  <c r="P2835" i="2" s="1"/>
  <c r="N2835" i="2"/>
  <c r="D2835" i="2"/>
  <c r="E2835" i="2" s="1"/>
  <c r="F2835" i="2" s="1"/>
  <c r="G2835" i="2" s="1"/>
  <c r="Q2834" i="2"/>
  <c r="O2834" i="2"/>
  <c r="P2834" i="2" s="1"/>
  <c r="N2834" i="2"/>
  <c r="D2834" i="2"/>
  <c r="E2834" i="2" s="1"/>
  <c r="F2834" i="2" s="1"/>
  <c r="G2834" i="2" s="1"/>
  <c r="Q2833" i="2"/>
  <c r="O2833" i="2"/>
  <c r="P2833" i="2" s="1"/>
  <c r="N2833" i="2"/>
  <c r="D2833" i="2"/>
  <c r="I2833" i="2" s="1"/>
  <c r="Q2832" i="2"/>
  <c r="O2832" i="2"/>
  <c r="P2832" i="2" s="1"/>
  <c r="N2832" i="2"/>
  <c r="D2832" i="2"/>
  <c r="I2832" i="2" s="1"/>
  <c r="Q2831" i="2"/>
  <c r="O2831" i="2"/>
  <c r="P2831" i="2" s="1"/>
  <c r="N2831" i="2"/>
  <c r="D2831" i="2"/>
  <c r="E2831" i="2" s="1"/>
  <c r="F2831" i="2" s="1"/>
  <c r="G2831" i="2" s="1"/>
  <c r="Q2830" i="2"/>
  <c r="O2830" i="2"/>
  <c r="P2830" i="2" s="1"/>
  <c r="N2830" i="2"/>
  <c r="D2830" i="2"/>
  <c r="E2830" i="2" s="1"/>
  <c r="F2830" i="2" s="1"/>
  <c r="G2830" i="2" s="1"/>
  <c r="Q2829" i="2"/>
  <c r="O2829" i="2"/>
  <c r="P2829" i="2" s="1"/>
  <c r="N2829" i="2"/>
  <c r="D2829" i="2"/>
  <c r="I2829" i="2" s="1"/>
  <c r="Q2828" i="2"/>
  <c r="O2828" i="2"/>
  <c r="P2828" i="2" s="1"/>
  <c r="N2828" i="2"/>
  <c r="D2828" i="2"/>
  <c r="I2828" i="2" s="1"/>
  <c r="Q2827" i="2"/>
  <c r="O2827" i="2"/>
  <c r="P2827" i="2" s="1"/>
  <c r="N2827" i="2"/>
  <c r="D2827" i="2"/>
  <c r="E2827" i="2" s="1"/>
  <c r="F2827" i="2" s="1"/>
  <c r="G2827" i="2" s="1"/>
  <c r="Q2826" i="2"/>
  <c r="O2826" i="2"/>
  <c r="P2826" i="2" s="1"/>
  <c r="N2826" i="2"/>
  <c r="D2826" i="2"/>
  <c r="E2826" i="2" s="1"/>
  <c r="F2826" i="2" s="1"/>
  <c r="G2826" i="2" s="1"/>
  <c r="Q2825" i="2"/>
  <c r="O2825" i="2"/>
  <c r="P2825" i="2" s="1"/>
  <c r="N2825" i="2"/>
  <c r="D2825" i="2"/>
  <c r="I2825" i="2" s="1"/>
  <c r="Q2824" i="2"/>
  <c r="O2824" i="2"/>
  <c r="P2824" i="2" s="1"/>
  <c r="N2824" i="2"/>
  <c r="D2824" i="2"/>
  <c r="I2824" i="2" s="1"/>
  <c r="Q2823" i="2"/>
  <c r="O2823" i="2"/>
  <c r="P2823" i="2" s="1"/>
  <c r="N2823" i="2"/>
  <c r="D2823" i="2"/>
  <c r="Q2822" i="2"/>
  <c r="O2822" i="2"/>
  <c r="P2822" i="2" s="1"/>
  <c r="N2822" i="2"/>
  <c r="D2822" i="2"/>
  <c r="E2822" i="2" s="1"/>
  <c r="F2822" i="2" s="1"/>
  <c r="G2822" i="2" s="1"/>
  <c r="Q2821" i="2"/>
  <c r="O2821" i="2"/>
  <c r="P2821" i="2" s="1"/>
  <c r="N2821" i="2"/>
  <c r="D2821" i="2"/>
  <c r="I2821" i="2" s="1"/>
  <c r="Q2820" i="2"/>
  <c r="O2820" i="2"/>
  <c r="P2820" i="2" s="1"/>
  <c r="N2820" i="2"/>
  <c r="D2820" i="2"/>
  <c r="E2820" i="2" s="1"/>
  <c r="F2820" i="2" s="1"/>
  <c r="G2820" i="2" s="1"/>
  <c r="Q2819" i="2"/>
  <c r="O2819" i="2"/>
  <c r="P2819" i="2" s="1"/>
  <c r="N2819" i="2"/>
  <c r="D2819" i="2"/>
  <c r="Q2818" i="2"/>
  <c r="O2818" i="2"/>
  <c r="P2818" i="2" s="1"/>
  <c r="N2818" i="2"/>
  <c r="D2818" i="2"/>
  <c r="Q2817" i="2"/>
  <c r="O2817" i="2"/>
  <c r="P2817" i="2" s="1"/>
  <c r="N2817" i="2"/>
  <c r="D2817" i="2"/>
  <c r="I2817" i="2" s="1"/>
  <c r="Q2816" i="2"/>
  <c r="O2816" i="2"/>
  <c r="P2816" i="2" s="1"/>
  <c r="N2816" i="2"/>
  <c r="D2816" i="2"/>
  <c r="E2816" i="2" s="1"/>
  <c r="F2816" i="2" s="1"/>
  <c r="G2816" i="2" s="1"/>
  <c r="Q2815" i="2"/>
  <c r="O2815" i="2"/>
  <c r="P2815" i="2" s="1"/>
  <c r="N2815" i="2"/>
  <c r="D2815" i="2"/>
  <c r="I2815" i="2" s="1"/>
  <c r="Q2814" i="2"/>
  <c r="O2814" i="2"/>
  <c r="P2814" i="2" s="1"/>
  <c r="N2814" i="2"/>
  <c r="D2814" i="2"/>
  <c r="Q2813" i="2"/>
  <c r="O2813" i="2"/>
  <c r="P2813" i="2" s="1"/>
  <c r="N2813" i="2"/>
  <c r="D2813" i="2"/>
  <c r="I2813" i="2" s="1"/>
  <c r="Q2812" i="2"/>
  <c r="O2812" i="2"/>
  <c r="P2812" i="2" s="1"/>
  <c r="N2812" i="2"/>
  <c r="D2812" i="2"/>
  <c r="E2812" i="2" s="1"/>
  <c r="F2812" i="2" s="1"/>
  <c r="G2812" i="2" s="1"/>
  <c r="Q2811" i="2"/>
  <c r="O2811" i="2"/>
  <c r="P2811" i="2" s="1"/>
  <c r="N2811" i="2"/>
  <c r="D2811" i="2"/>
  <c r="Q2810" i="2"/>
  <c r="O2810" i="2"/>
  <c r="P2810" i="2" s="1"/>
  <c r="N2810" i="2"/>
  <c r="D2810" i="2"/>
  <c r="Q2809" i="2"/>
  <c r="O2809" i="2"/>
  <c r="P2809" i="2" s="1"/>
  <c r="N2809" i="2"/>
  <c r="D2809" i="2"/>
  <c r="I2809" i="2" s="1"/>
  <c r="Q2808" i="2"/>
  <c r="O2808" i="2"/>
  <c r="P2808" i="2" s="1"/>
  <c r="N2808" i="2"/>
  <c r="D2808" i="2"/>
  <c r="E2808" i="2" s="1"/>
  <c r="F2808" i="2" s="1"/>
  <c r="G2808" i="2" s="1"/>
  <c r="Q2807" i="2"/>
  <c r="O2807" i="2"/>
  <c r="P2807" i="2" s="1"/>
  <c r="N2807" i="2"/>
  <c r="D2807" i="2"/>
  <c r="I2807" i="2" s="1"/>
  <c r="Q2806" i="2"/>
  <c r="O2806" i="2"/>
  <c r="P2806" i="2" s="1"/>
  <c r="N2806" i="2"/>
  <c r="D2806" i="2"/>
  <c r="Q2805" i="2"/>
  <c r="O2805" i="2"/>
  <c r="P2805" i="2" s="1"/>
  <c r="N2805" i="2"/>
  <c r="D2805" i="2"/>
  <c r="I2805" i="2" s="1"/>
  <c r="Q2804" i="2"/>
  <c r="O2804" i="2"/>
  <c r="P2804" i="2" s="1"/>
  <c r="N2804" i="2"/>
  <c r="D2804" i="2"/>
  <c r="E2804" i="2" s="1"/>
  <c r="F2804" i="2" s="1"/>
  <c r="G2804" i="2" s="1"/>
  <c r="Q2803" i="2"/>
  <c r="O2803" i="2"/>
  <c r="P2803" i="2" s="1"/>
  <c r="N2803" i="2"/>
  <c r="D2803" i="2"/>
  <c r="Q2802" i="2"/>
  <c r="O2802" i="2"/>
  <c r="P2802" i="2" s="1"/>
  <c r="N2802" i="2"/>
  <c r="D2802" i="2"/>
  <c r="Q2801" i="2"/>
  <c r="O2801" i="2"/>
  <c r="P2801" i="2" s="1"/>
  <c r="N2801" i="2"/>
  <c r="D2801" i="2"/>
  <c r="I2801" i="2" s="1"/>
  <c r="Q2800" i="2"/>
  <c r="O2800" i="2"/>
  <c r="P2800" i="2" s="1"/>
  <c r="N2800" i="2"/>
  <c r="D2800" i="2"/>
  <c r="E2800" i="2" s="1"/>
  <c r="F2800" i="2" s="1"/>
  <c r="G2800" i="2" s="1"/>
  <c r="Q2799" i="2"/>
  <c r="O2799" i="2"/>
  <c r="P2799" i="2" s="1"/>
  <c r="N2799" i="2"/>
  <c r="D2799" i="2"/>
  <c r="I2799" i="2" s="1"/>
  <c r="Q2798" i="2"/>
  <c r="O2798" i="2"/>
  <c r="P2798" i="2" s="1"/>
  <c r="N2798" i="2"/>
  <c r="D2798" i="2"/>
  <c r="Q2797" i="2"/>
  <c r="O2797" i="2"/>
  <c r="N2797" i="2"/>
  <c r="D2797" i="2"/>
  <c r="E2797" i="2" s="1"/>
  <c r="F2797" i="2" s="1"/>
  <c r="G2797" i="2" s="1"/>
  <c r="Q2796" i="2"/>
  <c r="O2796" i="2"/>
  <c r="P2796" i="2" s="1"/>
  <c r="N2796" i="2"/>
  <c r="D2796" i="2"/>
  <c r="Q2795" i="2"/>
  <c r="O2795" i="2"/>
  <c r="P2795" i="2" s="1"/>
  <c r="N2795" i="2"/>
  <c r="D2795" i="2"/>
  <c r="I2795" i="2" s="1"/>
  <c r="Q2794" i="2"/>
  <c r="O2794" i="2"/>
  <c r="P2794" i="2" s="1"/>
  <c r="N2794" i="2"/>
  <c r="D2794" i="2"/>
  <c r="E2794" i="2" s="1"/>
  <c r="F2794" i="2" s="1"/>
  <c r="G2794" i="2" s="1"/>
  <c r="Q2793" i="2"/>
  <c r="O2793" i="2"/>
  <c r="P2793" i="2" s="1"/>
  <c r="N2793" i="2"/>
  <c r="D2793" i="2"/>
  <c r="E2793" i="2" s="1"/>
  <c r="F2793" i="2" s="1"/>
  <c r="G2793" i="2" s="1"/>
  <c r="Q2792" i="2"/>
  <c r="O2792" i="2"/>
  <c r="P2792" i="2" s="1"/>
  <c r="N2792" i="2"/>
  <c r="D2792" i="2"/>
  <c r="I2792" i="2" s="1"/>
  <c r="Q2791" i="2"/>
  <c r="O2791" i="2"/>
  <c r="P2791" i="2" s="1"/>
  <c r="N2791" i="2"/>
  <c r="D2791" i="2"/>
  <c r="I2791" i="2" s="1"/>
  <c r="Q2790" i="2"/>
  <c r="O2790" i="2"/>
  <c r="P2790" i="2" s="1"/>
  <c r="N2790" i="2"/>
  <c r="D2790" i="2"/>
  <c r="Q2789" i="2"/>
  <c r="O2789" i="2"/>
  <c r="P2789" i="2" s="1"/>
  <c r="N2789" i="2"/>
  <c r="D2789" i="2"/>
  <c r="E2789" i="2" s="1"/>
  <c r="F2789" i="2" s="1"/>
  <c r="G2789" i="2" s="1"/>
  <c r="Q2788" i="2"/>
  <c r="O2788" i="2"/>
  <c r="P2788" i="2" s="1"/>
  <c r="N2788" i="2"/>
  <c r="D2788" i="2"/>
  <c r="I2788" i="2" s="1"/>
  <c r="Q2787" i="2"/>
  <c r="O2787" i="2"/>
  <c r="P2787" i="2" s="1"/>
  <c r="N2787" i="2"/>
  <c r="D2787" i="2"/>
  <c r="I2787" i="2" s="1"/>
  <c r="Q2786" i="2"/>
  <c r="O2786" i="2"/>
  <c r="P2786" i="2" s="1"/>
  <c r="N2786" i="2"/>
  <c r="D2786" i="2"/>
  <c r="E2786" i="2" s="1"/>
  <c r="F2786" i="2" s="1"/>
  <c r="G2786" i="2" s="1"/>
  <c r="Q2785" i="2"/>
  <c r="O2785" i="2"/>
  <c r="P2785" i="2" s="1"/>
  <c r="N2785" i="2"/>
  <c r="D2785" i="2"/>
  <c r="E2785" i="2" s="1"/>
  <c r="F2785" i="2" s="1"/>
  <c r="G2785" i="2" s="1"/>
  <c r="Q2784" i="2"/>
  <c r="O2784" i="2"/>
  <c r="P2784" i="2" s="1"/>
  <c r="N2784" i="2"/>
  <c r="D2784" i="2"/>
  <c r="I2784" i="2" s="1"/>
  <c r="Q2783" i="2"/>
  <c r="O2783" i="2"/>
  <c r="P2783" i="2" s="1"/>
  <c r="N2783" i="2"/>
  <c r="D2783" i="2"/>
  <c r="I2783" i="2" s="1"/>
  <c r="Q2782" i="2"/>
  <c r="O2782" i="2"/>
  <c r="P2782" i="2" s="1"/>
  <c r="N2782" i="2"/>
  <c r="D2782" i="2"/>
  <c r="E2782" i="2" s="1"/>
  <c r="F2782" i="2" s="1"/>
  <c r="G2782" i="2" s="1"/>
  <c r="Q2781" i="2"/>
  <c r="O2781" i="2"/>
  <c r="P2781" i="2" s="1"/>
  <c r="N2781" i="2"/>
  <c r="D2781" i="2"/>
  <c r="E2781" i="2" s="1"/>
  <c r="F2781" i="2" s="1"/>
  <c r="G2781" i="2" s="1"/>
  <c r="Q2780" i="2"/>
  <c r="O2780" i="2"/>
  <c r="P2780" i="2" s="1"/>
  <c r="N2780" i="2"/>
  <c r="D2780" i="2"/>
  <c r="I2780" i="2" s="1"/>
  <c r="Q2779" i="2"/>
  <c r="O2779" i="2"/>
  <c r="P2779" i="2" s="1"/>
  <c r="N2779" i="2"/>
  <c r="D2779" i="2"/>
  <c r="I2779" i="2" s="1"/>
  <c r="Q2778" i="2"/>
  <c r="O2778" i="2"/>
  <c r="P2778" i="2" s="1"/>
  <c r="N2778" i="2"/>
  <c r="D2778" i="2"/>
  <c r="E2778" i="2" s="1"/>
  <c r="F2778" i="2" s="1"/>
  <c r="G2778" i="2" s="1"/>
  <c r="Q2777" i="2"/>
  <c r="O2777" i="2"/>
  <c r="P2777" i="2" s="1"/>
  <c r="N2777" i="2"/>
  <c r="D2777" i="2"/>
  <c r="E2777" i="2" s="1"/>
  <c r="F2777" i="2" s="1"/>
  <c r="G2777" i="2" s="1"/>
  <c r="Q2776" i="2"/>
  <c r="O2776" i="2"/>
  <c r="P2776" i="2" s="1"/>
  <c r="N2776" i="2"/>
  <c r="D2776" i="2"/>
  <c r="I2776" i="2" s="1"/>
  <c r="Q2775" i="2"/>
  <c r="O2775" i="2"/>
  <c r="P2775" i="2" s="1"/>
  <c r="N2775" i="2"/>
  <c r="D2775" i="2"/>
  <c r="I2775" i="2" s="1"/>
  <c r="Q2774" i="2"/>
  <c r="O2774" i="2"/>
  <c r="P2774" i="2" s="1"/>
  <c r="N2774" i="2"/>
  <c r="D2774" i="2"/>
  <c r="E2774" i="2" s="1"/>
  <c r="F2774" i="2" s="1"/>
  <c r="G2774" i="2" s="1"/>
  <c r="Q2773" i="2"/>
  <c r="O2773" i="2"/>
  <c r="P2773" i="2" s="1"/>
  <c r="N2773" i="2"/>
  <c r="D2773" i="2"/>
  <c r="Q2772" i="2"/>
  <c r="O2772" i="2"/>
  <c r="P2772" i="2" s="1"/>
  <c r="N2772" i="2"/>
  <c r="D2772" i="2"/>
  <c r="I2772" i="2" s="1"/>
  <c r="Q2771" i="2"/>
  <c r="O2771" i="2"/>
  <c r="P2771" i="2" s="1"/>
  <c r="N2771" i="2"/>
  <c r="D2771" i="2"/>
  <c r="E2771" i="2" s="1"/>
  <c r="F2771" i="2" s="1"/>
  <c r="G2771" i="2" s="1"/>
  <c r="Q2770" i="2"/>
  <c r="O2770" i="2"/>
  <c r="P2770" i="2" s="1"/>
  <c r="N2770" i="2"/>
  <c r="D2770" i="2"/>
  <c r="Q2769" i="2"/>
  <c r="O2769" i="2"/>
  <c r="P2769" i="2" s="1"/>
  <c r="N2769" i="2"/>
  <c r="D2769" i="2"/>
  <c r="Q2768" i="2"/>
  <c r="O2768" i="2"/>
  <c r="P2768" i="2" s="1"/>
  <c r="N2768" i="2"/>
  <c r="D2768" i="2"/>
  <c r="I2768" i="2" s="1"/>
  <c r="Q2767" i="2"/>
  <c r="O2767" i="2"/>
  <c r="P2767" i="2" s="1"/>
  <c r="N2767" i="2"/>
  <c r="D2767" i="2"/>
  <c r="I2767" i="2" s="1"/>
  <c r="Q2766" i="2"/>
  <c r="O2766" i="2"/>
  <c r="P2766" i="2" s="1"/>
  <c r="N2766" i="2"/>
  <c r="D2766" i="2"/>
  <c r="I2766" i="2" s="1"/>
  <c r="Q2765" i="2"/>
  <c r="O2765" i="2"/>
  <c r="P2765" i="2" s="1"/>
  <c r="N2765" i="2"/>
  <c r="D2765" i="2"/>
  <c r="Q2764" i="2"/>
  <c r="O2764" i="2"/>
  <c r="P2764" i="2" s="1"/>
  <c r="N2764" i="2"/>
  <c r="D2764" i="2"/>
  <c r="I2764" i="2" s="1"/>
  <c r="Q2763" i="2"/>
  <c r="O2763" i="2"/>
  <c r="P2763" i="2" s="1"/>
  <c r="N2763" i="2"/>
  <c r="D2763" i="2"/>
  <c r="Q2762" i="2"/>
  <c r="O2762" i="2"/>
  <c r="P2762" i="2" s="1"/>
  <c r="N2762" i="2"/>
  <c r="D2762" i="2"/>
  <c r="I2762" i="2" s="1"/>
  <c r="Q2761" i="2"/>
  <c r="O2761" i="2"/>
  <c r="P2761" i="2" s="1"/>
  <c r="N2761" i="2"/>
  <c r="D2761" i="2"/>
  <c r="Q2760" i="2"/>
  <c r="O2760" i="2"/>
  <c r="P2760" i="2" s="1"/>
  <c r="N2760" i="2"/>
  <c r="D2760" i="2"/>
  <c r="I2760" i="2" s="1"/>
  <c r="Q2759" i="2"/>
  <c r="O2759" i="2"/>
  <c r="P2759" i="2" s="1"/>
  <c r="N2759" i="2"/>
  <c r="D2759" i="2"/>
  <c r="E2759" i="2" s="1"/>
  <c r="F2759" i="2" s="1"/>
  <c r="G2759" i="2" s="1"/>
  <c r="Q2758" i="2"/>
  <c r="O2758" i="2"/>
  <c r="P2758" i="2" s="1"/>
  <c r="N2758" i="2"/>
  <c r="D2758" i="2"/>
  <c r="I2758" i="2" s="1"/>
  <c r="Q2757" i="2"/>
  <c r="O2757" i="2"/>
  <c r="P2757" i="2" s="1"/>
  <c r="N2757" i="2"/>
  <c r="D2757" i="2"/>
  <c r="Q2756" i="2"/>
  <c r="O2756" i="2"/>
  <c r="P2756" i="2" s="1"/>
  <c r="N2756" i="2"/>
  <c r="D2756" i="2"/>
  <c r="I2756" i="2" s="1"/>
  <c r="Q2755" i="2"/>
  <c r="O2755" i="2"/>
  <c r="P2755" i="2" s="1"/>
  <c r="N2755" i="2"/>
  <c r="D2755" i="2"/>
  <c r="I2755" i="2" s="1"/>
  <c r="Q2754" i="2"/>
  <c r="O2754" i="2"/>
  <c r="P2754" i="2" s="1"/>
  <c r="N2754" i="2"/>
  <c r="D2754" i="2"/>
  <c r="I2754" i="2" s="1"/>
  <c r="Q2753" i="2"/>
  <c r="O2753" i="2"/>
  <c r="P2753" i="2" s="1"/>
  <c r="N2753" i="2"/>
  <c r="D2753" i="2"/>
  <c r="Q2752" i="2"/>
  <c r="O2752" i="2"/>
  <c r="P2752" i="2" s="1"/>
  <c r="N2752" i="2"/>
  <c r="D2752" i="2"/>
  <c r="I2752" i="2" s="1"/>
  <c r="Q2751" i="2"/>
  <c r="O2751" i="2"/>
  <c r="N2751" i="2"/>
  <c r="D2751" i="2"/>
  <c r="I2751" i="2" s="1"/>
  <c r="Q2750" i="2"/>
  <c r="O2750" i="2"/>
  <c r="P2750" i="2" s="1"/>
  <c r="N2750" i="2"/>
  <c r="D2750" i="2"/>
  <c r="E2750" i="2" s="1"/>
  <c r="F2750" i="2" s="1"/>
  <c r="G2750" i="2" s="1"/>
  <c r="Q2749" i="2"/>
  <c r="O2749" i="2"/>
  <c r="P2749" i="2" s="1"/>
  <c r="N2749" i="2"/>
  <c r="D2749" i="2"/>
  <c r="E2749" i="2" s="1"/>
  <c r="F2749" i="2" s="1"/>
  <c r="G2749" i="2" s="1"/>
  <c r="Q2748" i="2"/>
  <c r="O2748" i="2"/>
  <c r="P2748" i="2" s="1"/>
  <c r="N2748" i="2"/>
  <c r="D2748" i="2"/>
  <c r="Q2747" i="2"/>
  <c r="O2747" i="2"/>
  <c r="P2747" i="2" s="1"/>
  <c r="N2747" i="2"/>
  <c r="D2747" i="2"/>
  <c r="I2747" i="2" s="1"/>
  <c r="Q2746" i="2"/>
  <c r="O2746" i="2"/>
  <c r="P2746" i="2" s="1"/>
  <c r="N2746" i="2"/>
  <c r="D2746" i="2"/>
  <c r="I2746" i="2" s="1"/>
  <c r="Q2745" i="2"/>
  <c r="O2745" i="2"/>
  <c r="P2745" i="2" s="1"/>
  <c r="N2745" i="2"/>
  <c r="D2745" i="2"/>
  <c r="E2745" i="2" s="1"/>
  <c r="F2745" i="2" s="1"/>
  <c r="G2745" i="2" s="1"/>
  <c r="Q2744" i="2"/>
  <c r="O2744" i="2"/>
  <c r="P2744" i="2" s="1"/>
  <c r="N2744" i="2"/>
  <c r="D2744" i="2"/>
  <c r="Q2743" i="2"/>
  <c r="O2743" i="2"/>
  <c r="P2743" i="2" s="1"/>
  <c r="N2743" i="2"/>
  <c r="D2743" i="2"/>
  <c r="I2743" i="2" s="1"/>
  <c r="Q2742" i="2"/>
  <c r="O2742" i="2"/>
  <c r="P2742" i="2" s="1"/>
  <c r="N2742" i="2"/>
  <c r="D2742" i="2"/>
  <c r="I2742" i="2" s="1"/>
  <c r="Q2741" i="2"/>
  <c r="O2741" i="2"/>
  <c r="P2741" i="2" s="1"/>
  <c r="N2741" i="2"/>
  <c r="D2741" i="2"/>
  <c r="E2741" i="2" s="1"/>
  <c r="F2741" i="2" s="1"/>
  <c r="G2741" i="2" s="1"/>
  <c r="Q2740" i="2"/>
  <c r="O2740" i="2"/>
  <c r="P2740" i="2" s="1"/>
  <c r="N2740" i="2"/>
  <c r="D2740" i="2"/>
  <c r="Q2739" i="2"/>
  <c r="O2739" i="2"/>
  <c r="P2739" i="2" s="1"/>
  <c r="N2739" i="2"/>
  <c r="D2739" i="2"/>
  <c r="I2739" i="2" s="1"/>
  <c r="Q2738" i="2"/>
  <c r="O2738" i="2"/>
  <c r="P2738" i="2" s="1"/>
  <c r="N2738" i="2"/>
  <c r="D2738" i="2"/>
  <c r="I2738" i="2" s="1"/>
  <c r="Q2737" i="2"/>
  <c r="O2737" i="2"/>
  <c r="P2737" i="2" s="1"/>
  <c r="N2737" i="2"/>
  <c r="D2737" i="2"/>
  <c r="E2737" i="2" s="1"/>
  <c r="F2737" i="2" s="1"/>
  <c r="G2737" i="2" s="1"/>
  <c r="Q2736" i="2"/>
  <c r="O2736" i="2"/>
  <c r="P2736" i="2" s="1"/>
  <c r="N2736" i="2"/>
  <c r="D2736" i="2"/>
  <c r="Q2735" i="2"/>
  <c r="O2735" i="2"/>
  <c r="P2735" i="2" s="1"/>
  <c r="N2735" i="2"/>
  <c r="D2735" i="2"/>
  <c r="I2735" i="2" s="1"/>
  <c r="Q2734" i="2"/>
  <c r="O2734" i="2"/>
  <c r="P2734" i="2" s="1"/>
  <c r="N2734" i="2"/>
  <c r="D2734" i="2"/>
  <c r="I2734" i="2" s="1"/>
  <c r="Q2733" i="2"/>
  <c r="O2733" i="2"/>
  <c r="P2733" i="2" s="1"/>
  <c r="N2733" i="2"/>
  <c r="D2733" i="2"/>
  <c r="E2733" i="2" s="1"/>
  <c r="F2733" i="2" s="1"/>
  <c r="G2733" i="2" s="1"/>
  <c r="Q2732" i="2"/>
  <c r="O2732" i="2"/>
  <c r="P2732" i="2" s="1"/>
  <c r="N2732" i="2"/>
  <c r="D2732" i="2"/>
  <c r="Q2731" i="2"/>
  <c r="O2731" i="2"/>
  <c r="P2731" i="2" s="1"/>
  <c r="N2731" i="2"/>
  <c r="D2731" i="2"/>
  <c r="I2731" i="2" s="1"/>
  <c r="Q2730" i="2"/>
  <c r="O2730" i="2"/>
  <c r="P2730" i="2" s="1"/>
  <c r="N2730" i="2"/>
  <c r="D2730" i="2"/>
  <c r="I2730" i="2" s="1"/>
  <c r="Q2729" i="2"/>
  <c r="O2729" i="2"/>
  <c r="P2729" i="2" s="1"/>
  <c r="N2729" i="2"/>
  <c r="D2729" i="2"/>
  <c r="E2729" i="2" s="1"/>
  <c r="F2729" i="2" s="1"/>
  <c r="G2729" i="2" s="1"/>
  <c r="Q2728" i="2"/>
  <c r="O2728" i="2"/>
  <c r="P2728" i="2" s="1"/>
  <c r="N2728" i="2"/>
  <c r="D2728" i="2"/>
  <c r="Q2727" i="2"/>
  <c r="O2727" i="2"/>
  <c r="P2727" i="2" s="1"/>
  <c r="N2727" i="2"/>
  <c r="D2727" i="2"/>
  <c r="I2727" i="2" s="1"/>
  <c r="Q2726" i="2"/>
  <c r="O2726" i="2"/>
  <c r="P2726" i="2" s="1"/>
  <c r="N2726" i="2"/>
  <c r="D2726" i="2"/>
  <c r="I2726" i="2" s="1"/>
  <c r="Q2725" i="2"/>
  <c r="O2725" i="2"/>
  <c r="N2725" i="2"/>
  <c r="D2725" i="2"/>
  <c r="Q2724" i="2"/>
  <c r="O2724" i="2"/>
  <c r="P2724" i="2" s="1"/>
  <c r="N2724" i="2"/>
  <c r="D2724" i="2"/>
  <c r="Q2723" i="2"/>
  <c r="O2723" i="2"/>
  <c r="P2723" i="2" s="1"/>
  <c r="N2723" i="2"/>
  <c r="D2723" i="2"/>
  <c r="I2723" i="2" s="1"/>
  <c r="Q2722" i="2"/>
  <c r="O2722" i="2"/>
  <c r="P2722" i="2" s="1"/>
  <c r="N2722" i="2"/>
  <c r="D2722" i="2"/>
  <c r="I2722" i="2" s="1"/>
  <c r="Q2721" i="2"/>
  <c r="O2721" i="2"/>
  <c r="P2721" i="2" s="1"/>
  <c r="N2721" i="2"/>
  <c r="D2721" i="2"/>
  <c r="Q2720" i="2"/>
  <c r="O2720" i="2"/>
  <c r="P2720" i="2" s="1"/>
  <c r="N2720" i="2"/>
  <c r="D2720" i="2"/>
  <c r="E2720" i="2" s="1"/>
  <c r="F2720" i="2" s="1"/>
  <c r="G2720" i="2" s="1"/>
  <c r="Q2719" i="2"/>
  <c r="O2719" i="2"/>
  <c r="P2719" i="2" s="1"/>
  <c r="N2719" i="2"/>
  <c r="D2719" i="2"/>
  <c r="E2719" i="2" s="1"/>
  <c r="F2719" i="2" s="1"/>
  <c r="G2719" i="2" s="1"/>
  <c r="Q2718" i="2"/>
  <c r="O2718" i="2"/>
  <c r="P2718" i="2" s="1"/>
  <c r="N2718" i="2"/>
  <c r="D2718" i="2"/>
  <c r="Q2717" i="2"/>
  <c r="O2717" i="2"/>
  <c r="P2717" i="2" s="1"/>
  <c r="N2717" i="2"/>
  <c r="D2717" i="2"/>
  <c r="Q2716" i="2"/>
  <c r="O2716" i="2"/>
  <c r="P2716" i="2" s="1"/>
  <c r="N2716" i="2"/>
  <c r="D2716" i="2"/>
  <c r="I2716" i="2" s="1"/>
  <c r="Q2715" i="2"/>
  <c r="O2715" i="2"/>
  <c r="P2715" i="2" s="1"/>
  <c r="N2715" i="2"/>
  <c r="D2715" i="2"/>
  <c r="I2715" i="2" s="1"/>
  <c r="Q2714" i="2"/>
  <c r="O2714" i="2"/>
  <c r="P2714" i="2" s="1"/>
  <c r="N2714" i="2"/>
  <c r="D2714" i="2"/>
  <c r="Q2713" i="2"/>
  <c r="O2713" i="2"/>
  <c r="P2713" i="2" s="1"/>
  <c r="N2713" i="2"/>
  <c r="D2713" i="2"/>
  <c r="Q2712" i="2"/>
  <c r="O2712" i="2"/>
  <c r="P2712" i="2" s="1"/>
  <c r="N2712" i="2"/>
  <c r="D2712" i="2"/>
  <c r="Q2711" i="2"/>
  <c r="O2711" i="2"/>
  <c r="P2711" i="2" s="1"/>
  <c r="N2711" i="2"/>
  <c r="D2711" i="2"/>
  <c r="I2711" i="2" s="1"/>
  <c r="Q2710" i="2"/>
  <c r="O2710" i="2"/>
  <c r="P2710" i="2" s="1"/>
  <c r="N2710" i="2"/>
  <c r="D2710" i="2"/>
  <c r="I2710" i="2" s="1"/>
  <c r="Q2709" i="2"/>
  <c r="O2709" i="2"/>
  <c r="P2709" i="2" s="1"/>
  <c r="N2709" i="2"/>
  <c r="D2709" i="2"/>
  <c r="I2709" i="2" s="1"/>
  <c r="Q2708" i="2"/>
  <c r="O2708" i="2"/>
  <c r="P2708" i="2" s="1"/>
  <c r="N2708" i="2"/>
  <c r="D2708" i="2"/>
  <c r="E2708" i="2" s="1"/>
  <c r="F2708" i="2" s="1"/>
  <c r="G2708" i="2" s="1"/>
  <c r="Q2707" i="2"/>
  <c r="O2707" i="2"/>
  <c r="P2707" i="2" s="1"/>
  <c r="N2707" i="2"/>
  <c r="D2707" i="2"/>
  <c r="I2707" i="2" s="1"/>
  <c r="Q2706" i="2"/>
  <c r="O2706" i="2"/>
  <c r="P2706" i="2" s="1"/>
  <c r="N2706" i="2"/>
  <c r="D2706" i="2"/>
  <c r="I2706" i="2" s="1"/>
  <c r="Q2705" i="2"/>
  <c r="O2705" i="2"/>
  <c r="P2705" i="2" s="1"/>
  <c r="N2705" i="2"/>
  <c r="D2705" i="2"/>
  <c r="E2705" i="2" s="1"/>
  <c r="F2705" i="2" s="1"/>
  <c r="G2705" i="2" s="1"/>
  <c r="Q2704" i="2"/>
  <c r="O2704" i="2"/>
  <c r="P2704" i="2" s="1"/>
  <c r="N2704" i="2"/>
  <c r="D2704" i="2"/>
  <c r="Q2703" i="2"/>
  <c r="O2703" i="2"/>
  <c r="P2703" i="2" s="1"/>
  <c r="N2703" i="2"/>
  <c r="D2703" i="2"/>
  <c r="I2703" i="2" s="1"/>
  <c r="Q2702" i="2"/>
  <c r="O2702" i="2"/>
  <c r="N2702" i="2"/>
  <c r="D2702" i="2"/>
  <c r="I2702" i="2" s="1"/>
  <c r="Q2701" i="2"/>
  <c r="O2701" i="2"/>
  <c r="P2701" i="2" s="1"/>
  <c r="N2701" i="2"/>
  <c r="D2701" i="2"/>
  <c r="Q2700" i="2"/>
  <c r="O2700" i="2"/>
  <c r="P2700" i="2" s="1"/>
  <c r="N2700" i="2"/>
  <c r="D2700" i="2"/>
  <c r="E2700" i="2" s="1"/>
  <c r="F2700" i="2" s="1"/>
  <c r="G2700" i="2" s="1"/>
  <c r="Q2699" i="2"/>
  <c r="O2699" i="2"/>
  <c r="P2699" i="2" s="1"/>
  <c r="N2699" i="2"/>
  <c r="D2699" i="2"/>
  <c r="Q2698" i="2"/>
  <c r="O2698" i="2"/>
  <c r="P2698" i="2" s="1"/>
  <c r="N2698" i="2"/>
  <c r="D2698" i="2"/>
  <c r="Q2697" i="2"/>
  <c r="O2697" i="2"/>
  <c r="P2697" i="2" s="1"/>
  <c r="N2697" i="2"/>
  <c r="D2697" i="2"/>
  <c r="Q2696" i="2"/>
  <c r="O2696" i="2"/>
  <c r="P2696" i="2" s="1"/>
  <c r="N2696" i="2"/>
  <c r="D2696" i="2"/>
  <c r="Q2695" i="2"/>
  <c r="O2695" i="2"/>
  <c r="P2695" i="2" s="1"/>
  <c r="N2695" i="2"/>
  <c r="D2695" i="2"/>
  <c r="Q2694" i="2"/>
  <c r="O2694" i="2"/>
  <c r="P2694" i="2" s="1"/>
  <c r="N2694" i="2"/>
  <c r="D2694" i="2"/>
  <c r="I2694" i="2" s="1"/>
  <c r="Q2693" i="2"/>
  <c r="O2693" i="2"/>
  <c r="P2693" i="2" s="1"/>
  <c r="N2693" i="2"/>
  <c r="D2693" i="2"/>
  <c r="Q2692" i="2"/>
  <c r="O2692" i="2"/>
  <c r="P2692" i="2" s="1"/>
  <c r="N2692" i="2"/>
  <c r="D2692" i="2"/>
  <c r="E2692" i="2" s="1"/>
  <c r="F2692" i="2" s="1"/>
  <c r="G2692" i="2" s="1"/>
  <c r="Q2691" i="2"/>
  <c r="O2691" i="2"/>
  <c r="P2691" i="2" s="1"/>
  <c r="N2691" i="2"/>
  <c r="D2691" i="2"/>
  <c r="Q2690" i="2"/>
  <c r="O2690" i="2"/>
  <c r="P2690" i="2" s="1"/>
  <c r="N2690" i="2"/>
  <c r="D2690" i="2"/>
  <c r="I2690" i="2" s="1"/>
  <c r="Q2689" i="2"/>
  <c r="O2689" i="2"/>
  <c r="P2689" i="2" s="1"/>
  <c r="N2689" i="2"/>
  <c r="D2689" i="2"/>
  <c r="Q2688" i="2"/>
  <c r="O2688" i="2"/>
  <c r="P2688" i="2" s="1"/>
  <c r="N2688" i="2"/>
  <c r="D2688" i="2"/>
  <c r="E2688" i="2" s="1"/>
  <c r="F2688" i="2" s="1"/>
  <c r="G2688" i="2" s="1"/>
  <c r="Q2687" i="2"/>
  <c r="O2687" i="2"/>
  <c r="P2687" i="2" s="1"/>
  <c r="N2687" i="2"/>
  <c r="D2687" i="2"/>
  <c r="Q2686" i="2"/>
  <c r="O2686" i="2"/>
  <c r="P2686" i="2" s="1"/>
  <c r="N2686" i="2"/>
  <c r="D2686" i="2"/>
  <c r="Q2685" i="2"/>
  <c r="O2685" i="2"/>
  <c r="P2685" i="2" s="1"/>
  <c r="N2685" i="2"/>
  <c r="D2685" i="2"/>
  <c r="E2685" i="2" s="1"/>
  <c r="F2685" i="2" s="1"/>
  <c r="G2685" i="2" s="1"/>
  <c r="Q2684" i="2"/>
  <c r="O2684" i="2"/>
  <c r="P2684" i="2" s="1"/>
  <c r="N2684" i="2"/>
  <c r="D2684" i="2"/>
  <c r="E2684" i="2" s="1"/>
  <c r="F2684" i="2" s="1"/>
  <c r="G2684" i="2" s="1"/>
  <c r="Q2683" i="2"/>
  <c r="O2683" i="2"/>
  <c r="P2683" i="2" s="1"/>
  <c r="N2683" i="2"/>
  <c r="D2683" i="2"/>
  <c r="E2683" i="2" s="1"/>
  <c r="F2683" i="2" s="1"/>
  <c r="G2683" i="2" s="1"/>
  <c r="Q2682" i="2"/>
  <c r="O2682" i="2"/>
  <c r="P2682" i="2" s="1"/>
  <c r="N2682" i="2"/>
  <c r="D2682" i="2"/>
  <c r="Q2681" i="2"/>
  <c r="O2681" i="2"/>
  <c r="P2681" i="2" s="1"/>
  <c r="N2681" i="2"/>
  <c r="D2681" i="2"/>
  <c r="E2681" i="2" s="1"/>
  <c r="F2681" i="2" s="1"/>
  <c r="G2681" i="2" s="1"/>
  <c r="Q2680" i="2"/>
  <c r="O2680" i="2"/>
  <c r="P2680" i="2" s="1"/>
  <c r="N2680" i="2"/>
  <c r="D2680" i="2"/>
  <c r="E2680" i="2" s="1"/>
  <c r="F2680" i="2" s="1"/>
  <c r="G2680" i="2" s="1"/>
  <c r="Q2679" i="2"/>
  <c r="O2679" i="2"/>
  <c r="P2679" i="2" s="1"/>
  <c r="N2679" i="2"/>
  <c r="D2679" i="2"/>
  <c r="I2679" i="2" s="1"/>
  <c r="Q2678" i="2"/>
  <c r="O2678" i="2"/>
  <c r="P2678" i="2" s="1"/>
  <c r="N2678" i="2"/>
  <c r="D2678" i="2"/>
  <c r="I2678" i="2" s="1"/>
  <c r="Q2677" i="2"/>
  <c r="O2677" i="2"/>
  <c r="N2677" i="2"/>
  <c r="D2677" i="2"/>
  <c r="E2677" i="2" s="1"/>
  <c r="F2677" i="2" s="1"/>
  <c r="G2677" i="2" s="1"/>
  <c r="Q2676" i="2"/>
  <c r="O2676" i="2"/>
  <c r="P2676" i="2" s="1"/>
  <c r="N2676" i="2"/>
  <c r="D2676" i="2"/>
  <c r="I2676" i="2" s="1"/>
  <c r="Q2675" i="2"/>
  <c r="O2675" i="2"/>
  <c r="P2675" i="2" s="1"/>
  <c r="N2675" i="2"/>
  <c r="D2675" i="2"/>
  <c r="I2675" i="2" s="1"/>
  <c r="Q2674" i="2"/>
  <c r="O2674" i="2"/>
  <c r="P2674" i="2" s="1"/>
  <c r="N2674" i="2"/>
  <c r="D2674" i="2"/>
  <c r="I2674" i="2" s="1"/>
  <c r="Q2673" i="2"/>
  <c r="O2673" i="2"/>
  <c r="P2673" i="2" s="1"/>
  <c r="N2673" i="2"/>
  <c r="D2673" i="2"/>
  <c r="E2673" i="2" s="1"/>
  <c r="F2673" i="2" s="1"/>
  <c r="G2673" i="2" s="1"/>
  <c r="Q2672" i="2"/>
  <c r="O2672" i="2"/>
  <c r="P2672" i="2" s="1"/>
  <c r="N2672" i="2"/>
  <c r="D2672" i="2"/>
  <c r="Q2671" i="2"/>
  <c r="O2671" i="2"/>
  <c r="P2671" i="2" s="1"/>
  <c r="N2671" i="2"/>
  <c r="D2671" i="2"/>
  <c r="I2671" i="2" s="1"/>
  <c r="Q2670" i="2"/>
  <c r="O2670" i="2"/>
  <c r="P2670" i="2" s="1"/>
  <c r="N2670" i="2"/>
  <c r="D2670" i="2"/>
  <c r="Q2669" i="2"/>
  <c r="O2669" i="2"/>
  <c r="P2669" i="2" s="1"/>
  <c r="N2669" i="2"/>
  <c r="D2669" i="2"/>
  <c r="E2669" i="2" s="1"/>
  <c r="F2669" i="2" s="1"/>
  <c r="G2669" i="2" s="1"/>
  <c r="Q2668" i="2"/>
  <c r="O2668" i="2"/>
  <c r="P2668" i="2" s="1"/>
  <c r="N2668" i="2"/>
  <c r="D2668" i="2"/>
  <c r="Q2667" i="2"/>
  <c r="O2667" i="2"/>
  <c r="P2667" i="2" s="1"/>
  <c r="N2667" i="2"/>
  <c r="D2667" i="2"/>
  <c r="I2667" i="2" s="1"/>
  <c r="Q2666" i="2"/>
  <c r="O2666" i="2"/>
  <c r="P2666" i="2" s="1"/>
  <c r="N2666" i="2"/>
  <c r="D2666" i="2"/>
  <c r="I2666" i="2" s="1"/>
  <c r="Q2665" i="2"/>
  <c r="O2665" i="2"/>
  <c r="P2665" i="2" s="1"/>
  <c r="N2665" i="2"/>
  <c r="D2665" i="2"/>
  <c r="E2665" i="2" s="1"/>
  <c r="F2665" i="2" s="1"/>
  <c r="G2665" i="2" s="1"/>
  <c r="Q2664" i="2"/>
  <c r="O2664" i="2"/>
  <c r="P2664" i="2" s="1"/>
  <c r="N2664" i="2"/>
  <c r="D2664" i="2"/>
  <c r="Q2663" i="2"/>
  <c r="O2663" i="2"/>
  <c r="P2663" i="2" s="1"/>
  <c r="N2663" i="2"/>
  <c r="D2663" i="2"/>
  <c r="I2663" i="2" s="1"/>
  <c r="Q2662" i="2"/>
  <c r="O2662" i="2"/>
  <c r="P2662" i="2" s="1"/>
  <c r="N2662" i="2"/>
  <c r="D2662" i="2"/>
  <c r="Q2661" i="2"/>
  <c r="O2661" i="2"/>
  <c r="P2661" i="2" s="1"/>
  <c r="N2661" i="2"/>
  <c r="D2661" i="2"/>
  <c r="E2661" i="2" s="1"/>
  <c r="F2661" i="2" s="1"/>
  <c r="G2661" i="2" s="1"/>
  <c r="Q2660" i="2"/>
  <c r="O2660" i="2"/>
  <c r="P2660" i="2" s="1"/>
  <c r="N2660" i="2"/>
  <c r="D2660" i="2"/>
  <c r="Q2659" i="2"/>
  <c r="O2659" i="2"/>
  <c r="P2659" i="2" s="1"/>
  <c r="N2659" i="2"/>
  <c r="D2659" i="2"/>
  <c r="I2659" i="2" s="1"/>
  <c r="Q2658" i="2"/>
  <c r="O2658" i="2"/>
  <c r="N2658" i="2"/>
  <c r="D2658" i="2"/>
  <c r="Q2657" i="2"/>
  <c r="O2657" i="2"/>
  <c r="P2657" i="2" s="1"/>
  <c r="N2657" i="2"/>
  <c r="D2657" i="2"/>
  <c r="E2657" i="2" s="1"/>
  <c r="F2657" i="2" s="1"/>
  <c r="G2657" i="2" s="1"/>
  <c r="Q2656" i="2"/>
  <c r="O2656" i="2"/>
  <c r="P2656" i="2" s="1"/>
  <c r="N2656" i="2"/>
  <c r="D2656" i="2"/>
  <c r="Q2655" i="2"/>
  <c r="O2655" i="2"/>
  <c r="P2655" i="2" s="1"/>
  <c r="N2655" i="2"/>
  <c r="D2655" i="2"/>
  <c r="I2655" i="2" s="1"/>
  <c r="Q2654" i="2"/>
  <c r="O2654" i="2"/>
  <c r="P2654" i="2" s="1"/>
  <c r="N2654" i="2"/>
  <c r="D2654" i="2"/>
  <c r="Q2653" i="2"/>
  <c r="O2653" i="2"/>
  <c r="P2653" i="2" s="1"/>
  <c r="N2653" i="2"/>
  <c r="D2653" i="2"/>
  <c r="I2653" i="2" s="1"/>
  <c r="Q2652" i="2"/>
  <c r="O2652" i="2"/>
  <c r="P2652" i="2" s="1"/>
  <c r="N2652" i="2"/>
  <c r="D2652" i="2"/>
  <c r="E2652" i="2" s="1"/>
  <c r="F2652" i="2" s="1"/>
  <c r="G2652" i="2" s="1"/>
  <c r="Q2651" i="2"/>
  <c r="O2651" i="2"/>
  <c r="P2651" i="2" s="1"/>
  <c r="N2651" i="2"/>
  <c r="D2651" i="2"/>
  <c r="E2651" i="2" s="1"/>
  <c r="F2651" i="2" s="1"/>
  <c r="G2651" i="2" s="1"/>
  <c r="Q2650" i="2"/>
  <c r="O2650" i="2"/>
  <c r="P2650" i="2" s="1"/>
  <c r="N2650" i="2"/>
  <c r="D2650" i="2"/>
  <c r="Q2649" i="2"/>
  <c r="O2649" i="2"/>
  <c r="P2649" i="2" s="1"/>
  <c r="N2649" i="2"/>
  <c r="D2649" i="2"/>
  <c r="I2649" i="2" s="1"/>
  <c r="Q2648" i="2"/>
  <c r="O2648" i="2"/>
  <c r="P2648" i="2" s="1"/>
  <c r="N2648" i="2"/>
  <c r="D2648" i="2"/>
  <c r="E2648" i="2" s="1"/>
  <c r="F2648" i="2" s="1"/>
  <c r="G2648" i="2" s="1"/>
  <c r="Q2647" i="2"/>
  <c r="O2647" i="2"/>
  <c r="P2647" i="2" s="1"/>
  <c r="N2647" i="2"/>
  <c r="D2647" i="2"/>
  <c r="E2647" i="2" s="1"/>
  <c r="F2647" i="2" s="1"/>
  <c r="G2647" i="2" s="1"/>
  <c r="Q2646" i="2"/>
  <c r="O2646" i="2"/>
  <c r="P2646" i="2" s="1"/>
  <c r="N2646" i="2"/>
  <c r="D2646" i="2"/>
  <c r="I2646" i="2" s="1"/>
  <c r="Q2645" i="2"/>
  <c r="O2645" i="2"/>
  <c r="P2645" i="2" s="1"/>
  <c r="N2645" i="2"/>
  <c r="D2645" i="2"/>
  <c r="I2645" i="2" s="1"/>
  <c r="Q2644" i="2"/>
  <c r="O2644" i="2"/>
  <c r="P2644" i="2" s="1"/>
  <c r="N2644" i="2"/>
  <c r="D2644" i="2"/>
  <c r="I2644" i="2" s="1"/>
  <c r="Q2643" i="2"/>
  <c r="O2643" i="2"/>
  <c r="P2643" i="2" s="1"/>
  <c r="N2643" i="2"/>
  <c r="D2643" i="2"/>
  <c r="E2643" i="2" s="1"/>
  <c r="F2643" i="2" s="1"/>
  <c r="G2643" i="2" s="1"/>
  <c r="Q2642" i="2"/>
  <c r="O2642" i="2"/>
  <c r="P2642" i="2" s="1"/>
  <c r="N2642" i="2"/>
  <c r="D2642" i="2"/>
  <c r="Q2641" i="2"/>
  <c r="O2641" i="2"/>
  <c r="P2641" i="2" s="1"/>
  <c r="N2641" i="2"/>
  <c r="D2641" i="2"/>
  <c r="I2641" i="2" s="1"/>
  <c r="Q2640" i="2"/>
  <c r="O2640" i="2"/>
  <c r="P2640" i="2" s="1"/>
  <c r="N2640" i="2"/>
  <c r="D2640" i="2"/>
  <c r="Q2639" i="2"/>
  <c r="O2639" i="2"/>
  <c r="P2639" i="2" s="1"/>
  <c r="N2639" i="2"/>
  <c r="D2639" i="2"/>
  <c r="E2639" i="2" s="1"/>
  <c r="F2639" i="2" s="1"/>
  <c r="G2639" i="2" s="1"/>
  <c r="Q2638" i="2"/>
  <c r="O2638" i="2"/>
  <c r="P2638" i="2" s="1"/>
  <c r="N2638" i="2"/>
  <c r="D2638" i="2"/>
  <c r="I2638" i="2" s="1"/>
  <c r="Q2637" i="2"/>
  <c r="O2637" i="2"/>
  <c r="P2637" i="2" s="1"/>
  <c r="N2637" i="2"/>
  <c r="D2637" i="2"/>
  <c r="I2637" i="2" s="1"/>
  <c r="Q2636" i="2"/>
  <c r="O2636" i="2"/>
  <c r="P2636" i="2" s="1"/>
  <c r="N2636" i="2"/>
  <c r="D2636" i="2"/>
  <c r="I2636" i="2" s="1"/>
  <c r="Q2635" i="2"/>
  <c r="O2635" i="2"/>
  <c r="P2635" i="2" s="1"/>
  <c r="N2635" i="2"/>
  <c r="D2635" i="2"/>
  <c r="E2635" i="2" s="1"/>
  <c r="F2635" i="2" s="1"/>
  <c r="G2635" i="2" s="1"/>
  <c r="Q2634" i="2"/>
  <c r="O2634" i="2"/>
  <c r="P2634" i="2" s="1"/>
  <c r="N2634" i="2"/>
  <c r="D2634" i="2"/>
  <c r="I2634" i="2" s="1"/>
  <c r="Q2633" i="2"/>
  <c r="O2633" i="2"/>
  <c r="P2633" i="2" s="1"/>
  <c r="N2633" i="2"/>
  <c r="D2633" i="2"/>
  <c r="I2633" i="2" s="1"/>
  <c r="Q2632" i="2"/>
  <c r="O2632" i="2"/>
  <c r="P2632" i="2" s="1"/>
  <c r="N2632" i="2"/>
  <c r="D2632" i="2"/>
  <c r="Q2631" i="2"/>
  <c r="O2631" i="2"/>
  <c r="P2631" i="2" s="1"/>
  <c r="N2631" i="2"/>
  <c r="D2631" i="2"/>
  <c r="E2631" i="2" s="1"/>
  <c r="F2631" i="2" s="1"/>
  <c r="G2631" i="2" s="1"/>
  <c r="Q2630" i="2"/>
  <c r="O2630" i="2"/>
  <c r="N2630" i="2"/>
  <c r="D2630" i="2"/>
  <c r="I2630" i="2" s="1"/>
  <c r="Q2629" i="2"/>
  <c r="O2629" i="2"/>
  <c r="P2629" i="2" s="1"/>
  <c r="N2629" i="2"/>
  <c r="D2629" i="2"/>
  <c r="I2629" i="2" s="1"/>
  <c r="Q2628" i="2"/>
  <c r="O2628" i="2"/>
  <c r="P2628" i="2" s="1"/>
  <c r="N2628" i="2"/>
  <c r="D2628" i="2"/>
  <c r="E2628" i="2" s="1"/>
  <c r="F2628" i="2" s="1"/>
  <c r="G2628" i="2" s="1"/>
  <c r="Q2627" i="2"/>
  <c r="O2627" i="2"/>
  <c r="P2627" i="2" s="1"/>
  <c r="N2627" i="2"/>
  <c r="D2627" i="2"/>
  <c r="Q2626" i="2"/>
  <c r="O2626" i="2"/>
  <c r="P2626" i="2" s="1"/>
  <c r="N2626" i="2"/>
  <c r="D2626" i="2"/>
  <c r="I2626" i="2" s="1"/>
  <c r="Q2625" i="2"/>
  <c r="O2625" i="2"/>
  <c r="P2625" i="2" s="1"/>
  <c r="N2625" i="2"/>
  <c r="D2625" i="2"/>
  <c r="E2625" i="2" s="1"/>
  <c r="F2625" i="2" s="1"/>
  <c r="G2625" i="2" s="1"/>
  <c r="Q2624" i="2"/>
  <c r="O2624" i="2"/>
  <c r="P2624" i="2" s="1"/>
  <c r="N2624" i="2"/>
  <c r="D2624" i="2"/>
  <c r="E2624" i="2" s="1"/>
  <c r="F2624" i="2" s="1"/>
  <c r="G2624" i="2" s="1"/>
  <c r="Q2623" i="2"/>
  <c r="O2623" i="2"/>
  <c r="P2623" i="2" s="1"/>
  <c r="N2623" i="2"/>
  <c r="D2623" i="2"/>
  <c r="Q2622" i="2"/>
  <c r="O2622" i="2"/>
  <c r="P2622" i="2" s="1"/>
  <c r="N2622" i="2"/>
  <c r="D2622" i="2"/>
  <c r="I2622" i="2" s="1"/>
  <c r="Q2621" i="2"/>
  <c r="O2621" i="2"/>
  <c r="P2621" i="2" s="1"/>
  <c r="N2621" i="2"/>
  <c r="D2621" i="2"/>
  <c r="I2621" i="2" s="1"/>
  <c r="Q2620" i="2"/>
  <c r="O2620" i="2"/>
  <c r="P2620" i="2" s="1"/>
  <c r="N2620" i="2"/>
  <c r="D2620" i="2"/>
  <c r="E2620" i="2" s="1"/>
  <c r="F2620" i="2" s="1"/>
  <c r="G2620" i="2" s="1"/>
  <c r="Q2619" i="2"/>
  <c r="O2619" i="2"/>
  <c r="P2619" i="2" s="1"/>
  <c r="N2619" i="2"/>
  <c r="D2619" i="2"/>
  <c r="Q2618" i="2"/>
  <c r="O2618" i="2"/>
  <c r="P2618" i="2" s="1"/>
  <c r="N2618" i="2"/>
  <c r="D2618" i="2"/>
  <c r="I2618" i="2" s="1"/>
  <c r="Q2617" i="2"/>
  <c r="O2617" i="2"/>
  <c r="P2617" i="2" s="1"/>
  <c r="N2617" i="2"/>
  <c r="I2617" i="2"/>
  <c r="D2617" i="2"/>
  <c r="E2617" i="2" s="1"/>
  <c r="F2617" i="2" s="1"/>
  <c r="G2617" i="2" s="1"/>
  <c r="Q2616" i="2"/>
  <c r="O2616" i="2"/>
  <c r="P2616" i="2" s="1"/>
  <c r="N2616" i="2"/>
  <c r="D2616" i="2"/>
  <c r="E2616" i="2" s="1"/>
  <c r="F2616" i="2" s="1"/>
  <c r="G2616" i="2" s="1"/>
  <c r="Q2615" i="2"/>
  <c r="O2615" i="2"/>
  <c r="P2615" i="2" s="1"/>
  <c r="N2615" i="2"/>
  <c r="D2615" i="2"/>
  <c r="Q2614" i="2"/>
  <c r="O2614" i="2"/>
  <c r="P2614" i="2" s="1"/>
  <c r="N2614" i="2"/>
  <c r="D2614" i="2"/>
  <c r="I2614" i="2" s="1"/>
  <c r="Q2613" i="2"/>
  <c r="O2613" i="2"/>
  <c r="P2613" i="2" s="1"/>
  <c r="N2613" i="2"/>
  <c r="D2613" i="2"/>
  <c r="I2613" i="2" s="1"/>
  <c r="Q2612" i="2"/>
  <c r="O2612" i="2"/>
  <c r="P2612" i="2" s="1"/>
  <c r="N2612" i="2"/>
  <c r="D2612" i="2"/>
  <c r="E2612" i="2" s="1"/>
  <c r="F2612" i="2" s="1"/>
  <c r="G2612" i="2" s="1"/>
  <c r="Q2611" i="2"/>
  <c r="O2611" i="2"/>
  <c r="P2611" i="2" s="1"/>
  <c r="N2611" i="2"/>
  <c r="D2611" i="2"/>
  <c r="Q2610" i="2"/>
  <c r="O2610" i="2"/>
  <c r="P2610" i="2" s="1"/>
  <c r="N2610" i="2"/>
  <c r="D2610" i="2"/>
  <c r="I2610" i="2" s="1"/>
  <c r="Q2609" i="2"/>
  <c r="O2609" i="2"/>
  <c r="P2609" i="2" s="1"/>
  <c r="N2609" i="2"/>
  <c r="D2609" i="2"/>
  <c r="E2609" i="2" s="1"/>
  <c r="F2609" i="2" s="1"/>
  <c r="G2609" i="2" s="1"/>
  <c r="Q2608" i="2"/>
  <c r="O2608" i="2"/>
  <c r="P2608" i="2" s="1"/>
  <c r="N2608" i="2"/>
  <c r="D2608" i="2"/>
  <c r="E2608" i="2" s="1"/>
  <c r="F2608" i="2" s="1"/>
  <c r="G2608" i="2" s="1"/>
  <c r="Q2607" i="2"/>
  <c r="O2607" i="2"/>
  <c r="P2607" i="2" s="1"/>
  <c r="N2607" i="2"/>
  <c r="D2607" i="2"/>
  <c r="Q2606" i="2"/>
  <c r="O2606" i="2"/>
  <c r="P2606" i="2" s="1"/>
  <c r="N2606" i="2"/>
  <c r="D2606" i="2"/>
  <c r="I2606" i="2" s="1"/>
  <c r="Q2605" i="2"/>
  <c r="O2605" i="2"/>
  <c r="N2605" i="2"/>
  <c r="D2605" i="2"/>
  <c r="E2605" i="2" s="1"/>
  <c r="F2605" i="2" s="1"/>
  <c r="G2605" i="2" s="1"/>
  <c r="Q2604" i="2"/>
  <c r="O2604" i="2"/>
  <c r="P2604" i="2" s="1"/>
  <c r="N2604" i="2"/>
  <c r="D2604" i="2"/>
  <c r="I2604" i="2" s="1"/>
  <c r="Q2603" i="2"/>
  <c r="O2603" i="2"/>
  <c r="P2603" i="2" s="1"/>
  <c r="N2603" i="2"/>
  <c r="D2603" i="2"/>
  <c r="I2603" i="2" s="1"/>
  <c r="Q2602" i="2"/>
  <c r="O2602" i="2"/>
  <c r="P2602" i="2" s="1"/>
  <c r="N2602" i="2"/>
  <c r="D2602" i="2"/>
  <c r="E2602" i="2" s="1"/>
  <c r="F2602" i="2" s="1"/>
  <c r="G2602" i="2" s="1"/>
  <c r="Q2601" i="2"/>
  <c r="O2601" i="2"/>
  <c r="P2601" i="2" s="1"/>
  <c r="N2601" i="2"/>
  <c r="D2601" i="2"/>
  <c r="I2601" i="2" s="1"/>
  <c r="Q2600" i="2"/>
  <c r="O2600" i="2"/>
  <c r="P2600" i="2" s="1"/>
  <c r="N2600" i="2"/>
  <c r="D2600" i="2"/>
  <c r="I2600" i="2" s="1"/>
  <c r="Q2599" i="2"/>
  <c r="O2599" i="2"/>
  <c r="P2599" i="2" s="1"/>
  <c r="N2599" i="2"/>
  <c r="D2599" i="2"/>
  <c r="E2599" i="2" s="1"/>
  <c r="F2599" i="2" s="1"/>
  <c r="G2599" i="2" s="1"/>
  <c r="Q2598" i="2"/>
  <c r="O2598" i="2"/>
  <c r="P2598" i="2" s="1"/>
  <c r="N2598" i="2"/>
  <c r="D2598" i="2"/>
  <c r="E2598" i="2" s="1"/>
  <c r="F2598" i="2" s="1"/>
  <c r="G2598" i="2" s="1"/>
  <c r="Q2597" i="2"/>
  <c r="O2597" i="2"/>
  <c r="P2597" i="2" s="1"/>
  <c r="N2597" i="2"/>
  <c r="D2597" i="2"/>
  <c r="I2597" i="2" s="1"/>
  <c r="Q2596" i="2"/>
  <c r="O2596" i="2"/>
  <c r="P2596" i="2" s="1"/>
  <c r="N2596" i="2"/>
  <c r="D2596" i="2"/>
  <c r="I2596" i="2" s="1"/>
  <c r="Q2595" i="2"/>
  <c r="O2595" i="2"/>
  <c r="P2595" i="2" s="1"/>
  <c r="N2595" i="2"/>
  <c r="D2595" i="2"/>
  <c r="E2595" i="2" s="1"/>
  <c r="F2595" i="2" s="1"/>
  <c r="G2595" i="2" s="1"/>
  <c r="Q2594" i="2"/>
  <c r="O2594" i="2"/>
  <c r="P2594" i="2" s="1"/>
  <c r="N2594" i="2"/>
  <c r="D2594" i="2"/>
  <c r="E2594" i="2" s="1"/>
  <c r="F2594" i="2" s="1"/>
  <c r="G2594" i="2" s="1"/>
  <c r="Q2593" i="2"/>
  <c r="O2593" i="2"/>
  <c r="P2593" i="2" s="1"/>
  <c r="N2593" i="2"/>
  <c r="D2593" i="2"/>
  <c r="I2593" i="2" s="1"/>
  <c r="Q2592" i="2"/>
  <c r="O2592" i="2"/>
  <c r="P2592" i="2" s="1"/>
  <c r="N2592" i="2"/>
  <c r="D2592" i="2"/>
  <c r="I2592" i="2" s="1"/>
  <c r="Q2591" i="2"/>
  <c r="O2591" i="2"/>
  <c r="P2591" i="2" s="1"/>
  <c r="N2591" i="2"/>
  <c r="D2591" i="2"/>
  <c r="E2591" i="2" s="1"/>
  <c r="F2591" i="2" s="1"/>
  <c r="G2591" i="2" s="1"/>
  <c r="Q2590" i="2"/>
  <c r="O2590" i="2"/>
  <c r="P2590" i="2" s="1"/>
  <c r="N2590" i="2"/>
  <c r="D2590" i="2"/>
  <c r="E2590" i="2" s="1"/>
  <c r="F2590" i="2" s="1"/>
  <c r="G2590" i="2" s="1"/>
  <c r="Q2589" i="2"/>
  <c r="O2589" i="2"/>
  <c r="P2589" i="2" s="1"/>
  <c r="N2589" i="2"/>
  <c r="D2589" i="2"/>
  <c r="I2589" i="2" s="1"/>
  <c r="Q2588" i="2"/>
  <c r="O2588" i="2"/>
  <c r="P2588" i="2" s="1"/>
  <c r="N2588" i="2"/>
  <c r="D2588" i="2"/>
  <c r="I2588" i="2" s="1"/>
  <c r="Q2587" i="2"/>
  <c r="O2587" i="2"/>
  <c r="P2587" i="2" s="1"/>
  <c r="N2587" i="2"/>
  <c r="D2587" i="2"/>
  <c r="E2587" i="2" s="1"/>
  <c r="F2587" i="2" s="1"/>
  <c r="G2587" i="2" s="1"/>
  <c r="Q2586" i="2"/>
  <c r="O2586" i="2"/>
  <c r="P2586" i="2" s="1"/>
  <c r="N2586" i="2"/>
  <c r="D2586" i="2"/>
  <c r="E2586" i="2" s="1"/>
  <c r="F2586" i="2" s="1"/>
  <c r="G2586" i="2" s="1"/>
  <c r="Q2585" i="2"/>
  <c r="O2585" i="2"/>
  <c r="P2585" i="2" s="1"/>
  <c r="N2585" i="2"/>
  <c r="D2585" i="2"/>
  <c r="I2585" i="2" s="1"/>
  <c r="Q2584" i="2"/>
  <c r="O2584" i="2"/>
  <c r="P2584" i="2" s="1"/>
  <c r="N2584" i="2"/>
  <c r="D2584" i="2"/>
  <c r="I2584" i="2" s="1"/>
  <c r="Q2583" i="2"/>
  <c r="O2583" i="2"/>
  <c r="P2583" i="2" s="1"/>
  <c r="N2583" i="2"/>
  <c r="D2583" i="2"/>
  <c r="I2583" i="2" s="1"/>
  <c r="Q2582" i="2"/>
  <c r="O2582" i="2"/>
  <c r="P2582" i="2" s="1"/>
  <c r="N2582" i="2"/>
  <c r="D2582" i="2"/>
  <c r="E2582" i="2" s="1"/>
  <c r="F2582" i="2" s="1"/>
  <c r="G2582" i="2" s="1"/>
  <c r="Q2581" i="2"/>
  <c r="O2581" i="2"/>
  <c r="P2581" i="2" s="1"/>
  <c r="N2581" i="2"/>
  <c r="D2581" i="2"/>
  <c r="I2581" i="2" s="1"/>
  <c r="Q2580" i="2"/>
  <c r="O2580" i="2"/>
  <c r="P2580" i="2" s="1"/>
  <c r="N2580" i="2"/>
  <c r="D2580" i="2"/>
  <c r="I2580" i="2" s="1"/>
  <c r="Q2579" i="2"/>
  <c r="O2579" i="2"/>
  <c r="P2579" i="2" s="1"/>
  <c r="N2579" i="2"/>
  <c r="D2579" i="2"/>
  <c r="E2579" i="2" s="1"/>
  <c r="F2579" i="2" s="1"/>
  <c r="G2579" i="2" s="1"/>
  <c r="Q2578" i="2"/>
  <c r="O2578" i="2"/>
  <c r="P2578" i="2" s="1"/>
  <c r="N2578" i="2"/>
  <c r="D2578" i="2"/>
  <c r="Q2577" i="2"/>
  <c r="O2577" i="2"/>
  <c r="P2577" i="2" s="1"/>
  <c r="N2577" i="2"/>
  <c r="D2577" i="2"/>
  <c r="I2577" i="2" s="1"/>
  <c r="Q2576" i="2"/>
  <c r="O2576" i="2"/>
  <c r="P2576" i="2" s="1"/>
  <c r="N2576" i="2"/>
  <c r="D2576" i="2"/>
  <c r="I2576" i="2" s="1"/>
  <c r="Q2575" i="2"/>
  <c r="O2575" i="2"/>
  <c r="P2575" i="2" s="1"/>
  <c r="N2575" i="2"/>
  <c r="D2575" i="2"/>
  <c r="E2575" i="2" s="1"/>
  <c r="F2575" i="2" s="1"/>
  <c r="G2575" i="2" s="1"/>
  <c r="Q2574" i="2"/>
  <c r="O2574" i="2"/>
  <c r="P2574" i="2" s="1"/>
  <c r="N2574" i="2"/>
  <c r="D2574" i="2"/>
  <c r="Q2573" i="2"/>
  <c r="O2573" i="2"/>
  <c r="P2573" i="2" s="1"/>
  <c r="N2573" i="2"/>
  <c r="D2573" i="2"/>
  <c r="I2573" i="2" s="1"/>
  <c r="Q2572" i="2"/>
  <c r="O2572" i="2"/>
  <c r="P2572" i="2" s="1"/>
  <c r="N2572" i="2"/>
  <c r="D2572" i="2"/>
  <c r="I2572" i="2" s="1"/>
  <c r="Q2571" i="2"/>
  <c r="O2571" i="2"/>
  <c r="P2571" i="2" s="1"/>
  <c r="N2571" i="2"/>
  <c r="D2571" i="2"/>
  <c r="E2571" i="2" s="1"/>
  <c r="F2571" i="2" s="1"/>
  <c r="G2571" i="2" s="1"/>
  <c r="Q2570" i="2"/>
  <c r="O2570" i="2"/>
  <c r="P2570" i="2" s="1"/>
  <c r="N2570" i="2"/>
  <c r="D2570" i="2"/>
  <c r="I2570" i="2" s="1"/>
  <c r="Q2569" i="2"/>
  <c r="O2569" i="2"/>
  <c r="P2569" i="2" s="1"/>
  <c r="N2569" i="2"/>
  <c r="D2569" i="2"/>
  <c r="I2569" i="2" s="1"/>
  <c r="Q2568" i="2"/>
  <c r="O2568" i="2"/>
  <c r="P2568" i="2" s="1"/>
  <c r="N2568" i="2"/>
  <c r="D2568" i="2"/>
  <c r="I2568" i="2" s="1"/>
  <c r="Q2567" i="2"/>
  <c r="O2567" i="2"/>
  <c r="P2567" i="2" s="1"/>
  <c r="N2567" i="2"/>
  <c r="D2567" i="2"/>
  <c r="E2567" i="2" s="1"/>
  <c r="F2567" i="2" s="1"/>
  <c r="G2567" i="2" s="1"/>
  <c r="Q2566" i="2"/>
  <c r="O2566" i="2"/>
  <c r="P2566" i="2" s="1"/>
  <c r="N2566" i="2"/>
  <c r="D2566" i="2"/>
  <c r="I2566" i="2" s="1"/>
  <c r="Q2565" i="2"/>
  <c r="O2565" i="2"/>
  <c r="P2565" i="2" s="1"/>
  <c r="N2565" i="2"/>
  <c r="D2565" i="2"/>
  <c r="I2565" i="2" s="1"/>
  <c r="Q2564" i="2"/>
  <c r="O2564" i="2"/>
  <c r="P2564" i="2" s="1"/>
  <c r="N2564" i="2"/>
  <c r="D2564" i="2"/>
  <c r="I2564" i="2" s="1"/>
  <c r="Q2563" i="2"/>
  <c r="O2563" i="2"/>
  <c r="P2563" i="2" s="1"/>
  <c r="N2563" i="2"/>
  <c r="D2563" i="2"/>
  <c r="E2563" i="2" s="1"/>
  <c r="F2563" i="2" s="1"/>
  <c r="G2563" i="2" s="1"/>
  <c r="Q2562" i="2"/>
  <c r="O2562" i="2"/>
  <c r="N2562" i="2"/>
  <c r="D2562" i="2"/>
  <c r="I2562" i="2" s="1"/>
  <c r="Q2561" i="2"/>
  <c r="O2561" i="2"/>
  <c r="P2561" i="2" s="1"/>
  <c r="N2561" i="2"/>
  <c r="D2561" i="2"/>
  <c r="I2561" i="2" s="1"/>
  <c r="Q2560" i="2"/>
  <c r="O2560" i="2"/>
  <c r="P2560" i="2" s="1"/>
  <c r="N2560" i="2"/>
  <c r="D2560" i="2"/>
  <c r="I2560" i="2" s="1"/>
  <c r="Q2559" i="2"/>
  <c r="O2559" i="2"/>
  <c r="P2559" i="2" s="1"/>
  <c r="N2559" i="2"/>
  <c r="D2559" i="2"/>
  <c r="E2559" i="2" s="1"/>
  <c r="F2559" i="2" s="1"/>
  <c r="G2559" i="2" s="1"/>
  <c r="Q2558" i="2"/>
  <c r="O2558" i="2"/>
  <c r="P2558" i="2" s="1"/>
  <c r="N2558" i="2"/>
  <c r="D2558" i="2"/>
  <c r="I2558" i="2" s="1"/>
  <c r="Q2557" i="2"/>
  <c r="O2557" i="2"/>
  <c r="P2557" i="2" s="1"/>
  <c r="N2557" i="2"/>
  <c r="D2557" i="2"/>
  <c r="Q2556" i="2"/>
  <c r="O2556" i="2"/>
  <c r="P2556" i="2" s="1"/>
  <c r="N2556" i="2"/>
  <c r="D2556" i="2"/>
  <c r="E2556" i="2" s="1"/>
  <c r="F2556" i="2" s="1"/>
  <c r="G2556" i="2" s="1"/>
  <c r="Q2555" i="2"/>
  <c r="O2555" i="2"/>
  <c r="P2555" i="2" s="1"/>
  <c r="N2555" i="2"/>
  <c r="D2555" i="2"/>
  <c r="Q2554" i="2"/>
  <c r="O2554" i="2"/>
  <c r="P2554" i="2" s="1"/>
  <c r="N2554" i="2"/>
  <c r="D2554" i="2"/>
  <c r="I2554" i="2" s="1"/>
  <c r="Q2553" i="2"/>
  <c r="O2553" i="2"/>
  <c r="P2553" i="2" s="1"/>
  <c r="N2553" i="2"/>
  <c r="D2553" i="2"/>
  <c r="Q2552" i="2"/>
  <c r="O2552" i="2"/>
  <c r="P2552" i="2" s="1"/>
  <c r="N2552" i="2"/>
  <c r="D2552" i="2"/>
  <c r="E2552" i="2" s="1"/>
  <c r="F2552" i="2" s="1"/>
  <c r="G2552" i="2" s="1"/>
  <c r="Q2551" i="2"/>
  <c r="O2551" i="2"/>
  <c r="P2551" i="2" s="1"/>
  <c r="N2551" i="2"/>
  <c r="D2551" i="2"/>
  <c r="Q2550" i="2"/>
  <c r="O2550" i="2"/>
  <c r="P2550" i="2" s="1"/>
  <c r="N2550" i="2"/>
  <c r="D2550" i="2"/>
  <c r="I2550" i="2" s="1"/>
  <c r="Q2549" i="2"/>
  <c r="O2549" i="2"/>
  <c r="P2549" i="2" s="1"/>
  <c r="N2549" i="2"/>
  <c r="D2549" i="2"/>
  <c r="Q2548" i="2"/>
  <c r="O2548" i="2"/>
  <c r="P2548" i="2" s="1"/>
  <c r="N2548" i="2"/>
  <c r="D2548" i="2"/>
  <c r="I2548" i="2" s="1"/>
  <c r="Q2547" i="2"/>
  <c r="O2547" i="2"/>
  <c r="P2547" i="2" s="1"/>
  <c r="N2547" i="2"/>
  <c r="D2547" i="2"/>
  <c r="Q2546" i="2"/>
  <c r="O2546" i="2"/>
  <c r="P2546" i="2" s="1"/>
  <c r="N2546" i="2"/>
  <c r="D2546" i="2"/>
  <c r="E2546" i="2" s="1"/>
  <c r="F2546" i="2" s="1"/>
  <c r="G2546" i="2" s="1"/>
  <c r="Q2545" i="2"/>
  <c r="O2545" i="2"/>
  <c r="P2545" i="2" s="1"/>
  <c r="N2545" i="2"/>
  <c r="D2545" i="2"/>
  <c r="Q2544" i="2"/>
  <c r="O2544" i="2"/>
  <c r="P2544" i="2" s="1"/>
  <c r="N2544" i="2"/>
  <c r="D2544" i="2"/>
  <c r="I2544" i="2" s="1"/>
  <c r="Q2543" i="2"/>
  <c r="O2543" i="2"/>
  <c r="P2543" i="2" s="1"/>
  <c r="N2543" i="2"/>
  <c r="D2543" i="2"/>
  <c r="Q2542" i="2"/>
  <c r="O2542" i="2"/>
  <c r="P2542" i="2" s="1"/>
  <c r="N2542" i="2"/>
  <c r="D2542" i="2"/>
  <c r="E2542" i="2" s="1"/>
  <c r="F2542" i="2" s="1"/>
  <c r="G2542" i="2" s="1"/>
  <c r="Q2541" i="2"/>
  <c r="O2541" i="2"/>
  <c r="P2541" i="2" s="1"/>
  <c r="N2541" i="2"/>
  <c r="D2541" i="2"/>
  <c r="Q2540" i="2"/>
  <c r="O2540" i="2"/>
  <c r="P2540" i="2" s="1"/>
  <c r="N2540" i="2"/>
  <c r="D2540" i="2"/>
  <c r="Q2539" i="2"/>
  <c r="O2539" i="2"/>
  <c r="P2539" i="2" s="1"/>
  <c r="N2539" i="2"/>
  <c r="D2539" i="2"/>
  <c r="Q2538" i="2"/>
  <c r="O2538" i="2"/>
  <c r="P2538" i="2" s="1"/>
  <c r="N2538" i="2"/>
  <c r="D2538" i="2"/>
  <c r="E2538" i="2" s="1"/>
  <c r="F2538" i="2" s="1"/>
  <c r="G2538" i="2" s="1"/>
  <c r="Q2537" i="2"/>
  <c r="O2537" i="2"/>
  <c r="P2537" i="2" s="1"/>
  <c r="N2537" i="2"/>
  <c r="D2537" i="2"/>
  <c r="Q2536" i="2"/>
  <c r="O2536" i="2"/>
  <c r="P2536" i="2" s="1"/>
  <c r="N2536" i="2"/>
  <c r="D2536" i="2"/>
  <c r="E2536" i="2" s="1"/>
  <c r="F2536" i="2" s="1"/>
  <c r="G2536" i="2" s="1"/>
  <c r="Q2535" i="2"/>
  <c r="O2535" i="2"/>
  <c r="P2535" i="2" s="1"/>
  <c r="N2535" i="2"/>
  <c r="D2535" i="2"/>
  <c r="Q2534" i="2"/>
  <c r="O2534" i="2"/>
  <c r="P2534" i="2" s="1"/>
  <c r="N2534" i="2"/>
  <c r="D2534" i="2"/>
  <c r="I2534" i="2" s="1"/>
  <c r="Q2533" i="2"/>
  <c r="O2533" i="2"/>
  <c r="P2533" i="2" s="1"/>
  <c r="N2533" i="2"/>
  <c r="D2533" i="2"/>
  <c r="I2533" i="2" s="1"/>
  <c r="Q2532" i="2"/>
  <c r="O2532" i="2"/>
  <c r="P2532" i="2" s="1"/>
  <c r="N2532" i="2"/>
  <c r="D2532" i="2"/>
  <c r="I2532" i="2" s="1"/>
  <c r="Q2531" i="2"/>
  <c r="O2531" i="2"/>
  <c r="P2531" i="2" s="1"/>
  <c r="N2531" i="2"/>
  <c r="D2531" i="2"/>
  <c r="I2531" i="2" s="1"/>
  <c r="Q2530" i="2"/>
  <c r="O2530" i="2"/>
  <c r="P2530" i="2" s="1"/>
  <c r="N2530" i="2"/>
  <c r="D2530" i="2"/>
  <c r="E2530" i="2" s="1"/>
  <c r="F2530" i="2" s="1"/>
  <c r="G2530" i="2" s="1"/>
  <c r="Q2529" i="2"/>
  <c r="O2529" i="2"/>
  <c r="P2529" i="2" s="1"/>
  <c r="N2529" i="2"/>
  <c r="D2529" i="2"/>
  <c r="I2529" i="2" s="1"/>
  <c r="Q2528" i="2"/>
  <c r="O2528" i="2"/>
  <c r="P2528" i="2" s="1"/>
  <c r="N2528" i="2"/>
  <c r="D2528" i="2"/>
  <c r="I2528" i="2" s="1"/>
  <c r="Q2527" i="2"/>
  <c r="O2527" i="2"/>
  <c r="P2527" i="2" s="1"/>
  <c r="N2527" i="2"/>
  <c r="D2527" i="2"/>
  <c r="Q2526" i="2"/>
  <c r="O2526" i="2"/>
  <c r="P2526" i="2" s="1"/>
  <c r="N2526" i="2"/>
  <c r="D2526" i="2"/>
  <c r="E2526" i="2" s="1"/>
  <c r="F2526" i="2" s="1"/>
  <c r="G2526" i="2" s="1"/>
  <c r="Q2525" i="2"/>
  <c r="O2525" i="2"/>
  <c r="P2525" i="2" s="1"/>
  <c r="N2525" i="2"/>
  <c r="D2525" i="2"/>
  <c r="E2525" i="2" s="1"/>
  <c r="F2525" i="2" s="1"/>
  <c r="G2525" i="2" s="1"/>
  <c r="Q2524" i="2"/>
  <c r="O2524" i="2"/>
  <c r="P2524" i="2" s="1"/>
  <c r="N2524" i="2"/>
  <c r="D2524" i="2"/>
  <c r="I2524" i="2" s="1"/>
  <c r="Q2523" i="2"/>
  <c r="O2523" i="2"/>
  <c r="P2523" i="2" s="1"/>
  <c r="N2523" i="2"/>
  <c r="D2523" i="2"/>
  <c r="E2523" i="2" s="1"/>
  <c r="F2523" i="2" s="1"/>
  <c r="G2523" i="2" s="1"/>
  <c r="Q2522" i="2"/>
  <c r="O2522" i="2"/>
  <c r="P2522" i="2" s="1"/>
  <c r="N2522" i="2"/>
  <c r="D2522" i="2"/>
  <c r="Q2521" i="2"/>
  <c r="O2521" i="2"/>
  <c r="P2521" i="2" s="1"/>
  <c r="N2521" i="2"/>
  <c r="D2521" i="2"/>
  <c r="I2521" i="2" s="1"/>
  <c r="Q2520" i="2"/>
  <c r="O2520" i="2"/>
  <c r="P2520" i="2" s="1"/>
  <c r="N2520" i="2"/>
  <c r="D2520" i="2"/>
  <c r="I2520" i="2" s="1"/>
  <c r="Q2519" i="2"/>
  <c r="O2519" i="2"/>
  <c r="P2519" i="2" s="1"/>
  <c r="N2519" i="2"/>
  <c r="D2519" i="2"/>
  <c r="E2519" i="2" s="1"/>
  <c r="F2519" i="2" s="1"/>
  <c r="G2519" i="2" s="1"/>
  <c r="Q2518" i="2"/>
  <c r="O2518" i="2"/>
  <c r="P2518" i="2" s="1"/>
  <c r="N2518" i="2"/>
  <c r="D2518" i="2"/>
  <c r="Q2517" i="2"/>
  <c r="O2517" i="2"/>
  <c r="P2517" i="2" s="1"/>
  <c r="N2517" i="2"/>
  <c r="D2517" i="2"/>
  <c r="E2517" i="2" s="1"/>
  <c r="F2517" i="2" s="1"/>
  <c r="G2517" i="2" s="1"/>
  <c r="Q2516" i="2"/>
  <c r="O2516" i="2"/>
  <c r="P2516" i="2" s="1"/>
  <c r="N2516" i="2"/>
  <c r="D2516" i="2"/>
  <c r="I2516" i="2" s="1"/>
  <c r="Q2515" i="2"/>
  <c r="O2515" i="2"/>
  <c r="P2515" i="2" s="1"/>
  <c r="N2515" i="2"/>
  <c r="D2515" i="2"/>
  <c r="I2515" i="2" s="1"/>
  <c r="Q2514" i="2"/>
  <c r="O2514" i="2"/>
  <c r="P2514" i="2" s="1"/>
  <c r="N2514" i="2"/>
  <c r="D2514" i="2"/>
  <c r="Q2513" i="2"/>
  <c r="O2513" i="2"/>
  <c r="P2513" i="2" s="1"/>
  <c r="N2513" i="2"/>
  <c r="D2513" i="2"/>
  <c r="I2513" i="2" s="1"/>
  <c r="Q2512" i="2"/>
  <c r="O2512" i="2"/>
  <c r="P2512" i="2" s="1"/>
  <c r="N2512" i="2"/>
  <c r="D2512" i="2"/>
  <c r="I2512" i="2" s="1"/>
  <c r="Q2511" i="2"/>
  <c r="O2511" i="2"/>
  <c r="P2511" i="2" s="1"/>
  <c r="N2511" i="2"/>
  <c r="D2511" i="2"/>
  <c r="I2511" i="2" s="1"/>
  <c r="Q2510" i="2"/>
  <c r="O2510" i="2"/>
  <c r="P2510" i="2" s="1"/>
  <c r="N2510" i="2"/>
  <c r="D2510" i="2"/>
  <c r="Q2509" i="2"/>
  <c r="O2509" i="2"/>
  <c r="N2509" i="2"/>
  <c r="D2509" i="2"/>
  <c r="I2509" i="2" s="1"/>
  <c r="Q2508" i="2"/>
  <c r="O2508" i="2"/>
  <c r="P2508" i="2" s="1"/>
  <c r="N2508" i="2"/>
  <c r="D2508" i="2"/>
  <c r="E2508" i="2" s="1"/>
  <c r="F2508" i="2" s="1"/>
  <c r="G2508" i="2" s="1"/>
  <c r="Q2507" i="2"/>
  <c r="O2507" i="2"/>
  <c r="P2507" i="2" s="1"/>
  <c r="N2507" i="2"/>
  <c r="D2507" i="2"/>
  <c r="E2507" i="2" s="1"/>
  <c r="F2507" i="2" s="1"/>
  <c r="G2507" i="2" s="1"/>
  <c r="Q2506" i="2"/>
  <c r="O2506" i="2"/>
  <c r="P2506" i="2" s="1"/>
  <c r="N2506" i="2"/>
  <c r="D2506" i="2"/>
  <c r="Q2505" i="2"/>
  <c r="O2505" i="2"/>
  <c r="P2505" i="2" s="1"/>
  <c r="N2505" i="2"/>
  <c r="D2505" i="2"/>
  <c r="I2505" i="2" s="1"/>
  <c r="Q2504" i="2"/>
  <c r="O2504" i="2"/>
  <c r="P2504" i="2" s="1"/>
  <c r="N2504" i="2"/>
  <c r="D2504" i="2"/>
  <c r="I2504" i="2" s="1"/>
  <c r="Q2503" i="2"/>
  <c r="O2503" i="2"/>
  <c r="P2503" i="2" s="1"/>
  <c r="N2503" i="2"/>
  <c r="D2503" i="2"/>
  <c r="I2503" i="2" s="1"/>
  <c r="Q2502" i="2"/>
  <c r="O2502" i="2"/>
  <c r="P2502" i="2" s="1"/>
  <c r="N2502" i="2"/>
  <c r="D2502" i="2"/>
  <c r="E2502" i="2" s="1"/>
  <c r="F2502" i="2" s="1"/>
  <c r="G2502" i="2" s="1"/>
  <c r="Q2501" i="2"/>
  <c r="O2501" i="2"/>
  <c r="P2501" i="2" s="1"/>
  <c r="N2501" i="2"/>
  <c r="D2501" i="2"/>
  <c r="Q2500" i="2"/>
  <c r="O2500" i="2"/>
  <c r="P2500" i="2" s="1"/>
  <c r="N2500" i="2"/>
  <c r="D2500" i="2"/>
  <c r="Q2499" i="2"/>
  <c r="O2499" i="2"/>
  <c r="P2499" i="2" s="1"/>
  <c r="N2499" i="2"/>
  <c r="D2499" i="2"/>
  <c r="Q2498" i="2"/>
  <c r="O2498" i="2"/>
  <c r="P2498" i="2" s="1"/>
  <c r="N2498" i="2"/>
  <c r="D2498" i="2"/>
  <c r="I2498" i="2" s="1"/>
  <c r="Q2497" i="2"/>
  <c r="O2497" i="2"/>
  <c r="P2497" i="2" s="1"/>
  <c r="N2497" i="2"/>
  <c r="D2497" i="2"/>
  <c r="E2497" i="2" s="1"/>
  <c r="F2497" i="2" s="1"/>
  <c r="G2497" i="2" s="1"/>
  <c r="Q2496" i="2"/>
  <c r="O2496" i="2"/>
  <c r="P2496" i="2" s="1"/>
  <c r="N2496" i="2"/>
  <c r="D2496" i="2"/>
  <c r="E2496" i="2" s="1"/>
  <c r="F2496" i="2" s="1"/>
  <c r="G2496" i="2" s="1"/>
  <c r="Q2495" i="2"/>
  <c r="O2495" i="2"/>
  <c r="P2495" i="2" s="1"/>
  <c r="N2495" i="2"/>
  <c r="D2495" i="2"/>
  <c r="I2495" i="2" s="1"/>
  <c r="Q2494" i="2"/>
  <c r="O2494" i="2"/>
  <c r="P2494" i="2" s="1"/>
  <c r="N2494" i="2"/>
  <c r="D2494" i="2"/>
  <c r="I2494" i="2" s="1"/>
  <c r="Q2493" i="2"/>
  <c r="O2493" i="2"/>
  <c r="P2493" i="2" s="1"/>
  <c r="N2493" i="2"/>
  <c r="D2493" i="2"/>
  <c r="I2493" i="2" s="1"/>
  <c r="Q2492" i="2"/>
  <c r="O2492" i="2"/>
  <c r="P2492" i="2" s="1"/>
  <c r="N2492" i="2"/>
  <c r="D2492" i="2"/>
  <c r="E2492" i="2" s="1"/>
  <c r="F2492" i="2" s="1"/>
  <c r="G2492" i="2" s="1"/>
  <c r="Q2491" i="2"/>
  <c r="O2491" i="2"/>
  <c r="P2491" i="2" s="1"/>
  <c r="N2491" i="2"/>
  <c r="D2491" i="2"/>
  <c r="I2491" i="2" s="1"/>
  <c r="Q2490" i="2"/>
  <c r="O2490" i="2"/>
  <c r="P2490" i="2" s="1"/>
  <c r="N2490" i="2"/>
  <c r="D2490" i="2"/>
  <c r="Q2489" i="2"/>
  <c r="O2489" i="2"/>
  <c r="P2489" i="2" s="1"/>
  <c r="N2489" i="2"/>
  <c r="D2489" i="2"/>
  <c r="Q2488" i="2"/>
  <c r="O2488" i="2"/>
  <c r="P2488" i="2" s="1"/>
  <c r="N2488" i="2"/>
  <c r="D2488" i="2"/>
  <c r="E2488" i="2" s="1"/>
  <c r="F2488" i="2" s="1"/>
  <c r="G2488" i="2" s="1"/>
  <c r="Q2487" i="2"/>
  <c r="O2487" i="2"/>
  <c r="P2487" i="2" s="1"/>
  <c r="N2487" i="2"/>
  <c r="D2487" i="2"/>
  <c r="E2487" i="2" s="1"/>
  <c r="F2487" i="2" s="1"/>
  <c r="G2487" i="2" s="1"/>
  <c r="Q2486" i="2"/>
  <c r="O2486" i="2"/>
  <c r="P2486" i="2" s="1"/>
  <c r="N2486" i="2"/>
  <c r="D2486" i="2"/>
  <c r="I2486" i="2" s="1"/>
  <c r="Q2485" i="2"/>
  <c r="O2485" i="2"/>
  <c r="N2485" i="2"/>
  <c r="D2485" i="2"/>
  <c r="Q2484" i="2"/>
  <c r="O2484" i="2"/>
  <c r="P2484" i="2" s="1"/>
  <c r="N2484" i="2"/>
  <c r="D2484" i="2"/>
  <c r="E2484" i="2" s="1"/>
  <c r="F2484" i="2" s="1"/>
  <c r="G2484" i="2" s="1"/>
  <c r="Q2483" i="2"/>
  <c r="O2483" i="2"/>
  <c r="P2483" i="2" s="1"/>
  <c r="N2483" i="2"/>
  <c r="D2483" i="2"/>
  <c r="Q2482" i="2"/>
  <c r="O2482" i="2"/>
  <c r="P2482" i="2" s="1"/>
  <c r="N2482" i="2"/>
  <c r="D2482" i="2"/>
  <c r="E2482" i="2" s="1"/>
  <c r="F2482" i="2" s="1"/>
  <c r="G2482" i="2" s="1"/>
  <c r="Q2481" i="2"/>
  <c r="O2481" i="2"/>
  <c r="P2481" i="2" s="1"/>
  <c r="N2481" i="2"/>
  <c r="D2481" i="2"/>
  <c r="Q2480" i="2"/>
  <c r="O2480" i="2"/>
  <c r="P2480" i="2" s="1"/>
  <c r="N2480" i="2"/>
  <c r="D2480" i="2"/>
  <c r="E2480" i="2" s="1"/>
  <c r="F2480" i="2" s="1"/>
  <c r="G2480" i="2" s="1"/>
  <c r="Q2479" i="2"/>
  <c r="O2479" i="2"/>
  <c r="P2479" i="2" s="1"/>
  <c r="N2479" i="2"/>
  <c r="D2479" i="2"/>
  <c r="Q2478" i="2"/>
  <c r="O2478" i="2"/>
  <c r="P2478" i="2" s="1"/>
  <c r="N2478" i="2"/>
  <c r="D2478" i="2"/>
  <c r="I2478" i="2" s="1"/>
  <c r="Q2477" i="2"/>
  <c r="O2477" i="2"/>
  <c r="P2477" i="2" s="1"/>
  <c r="N2477" i="2"/>
  <c r="D2477" i="2"/>
  <c r="Q2476" i="2"/>
  <c r="O2476" i="2"/>
  <c r="P2476" i="2" s="1"/>
  <c r="N2476" i="2"/>
  <c r="D2476" i="2"/>
  <c r="Q2475" i="2"/>
  <c r="O2475" i="2"/>
  <c r="P2475" i="2" s="1"/>
  <c r="N2475" i="2"/>
  <c r="D2475" i="2"/>
  <c r="Q2474" i="2"/>
  <c r="O2474" i="2"/>
  <c r="P2474" i="2" s="1"/>
  <c r="N2474" i="2"/>
  <c r="D2474" i="2"/>
  <c r="I2474" i="2" s="1"/>
  <c r="Q2473" i="2"/>
  <c r="O2473" i="2"/>
  <c r="P2473" i="2" s="1"/>
  <c r="N2473" i="2"/>
  <c r="D2473" i="2"/>
  <c r="Q2472" i="2"/>
  <c r="O2472" i="2"/>
  <c r="P2472" i="2" s="1"/>
  <c r="N2472" i="2"/>
  <c r="D2472" i="2"/>
  <c r="E2472" i="2" s="1"/>
  <c r="F2472" i="2" s="1"/>
  <c r="G2472" i="2" s="1"/>
  <c r="Q2471" i="2"/>
  <c r="O2471" i="2"/>
  <c r="P2471" i="2" s="1"/>
  <c r="N2471" i="2"/>
  <c r="D2471" i="2"/>
  <c r="Q2470" i="2"/>
  <c r="O2470" i="2"/>
  <c r="P2470" i="2" s="1"/>
  <c r="N2470" i="2"/>
  <c r="D2470" i="2"/>
  <c r="I2470" i="2" s="1"/>
  <c r="Q2469" i="2"/>
  <c r="O2469" i="2"/>
  <c r="P2469" i="2" s="1"/>
  <c r="N2469" i="2"/>
  <c r="D2469" i="2"/>
  <c r="Q2468" i="2"/>
  <c r="O2468" i="2"/>
  <c r="P2468" i="2" s="1"/>
  <c r="N2468" i="2"/>
  <c r="D2468" i="2"/>
  <c r="I2468" i="2" s="1"/>
  <c r="Q2467" i="2"/>
  <c r="O2467" i="2"/>
  <c r="P2467" i="2" s="1"/>
  <c r="N2467" i="2"/>
  <c r="D2467" i="2"/>
  <c r="Q2466" i="2"/>
  <c r="O2466" i="2"/>
  <c r="P2466" i="2" s="1"/>
  <c r="N2466" i="2"/>
  <c r="D2466" i="2"/>
  <c r="E2466" i="2" s="1"/>
  <c r="F2466" i="2" s="1"/>
  <c r="G2466" i="2" s="1"/>
  <c r="Q2465" i="2"/>
  <c r="O2465" i="2"/>
  <c r="P2465" i="2" s="1"/>
  <c r="N2465" i="2"/>
  <c r="D2465" i="2"/>
  <c r="I2465" i="2" s="1"/>
  <c r="Q2464" i="2"/>
  <c r="O2464" i="2"/>
  <c r="P2464" i="2" s="1"/>
  <c r="N2464" i="2"/>
  <c r="D2464" i="2"/>
  <c r="E2464" i="2" s="1"/>
  <c r="F2464" i="2" s="1"/>
  <c r="G2464" i="2" s="1"/>
  <c r="Q2463" i="2"/>
  <c r="O2463" i="2"/>
  <c r="P2463" i="2" s="1"/>
  <c r="N2463" i="2"/>
  <c r="D2463" i="2"/>
  <c r="Q2462" i="2"/>
  <c r="O2462" i="2"/>
  <c r="N2462" i="2"/>
  <c r="D2462" i="2"/>
  <c r="E2462" i="2" s="1"/>
  <c r="F2462" i="2" s="1"/>
  <c r="G2462" i="2" s="1"/>
  <c r="Q2461" i="2"/>
  <c r="O2461" i="2"/>
  <c r="P2461" i="2" s="1"/>
  <c r="N2461" i="2"/>
  <c r="D2461" i="2"/>
  <c r="I2461" i="2" s="1"/>
  <c r="Q2460" i="2"/>
  <c r="O2460" i="2"/>
  <c r="P2460" i="2" s="1"/>
  <c r="N2460" i="2"/>
  <c r="D2460" i="2"/>
  <c r="I2460" i="2" s="1"/>
  <c r="Q2459" i="2"/>
  <c r="O2459" i="2"/>
  <c r="P2459" i="2" s="1"/>
  <c r="N2459" i="2"/>
  <c r="D2459" i="2"/>
  <c r="I2459" i="2" s="1"/>
  <c r="Q2458" i="2"/>
  <c r="O2458" i="2"/>
  <c r="P2458" i="2" s="1"/>
  <c r="N2458" i="2"/>
  <c r="D2458" i="2"/>
  <c r="E2458" i="2" s="1"/>
  <c r="F2458" i="2" s="1"/>
  <c r="G2458" i="2" s="1"/>
  <c r="Q2457" i="2"/>
  <c r="O2457" i="2"/>
  <c r="P2457" i="2" s="1"/>
  <c r="N2457" i="2"/>
  <c r="D2457" i="2"/>
  <c r="I2457" i="2" s="1"/>
  <c r="Q2456" i="2"/>
  <c r="O2456" i="2"/>
  <c r="P2456" i="2" s="1"/>
  <c r="N2456" i="2"/>
  <c r="D2456" i="2"/>
  <c r="I2456" i="2" s="1"/>
  <c r="Q2455" i="2"/>
  <c r="O2455" i="2"/>
  <c r="P2455" i="2" s="1"/>
  <c r="N2455" i="2"/>
  <c r="D2455" i="2"/>
  <c r="I2455" i="2" s="1"/>
  <c r="Q2454" i="2"/>
  <c r="O2454" i="2"/>
  <c r="P2454" i="2" s="1"/>
  <c r="N2454" i="2"/>
  <c r="D2454" i="2"/>
  <c r="E2454" i="2" s="1"/>
  <c r="F2454" i="2" s="1"/>
  <c r="G2454" i="2" s="1"/>
  <c r="Q2453" i="2"/>
  <c r="O2453" i="2"/>
  <c r="P2453" i="2" s="1"/>
  <c r="N2453" i="2"/>
  <c r="D2453" i="2"/>
  <c r="Q2452" i="2"/>
  <c r="O2452" i="2"/>
  <c r="P2452" i="2" s="1"/>
  <c r="N2452" i="2"/>
  <c r="D2452" i="2"/>
  <c r="I2452" i="2" s="1"/>
  <c r="Q2451" i="2"/>
  <c r="O2451" i="2"/>
  <c r="P2451" i="2" s="1"/>
  <c r="N2451" i="2"/>
  <c r="D2451" i="2"/>
  <c r="Q2450" i="2"/>
  <c r="O2450" i="2"/>
  <c r="P2450" i="2" s="1"/>
  <c r="N2450" i="2"/>
  <c r="D2450" i="2"/>
  <c r="E2450" i="2" s="1"/>
  <c r="F2450" i="2" s="1"/>
  <c r="G2450" i="2" s="1"/>
  <c r="Q2449" i="2"/>
  <c r="O2449" i="2"/>
  <c r="P2449" i="2" s="1"/>
  <c r="N2449" i="2"/>
  <c r="D2449" i="2"/>
  <c r="E2449" i="2" s="1"/>
  <c r="F2449" i="2" s="1"/>
  <c r="G2449" i="2" s="1"/>
  <c r="Q2448" i="2"/>
  <c r="O2448" i="2"/>
  <c r="P2448" i="2" s="1"/>
  <c r="N2448" i="2"/>
  <c r="D2448" i="2"/>
  <c r="I2448" i="2" s="1"/>
  <c r="Q2447" i="2"/>
  <c r="O2447" i="2"/>
  <c r="P2447" i="2" s="1"/>
  <c r="N2447" i="2"/>
  <c r="D2447" i="2"/>
  <c r="I2447" i="2" s="1"/>
  <c r="Q2446" i="2"/>
  <c r="O2446" i="2"/>
  <c r="P2446" i="2" s="1"/>
  <c r="N2446" i="2"/>
  <c r="D2446" i="2"/>
  <c r="E2446" i="2" s="1"/>
  <c r="F2446" i="2" s="1"/>
  <c r="G2446" i="2" s="1"/>
  <c r="Q2445" i="2"/>
  <c r="O2445" i="2"/>
  <c r="P2445" i="2" s="1"/>
  <c r="N2445" i="2"/>
  <c r="D2445" i="2"/>
  <c r="I2445" i="2" s="1"/>
  <c r="Q2444" i="2"/>
  <c r="O2444" i="2"/>
  <c r="P2444" i="2" s="1"/>
  <c r="N2444" i="2"/>
  <c r="D2444" i="2"/>
  <c r="I2444" i="2" s="1"/>
  <c r="Q2443" i="2"/>
  <c r="O2443" i="2"/>
  <c r="P2443" i="2" s="1"/>
  <c r="N2443" i="2"/>
  <c r="D2443" i="2"/>
  <c r="Q2442" i="2"/>
  <c r="O2442" i="2"/>
  <c r="P2442" i="2" s="1"/>
  <c r="N2442" i="2"/>
  <c r="D2442" i="2"/>
  <c r="E2442" i="2" s="1"/>
  <c r="F2442" i="2" s="1"/>
  <c r="G2442" i="2" s="1"/>
  <c r="Q2441" i="2"/>
  <c r="O2441" i="2"/>
  <c r="P2441" i="2" s="1"/>
  <c r="N2441" i="2"/>
  <c r="D2441" i="2"/>
  <c r="I2441" i="2" s="1"/>
  <c r="Q2440" i="2"/>
  <c r="O2440" i="2"/>
  <c r="P2440" i="2" s="1"/>
  <c r="N2440" i="2"/>
  <c r="D2440" i="2"/>
  <c r="I2440" i="2" s="1"/>
  <c r="Q2439" i="2"/>
  <c r="O2439" i="2"/>
  <c r="P2439" i="2" s="1"/>
  <c r="N2439" i="2"/>
  <c r="D2439" i="2"/>
  <c r="E2439" i="2" s="1"/>
  <c r="F2439" i="2" s="1"/>
  <c r="G2439" i="2" s="1"/>
  <c r="Q2438" i="2"/>
  <c r="O2438" i="2"/>
  <c r="P2438" i="2" s="1"/>
  <c r="N2438" i="2"/>
  <c r="D2438" i="2"/>
  <c r="E2438" i="2" s="1"/>
  <c r="F2438" i="2" s="1"/>
  <c r="G2438" i="2" s="1"/>
  <c r="Q2437" i="2"/>
  <c r="O2437" i="2"/>
  <c r="P2437" i="2" s="1"/>
  <c r="N2437" i="2"/>
  <c r="D2437" i="2"/>
  <c r="E2437" i="2" s="1"/>
  <c r="F2437" i="2" s="1"/>
  <c r="G2437" i="2" s="1"/>
  <c r="Q2436" i="2"/>
  <c r="O2436" i="2"/>
  <c r="P2436" i="2" s="1"/>
  <c r="N2436" i="2"/>
  <c r="D2436" i="2"/>
  <c r="I2436" i="2" s="1"/>
  <c r="Q2435" i="2"/>
  <c r="O2435" i="2"/>
  <c r="P2435" i="2" s="1"/>
  <c r="N2435" i="2"/>
  <c r="D2435" i="2"/>
  <c r="E2435" i="2" s="1"/>
  <c r="F2435" i="2" s="1"/>
  <c r="G2435" i="2" s="1"/>
  <c r="Q2434" i="2"/>
  <c r="O2434" i="2"/>
  <c r="P2434" i="2" s="1"/>
  <c r="N2434" i="2"/>
  <c r="D2434" i="2"/>
  <c r="Q2433" i="2"/>
  <c r="O2433" i="2"/>
  <c r="P2433" i="2" s="1"/>
  <c r="N2433" i="2"/>
  <c r="D2433" i="2"/>
  <c r="E2433" i="2" s="1"/>
  <c r="F2433" i="2" s="1"/>
  <c r="G2433" i="2" s="1"/>
  <c r="Q2432" i="2"/>
  <c r="O2432" i="2"/>
  <c r="P2432" i="2" s="1"/>
  <c r="N2432" i="2"/>
  <c r="E2432" i="2"/>
  <c r="F2432" i="2" s="1"/>
  <c r="G2432" i="2" s="1"/>
  <c r="D2432" i="2"/>
  <c r="I2432" i="2" s="1"/>
  <c r="Q2431" i="2"/>
  <c r="O2431" i="2"/>
  <c r="P2431" i="2" s="1"/>
  <c r="N2431" i="2"/>
  <c r="D2431" i="2"/>
  <c r="E2431" i="2" s="1"/>
  <c r="F2431" i="2" s="1"/>
  <c r="G2431" i="2" s="1"/>
  <c r="Q2430" i="2"/>
  <c r="O2430" i="2"/>
  <c r="P2430" i="2" s="1"/>
  <c r="N2430" i="2"/>
  <c r="D2430" i="2"/>
  <c r="Q2429" i="2"/>
  <c r="O2429" i="2"/>
  <c r="P2429" i="2" s="1"/>
  <c r="N2429" i="2"/>
  <c r="D2429" i="2"/>
  <c r="Q2428" i="2"/>
  <c r="O2428" i="2"/>
  <c r="P2428" i="2" s="1"/>
  <c r="N2428" i="2"/>
  <c r="D2428" i="2"/>
  <c r="E2428" i="2" s="1"/>
  <c r="F2428" i="2" s="1"/>
  <c r="G2428" i="2" s="1"/>
  <c r="Q2427" i="2"/>
  <c r="O2427" i="2"/>
  <c r="P2427" i="2" s="1"/>
  <c r="N2427" i="2"/>
  <c r="D2427" i="2"/>
  <c r="E2427" i="2" s="1"/>
  <c r="F2427" i="2" s="1"/>
  <c r="G2427" i="2" s="1"/>
  <c r="Q2426" i="2"/>
  <c r="O2426" i="2"/>
  <c r="P2426" i="2" s="1"/>
  <c r="N2426" i="2"/>
  <c r="D2426" i="2"/>
  <c r="Q2425" i="2"/>
  <c r="O2425" i="2"/>
  <c r="P2425" i="2" s="1"/>
  <c r="N2425" i="2"/>
  <c r="D2425" i="2"/>
  <c r="E2425" i="2" s="1"/>
  <c r="F2425" i="2" s="1"/>
  <c r="G2425" i="2" s="1"/>
  <c r="Q2424" i="2"/>
  <c r="O2424" i="2"/>
  <c r="P2424" i="2" s="1"/>
  <c r="N2424" i="2"/>
  <c r="D2424" i="2"/>
  <c r="I2424" i="2" s="1"/>
  <c r="Q2423" i="2"/>
  <c r="O2423" i="2"/>
  <c r="P2423" i="2" s="1"/>
  <c r="N2423" i="2"/>
  <c r="D2423" i="2"/>
  <c r="E2423" i="2" s="1"/>
  <c r="F2423" i="2" s="1"/>
  <c r="G2423" i="2" s="1"/>
  <c r="Q2422" i="2"/>
  <c r="O2422" i="2"/>
  <c r="P2422" i="2" s="1"/>
  <c r="N2422" i="2"/>
  <c r="D2422" i="2"/>
  <c r="Q2421" i="2"/>
  <c r="O2421" i="2"/>
  <c r="P2421" i="2" s="1"/>
  <c r="N2421" i="2"/>
  <c r="D2421" i="2"/>
  <c r="E2421" i="2" s="1"/>
  <c r="F2421" i="2" s="1"/>
  <c r="G2421" i="2" s="1"/>
  <c r="Q2420" i="2"/>
  <c r="O2420" i="2"/>
  <c r="P2420" i="2" s="1"/>
  <c r="N2420" i="2"/>
  <c r="D2420" i="2"/>
  <c r="E2420" i="2" s="1"/>
  <c r="F2420" i="2" s="1"/>
  <c r="G2420" i="2" s="1"/>
  <c r="Q2419" i="2"/>
  <c r="O2419" i="2"/>
  <c r="P2419" i="2" s="1"/>
  <c r="N2419" i="2"/>
  <c r="D2419" i="2"/>
  <c r="E2419" i="2" s="1"/>
  <c r="F2419" i="2" s="1"/>
  <c r="G2419" i="2" s="1"/>
  <c r="Q2418" i="2"/>
  <c r="O2418" i="2"/>
  <c r="P2418" i="2" s="1"/>
  <c r="N2418" i="2"/>
  <c r="D2418" i="2"/>
  <c r="Q2417" i="2"/>
  <c r="O2417" i="2"/>
  <c r="P2417" i="2" s="1"/>
  <c r="N2417" i="2"/>
  <c r="D2417" i="2"/>
  <c r="I2417" i="2" s="1"/>
  <c r="Q2416" i="2"/>
  <c r="O2416" i="2"/>
  <c r="P2416" i="2" s="1"/>
  <c r="N2416" i="2"/>
  <c r="D2416" i="2"/>
  <c r="I2416" i="2" s="1"/>
  <c r="Q2415" i="2"/>
  <c r="O2415" i="2"/>
  <c r="P2415" i="2" s="1"/>
  <c r="N2415" i="2"/>
  <c r="D2415" i="2"/>
  <c r="E2415" i="2" s="1"/>
  <c r="F2415" i="2" s="1"/>
  <c r="G2415" i="2" s="1"/>
  <c r="Q2414" i="2"/>
  <c r="O2414" i="2"/>
  <c r="P2414" i="2" s="1"/>
  <c r="N2414" i="2"/>
  <c r="D2414" i="2"/>
  <c r="Q2413" i="2"/>
  <c r="O2413" i="2"/>
  <c r="N2413" i="2"/>
  <c r="D2413" i="2"/>
  <c r="E2413" i="2" s="1"/>
  <c r="F2413" i="2" s="1"/>
  <c r="G2413" i="2" s="1"/>
  <c r="Q2412" i="2"/>
  <c r="O2412" i="2"/>
  <c r="P2412" i="2" s="1"/>
  <c r="N2412" i="2"/>
  <c r="D2412" i="2"/>
  <c r="E2412" i="2" s="1"/>
  <c r="F2412" i="2" s="1"/>
  <c r="G2412" i="2" s="1"/>
  <c r="Q2411" i="2"/>
  <c r="O2411" i="2"/>
  <c r="P2411" i="2" s="1"/>
  <c r="N2411" i="2"/>
  <c r="D2411" i="2"/>
  <c r="I2411" i="2" s="1"/>
  <c r="Q2410" i="2"/>
  <c r="O2410" i="2"/>
  <c r="P2410" i="2" s="1"/>
  <c r="N2410" i="2"/>
  <c r="D2410" i="2"/>
  <c r="Q2409" i="2"/>
  <c r="O2409" i="2"/>
  <c r="P2409" i="2" s="1"/>
  <c r="N2409" i="2"/>
  <c r="D2409" i="2"/>
  <c r="E2409" i="2" s="1"/>
  <c r="F2409" i="2" s="1"/>
  <c r="G2409" i="2" s="1"/>
  <c r="Q2408" i="2"/>
  <c r="O2408" i="2"/>
  <c r="P2408" i="2" s="1"/>
  <c r="N2408" i="2"/>
  <c r="D2408" i="2"/>
  <c r="E2408" i="2" s="1"/>
  <c r="F2408" i="2" s="1"/>
  <c r="G2408" i="2" s="1"/>
  <c r="Q2407" i="2"/>
  <c r="O2407" i="2"/>
  <c r="P2407" i="2" s="1"/>
  <c r="N2407" i="2"/>
  <c r="D2407" i="2"/>
  <c r="I2407" i="2" s="1"/>
  <c r="Q2406" i="2"/>
  <c r="O2406" i="2"/>
  <c r="P2406" i="2" s="1"/>
  <c r="N2406" i="2"/>
  <c r="D2406" i="2"/>
  <c r="I2406" i="2" s="1"/>
  <c r="Q2405" i="2"/>
  <c r="O2405" i="2"/>
  <c r="P2405" i="2" s="1"/>
  <c r="N2405" i="2"/>
  <c r="D2405" i="2"/>
  <c r="E2405" i="2" s="1"/>
  <c r="F2405" i="2" s="1"/>
  <c r="G2405" i="2" s="1"/>
  <c r="Q2404" i="2"/>
  <c r="O2404" i="2"/>
  <c r="P2404" i="2" s="1"/>
  <c r="N2404" i="2"/>
  <c r="D2404" i="2"/>
  <c r="I2404" i="2" s="1"/>
  <c r="Q2403" i="2"/>
  <c r="O2403" i="2"/>
  <c r="P2403" i="2" s="1"/>
  <c r="N2403" i="2"/>
  <c r="D2403" i="2"/>
  <c r="I2403" i="2" s="1"/>
  <c r="Q2402" i="2"/>
  <c r="O2402" i="2"/>
  <c r="P2402" i="2" s="1"/>
  <c r="N2402" i="2"/>
  <c r="D2402" i="2"/>
  <c r="Q2401" i="2"/>
  <c r="O2401" i="2"/>
  <c r="P2401" i="2" s="1"/>
  <c r="N2401" i="2"/>
  <c r="D2401" i="2"/>
  <c r="E2401" i="2" s="1"/>
  <c r="F2401" i="2" s="1"/>
  <c r="G2401" i="2" s="1"/>
  <c r="Q2400" i="2"/>
  <c r="O2400" i="2"/>
  <c r="P2400" i="2" s="1"/>
  <c r="N2400" i="2"/>
  <c r="D2400" i="2"/>
  <c r="I2400" i="2" s="1"/>
  <c r="Q2399" i="2"/>
  <c r="O2399" i="2"/>
  <c r="P2399" i="2" s="1"/>
  <c r="N2399" i="2"/>
  <c r="D2399" i="2"/>
  <c r="I2399" i="2" s="1"/>
  <c r="Q2398" i="2"/>
  <c r="O2398" i="2"/>
  <c r="P2398" i="2" s="1"/>
  <c r="N2398" i="2"/>
  <c r="D2398" i="2"/>
  <c r="I2398" i="2" s="1"/>
  <c r="Q2397" i="2"/>
  <c r="O2397" i="2"/>
  <c r="P2397" i="2" s="1"/>
  <c r="N2397" i="2"/>
  <c r="D2397" i="2"/>
  <c r="E2397" i="2" s="1"/>
  <c r="F2397" i="2" s="1"/>
  <c r="G2397" i="2" s="1"/>
  <c r="Q2396" i="2"/>
  <c r="O2396" i="2"/>
  <c r="P2396" i="2" s="1"/>
  <c r="N2396" i="2"/>
  <c r="D2396" i="2"/>
  <c r="I2396" i="2" s="1"/>
  <c r="Q2395" i="2"/>
  <c r="O2395" i="2"/>
  <c r="P2395" i="2" s="1"/>
  <c r="N2395" i="2"/>
  <c r="D2395" i="2"/>
  <c r="I2395" i="2" s="1"/>
  <c r="Q2394" i="2"/>
  <c r="O2394" i="2"/>
  <c r="P2394" i="2" s="1"/>
  <c r="N2394" i="2"/>
  <c r="D2394" i="2"/>
  <c r="E2394" i="2" s="1"/>
  <c r="F2394" i="2" s="1"/>
  <c r="G2394" i="2" s="1"/>
  <c r="Q2393" i="2"/>
  <c r="O2393" i="2"/>
  <c r="P2393" i="2" s="1"/>
  <c r="N2393" i="2"/>
  <c r="D2393" i="2"/>
  <c r="E2393" i="2" s="1"/>
  <c r="F2393" i="2" s="1"/>
  <c r="G2393" i="2" s="1"/>
  <c r="Q2392" i="2"/>
  <c r="O2392" i="2"/>
  <c r="P2392" i="2" s="1"/>
  <c r="N2392" i="2"/>
  <c r="D2392" i="2"/>
  <c r="Q2391" i="2"/>
  <c r="O2391" i="2"/>
  <c r="P2391" i="2" s="1"/>
  <c r="N2391" i="2"/>
  <c r="D2391" i="2"/>
  <c r="I2391" i="2" s="1"/>
  <c r="Q2390" i="2"/>
  <c r="O2390" i="2"/>
  <c r="P2390" i="2" s="1"/>
  <c r="N2390" i="2"/>
  <c r="D2390" i="2"/>
  <c r="I2390" i="2" s="1"/>
  <c r="Q2389" i="2"/>
  <c r="O2389" i="2"/>
  <c r="P2389" i="2" s="1"/>
  <c r="N2389" i="2"/>
  <c r="D2389" i="2"/>
  <c r="Q2388" i="2"/>
  <c r="O2388" i="2"/>
  <c r="P2388" i="2" s="1"/>
  <c r="N2388" i="2"/>
  <c r="D2388" i="2"/>
  <c r="E2388" i="2" s="1"/>
  <c r="F2388" i="2" s="1"/>
  <c r="G2388" i="2" s="1"/>
  <c r="Q2387" i="2"/>
  <c r="O2387" i="2"/>
  <c r="P2387" i="2" s="1"/>
  <c r="N2387" i="2"/>
  <c r="D2387" i="2"/>
  <c r="I2387" i="2" s="1"/>
  <c r="Q2386" i="2"/>
  <c r="O2386" i="2"/>
  <c r="P2386" i="2" s="1"/>
  <c r="N2386" i="2"/>
  <c r="D2386" i="2"/>
  <c r="E2386" i="2" s="1"/>
  <c r="F2386" i="2" s="1"/>
  <c r="G2386" i="2" s="1"/>
  <c r="Q2385" i="2"/>
  <c r="O2385" i="2"/>
  <c r="P2385" i="2" s="1"/>
  <c r="N2385" i="2"/>
  <c r="D2385" i="2"/>
  <c r="Q2384" i="2"/>
  <c r="O2384" i="2"/>
  <c r="P2384" i="2" s="1"/>
  <c r="N2384" i="2"/>
  <c r="D2384" i="2"/>
  <c r="E2384" i="2" s="1"/>
  <c r="F2384" i="2" s="1"/>
  <c r="G2384" i="2" s="1"/>
  <c r="Q2383" i="2"/>
  <c r="O2383" i="2"/>
  <c r="P2383" i="2" s="1"/>
  <c r="N2383" i="2"/>
  <c r="D2383" i="2"/>
  <c r="I2383" i="2" s="1"/>
  <c r="Q2382" i="2"/>
  <c r="O2382" i="2"/>
  <c r="P2382" i="2" s="1"/>
  <c r="N2382" i="2"/>
  <c r="D2382" i="2"/>
  <c r="E2382" i="2" s="1"/>
  <c r="F2382" i="2" s="1"/>
  <c r="G2382" i="2" s="1"/>
  <c r="Q2381" i="2"/>
  <c r="O2381" i="2"/>
  <c r="P2381" i="2" s="1"/>
  <c r="N2381" i="2"/>
  <c r="D2381" i="2"/>
  <c r="Q2380" i="2"/>
  <c r="O2380" i="2"/>
  <c r="P2380" i="2" s="1"/>
  <c r="N2380" i="2"/>
  <c r="D2380" i="2"/>
  <c r="E2380" i="2" s="1"/>
  <c r="F2380" i="2" s="1"/>
  <c r="G2380" i="2" s="1"/>
  <c r="Q2379" i="2"/>
  <c r="O2379" i="2"/>
  <c r="P2379" i="2" s="1"/>
  <c r="N2379" i="2"/>
  <c r="D2379" i="2"/>
  <c r="I2379" i="2" s="1"/>
  <c r="Q2378" i="2"/>
  <c r="O2378" i="2"/>
  <c r="P2378" i="2" s="1"/>
  <c r="N2378" i="2"/>
  <c r="D2378" i="2"/>
  <c r="E2378" i="2" s="1"/>
  <c r="F2378" i="2" s="1"/>
  <c r="G2378" i="2" s="1"/>
  <c r="Q2377" i="2"/>
  <c r="O2377" i="2"/>
  <c r="P2377" i="2" s="1"/>
  <c r="N2377" i="2"/>
  <c r="D2377" i="2"/>
  <c r="Q2376" i="2"/>
  <c r="O2376" i="2"/>
  <c r="P2376" i="2" s="1"/>
  <c r="N2376" i="2"/>
  <c r="D2376" i="2"/>
  <c r="Q2375" i="2"/>
  <c r="O2375" i="2"/>
  <c r="P2375" i="2" s="1"/>
  <c r="N2375" i="2"/>
  <c r="D2375" i="2"/>
  <c r="I2375" i="2" s="1"/>
  <c r="Q2374" i="2"/>
  <c r="O2374" i="2"/>
  <c r="P2374" i="2" s="1"/>
  <c r="N2374" i="2"/>
  <c r="D2374" i="2"/>
  <c r="E2374" i="2" s="1"/>
  <c r="F2374" i="2" s="1"/>
  <c r="G2374" i="2" s="1"/>
  <c r="Q2373" i="2"/>
  <c r="O2373" i="2"/>
  <c r="P2373" i="2" s="1"/>
  <c r="N2373" i="2"/>
  <c r="D2373" i="2"/>
  <c r="Q2372" i="2"/>
  <c r="O2372" i="2"/>
  <c r="P2372" i="2" s="1"/>
  <c r="N2372" i="2"/>
  <c r="D2372" i="2"/>
  <c r="E2372" i="2" s="1"/>
  <c r="F2372" i="2" s="1"/>
  <c r="G2372" i="2" s="1"/>
  <c r="Q2371" i="2"/>
  <c r="O2371" i="2"/>
  <c r="P2371" i="2" s="1"/>
  <c r="N2371" i="2"/>
  <c r="D2371" i="2"/>
  <c r="I2371" i="2" s="1"/>
  <c r="Q2370" i="2"/>
  <c r="O2370" i="2"/>
  <c r="P2370" i="2" s="1"/>
  <c r="N2370" i="2"/>
  <c r="D2370" i="2"/>
  <c r="E2370" i="2" s="1"/>
  <c r="F2370" i="2" s="1"/>
  <c r="G2370" i="2" s="1"/>
  <c r="Q2369" i="2"/>
  <c r="O2369" i="2"/>
  <c r="P2369" i="2" s="1"/>
  <c r="N2369" i="2"/>
  <c r="D2369" i="2"/>
  <c r="Q2368" i="2"/>
  <c r="O2368" i="2"/>
  <c r="P2368" i="2" s="1"/>
  <c r="N2368" i="2"/>
  <c r="D2368" i="2"/>
  <c r="E2368" i="2" s="1"/>
  <c r="F2368" i="2" s="1"/>
  <c r="G2368" i="2" s="1"/>
  <c r="Q2367" i="2"/>
  <c r="O2367" i="2"/>
  <c r="P2367" i="2" s="1"/>
  <c r="N2367" i="2"/>
  <c r="D2367" i="2"/>
  <c r="Q2366" i="2"/>
  <c r="O2366" i="2"/>
  <c r="P2366" i="2" s="1"/>
  <c r="N2366" i="2"/>
  <c r="D2366" i="2"/>
  <c r="E2366" i="2" s="1"/>
  <c r="F2366" i="2" s="1"/>
  <c r="G2366" i="2" s="1"/>
  <c r="Q2365" i="2"/>
  <c r="O2365" i="2"/>
  <c r="P2365" i="2" s="1"/>
  <c r="N2365" i="2"/>
  <c r="D2365" i="2"/>
  <c r="I2365" i="2" s="1"/>
  <c r="Q2364" i="2"/>
  <c r="O2364" i="2"/>
  <c r="P2364" i="2" s="1"/>
  <c r="N2364" i="2"/>
  <c r="D2364" i="2"/>
  <c r="E2364" i="2" s="1"/>
  <c r="F2364" i="2" s="1"/>
  <c r="G2364" i="2" s="1"/>
  <c r="Q2363" i="2"/>
  <c r="O2363" i="2"/>
  <c r="P2363" i="2" s="1"/>
  <c r="N2363" i="2"/>
  <c r="D2363" i="2"/>
  <c r="Q2362" i="2"/>
  <c r="O2362" i="2"/>
  <c r="P2362" i="2" s="1"/>
  <c r="N2362" i="2"/>
  <c r="D2362" i="2"/>
  <c r="I2362" i="2" s="1"/>
  <c r="Q2361" i="2"/>
  <c r="O2361" i="2"/>
  <c r="P2361" i="2" s="1"/>
  <c r="N2361" i="2"/>
  <c r="D2361" i="2"/>
  <c r="E2361" i="2" s="1"/>
  <c r="F2361" i="2" s="1"/>
  <c r="G2361" i="2" s="1"/>
  <c r="Q2360" i="2"/>
  <c r="O2360" i="2"/>
  <c r="P2360" i="2" s="1"/>
  <c r="N2360" i="2"/>
  <c r="D2360" i="2"/>
  <c r="E2360" i="2" s="1"/>
  <c r="F2360" i="2" s="1"/>
  <c r="G2360" i="2" s="1"/>
  <c r="Q2359" i="2"/>
  <c r="O2359" i="2"/>
  <c r="P2359" i="2" s="1"/>
  <c r="N2359" i="2"/>
  <c r="D2359" i="2"/>
  <c r="E2359" i="2" s="1"/>
  <c r="F2359" i="2" s="1"/>
  <c r="G2359" i="2" s="1"/>
  <c r="Q2358" i="2"/>
  <c r="O2358" i="2"/>
  <c r="P2358" i="2" s="1"/>
  <c r="N2358" i="2"/>
  <c r="D2358" i="2"/>
  <c r="I2358" i="2" s="1"/>
  <c r="Q2357" i="2"/>
  <c r="O2357" i="2"/>
  <c r="P2357" i="2" s="1"/>
  <c r="N2357" i="2"/>
  <c r="D2357" i="2"/>
  <c r="I2357" i="2" s="1"/>
  <c r="Q2356" i="2"/>
  <c r="O2356" i="2"/>
  <c r="P2356" i="2" s="1"/>
  <c r="N2356" i="2"/>
  <c r="D2356" i="2"/>
  <c r="E2356" i="2" s="1"/>
  <c r="F2356" i="2" s="1"/>
  <c r="G2356" i="2" s="1"/>
  <c r="Q2355" i="2"/>
  <c r="O2355" i="2"/>
  <c r="P2355" i="2" s="1"/>
  <c r="N2355" i="2"/>
  <c r="D2355" i="2"/>
  <c r="I2355" i="2" s="1"/>
  <c r="Q2354" i="2"/>
  <c r="O2354" i="2"/>
  <c r="P2354" i="2" s="1"/>
  <c r="N2354" i="2"/>
  <c r="D2354" i="2"/>
  <c r="I2354" i="2" s="1"/>
  <c r="Q2353" i="2"/>
  <c r="O2353" i="2"/>
  <c r="P2353" i="2" s="1"/>
  <c r="N2353" i="2"/>
  <c r="D2353" i="2"/>
  <c r="I2353" i="2" s="1"/>
  <c r="Q2352" i="2"/>
  <c r="O2352" i="2"/>
  <c r="P2352" i="2" s="1"/>
  <c r="N2352" i="2"/>
  <c r="D2352" i="2"/>
  <c r="E2352" i="2" s="1"/>
  <c r="F2352" i="2" s="1"/>
  <c r="G2352" i="2" s="1"/>
  <c r="Q2351" i="2"/>
  <c r="O2351" i="2"/>
  <c r="P2351" i="2" s="1"/>
  <c r="N2351" i="2"/>
  <c r="D2351" i="2"/>
  <c r="I2351" i="2" s="1"/>
  <c r="Q2350" i="2"/>
  <c r="O2350" i="2"/>
  <c r="P2350" i="2" s="1"/>
  <c r="N2350" i="2"/>
  <c r="D2350" i="2"/>
  <c r="I2350" i="2" s="1"/>
  <c r="Q2349" i="2"/>
  <c r="O2349" i="2"/>
  <c r="P2349" i="2" s="1"/>
  <c r="N2349" i="2"/>
  <c r="D2349" i="2"/>
  <c r="Q2348" i="2"/>
  <c r="O2348" i="2"/>
  <c r="P2348" i="2" s="1"/>
  <c r="N2348" i="2"/>
  <c r="D2348" i="2"/>
  <c r="E2348" i="2" s="1"/>
  <c r="F2348" i="2" s="1"/>
  <c r="G2348" i="2" s="1"/>
  <c r="Q2347" i="2"/>
  <c r="O2347" i="2"/>
  <c r="P2347" i="2" s="1"/>
  <c r="N2347" i="2"/>
  <c r="D2347" i="2"/>
  <c r="E2347" i="2" s="1"/>
  <c r="F2347" i="2" s="1"/>
  <c r="G2347" i="2" s="1"/>
  <c r="Q2346" i="2"/>
  <c r="O2346" i="2"/>
  <c r="P2346" i="2" s="1"/>
  <c r="N2346" i="2"/>
  <c r="D2346" i="2"/>
  <c r="I2346" i="2" s="1"/>
  <c r="Q2345" i="2"/>
  <c r="O2345" i="2"/>
  <c r="P2345" i="2" s="1"/>
  <c r="N2345" i="2"/>
  <c r="D2345" i="2"/>
  <c r="E2345" i="2" s="1"/>
  <c r="F2345" i="2" s="1"/>
  <c r="G2345" i="2" s="1"/>
  <c r="Q2344" i="2"/>
  <c r="O2344" i="2"/>
  <c r="P2344" i="2" s="1"/>
  <c r="N2344" i="2"/>
  <c r="D2344" i="2"/>
  <c r="E2344" i="2" s="1"/>
  <c r="F2344" i="2" s="1"/>
  <c r="G2344" i="2" s="1"/>
  <c r="Q2343" i="2"/>
  <c r="O2343" i="2"/>
  <c r="P2343" i="2" s="1"/>
  <c r="N2343" i="2"/>
  <c r="D2343" i="2"/>
  <c r="Q2342" i="2"/>
  <c r="O2342" i="2"/>
  <c r="P2342" i="2" s="1"/>
  <c r="N2342" i="2"/>
  <c r="D2342" i="2"/>
  <c r="I2342" i="2" s="1"/>
  <c r="Q2341" i="2"/>
  <c r="O2341" i="2"/>
  <c r="N2341" i="2"/>
  <c r="D2341" i="2"/>
  <c r="E2341" i="2" s="1"/>
  <c r="F2341" i="2" s="1"/>
  <c r="G2341" i="2" s="1"/>
  <c r="Q2340" i="2"/>
  <c r="O2340" i="2"/>
  <c r="P2340" i="2" s="1"/>
  <c r="N2340" i="2"/>
  <c r="D2340" i="2"/>
  <c r="Q2339" i="2"/>
  <c r="O2339" i="2"/>
  <c r="P2339" i="2" s="1"/>
  <c r="N2339" i="2"/>
  <c r="D2339" i="2"/>
  <c r="E2339" i="2" s="1"/>
  <c r="F2339" i="2" s="1"/>
  <c r="G2339" i="2" s="1"/>
  <c r="Q2338" i="2"/>
  <c r="O2338" i="2"/>
  <c r="P2338" i="2" s="1"/>
  <c r="N2338" i="2"/>
  <c r="D2338" i="2"/>
  <c r="E2338" i="2" s="1"/>
  <c r="F2338" i="2" s="1"/>
  <c r="G2338" i="2" s="1"/>
  <c r="Q2337" i="2"/>
  <c r="O2337" i="2"/>
  <c r="P2337" i="2" s="1"/>
  <c r="N2337" i="2"/>
  <c r="D2337" i="2"/>
  <c r="E2337" i="2" s="1"/>
  <c r="F2337" i="2" s="1"/>
  <c r="G2337" i="2" s="1"/>
  <c r="Q2336" i="2"/>
  <c r="O2336" i="2"/>
  <c r="P2336" i="2" s="1"/>
  <c r="N2336" i="2"/>
  <c r="D2336" i="2"/>
  <c r="Q2335" i="2"/>
  <c r="O2335" i="2"/>
  <c r="P2335" i="2" s="1"/>
  <c r="N2335" i="2"/>
  <c r="D2335" i="2"/>
  <c r="E2335" i="2" s="1"/>
  <c r="F2335" i="2" s="1"/>
  <c r="G2335" i="2" s="1"/>
  <c r="Q2334" i="2"/>
  <c r="O2334" i="2"/>
  <c r="P2334" i="2" s="1"/>
  <c r="N2334" i="2"/>
  <c r="D2334" i="2"/>
  <c r="Q2333" i="2"/>
  <c r="O2333" i="2"/>
  <c r="P2333" i="2" s="1"/>
  <c r="N2333" i="2"/>
  <c r="D2333" i="2"/>
  <c r="E2333" i="2" s="1"/>
  <c r="F2333" i="2" s="1"/>
  <c r="G2333" i="2" s="1"/>
  <c r="Q2332" i="2"/>
  <c r="O2332" i="2"/>
  <c r="P2332" i="2" s="1"/>
  <c r="N2332" i="2"/>
  <c r="D2332" i="2"/>
  <c r="Q2331" i="2"/>
  <c r="O2331" i="2"/>
  <c r="P2331" i="2" s="1"/>
  <c r="N2331" i="2"/>
  <c r="D2331" i="2"/>
  <c r="E2331" i="2" s="1"/>
  <c r="F2331" i="2" s="1"/>
  <c r="G2331" i="2" s="1"/>
  <c r="Q2330" i="2"/>
  <c r="O2330" i="2"/>
  <c r="P2330" i="2" s="1"/>
  <c r="N2330" i="2"/>
  <c r="D2330" i="2"/>
  <c r="Q2329" i="2"/>
  <c r="O2329" i="2"/>
  <c r="P2329" i="2" s="1"/>
  <c r="N2329" i="2"/>
  <c r="D2329" i="2"/>
  <c r="E2329" i="2" s="1"/>
  <c r="F2329" i="2" s="1"/>
  <c r="G2329" i="2" s="1"/>
  <c r="Q2328" i="2"/>
  <c r="O2328" i="2"/>
  <c r="P2328" i="2" s="1"/>
  <c r="N2328" i="2"/>
  <c r="D2328" i="2"/>
  <c r="Q2327" i="2"/>
  <c r="O2327" i="2"/>
  <c r="P2327" i="2" s="1"/>
  <c r="N2327" i="2"/>
  <c r="D2327" i="2"/>
  <c r="E2327" i="2" s="1"/>
  <c r="F2327" i="2" s="1"/>
  <c r="G2327" i="2" s="1"/>
  <c r="Q2326" i="2"/>
  <c r="O2326" i="2"/>
  <c r="P2326" i="2" s="1"/>
  <c r="N2326" i="2"/>
  <c r="D2326" i="2"/>
  <c r="I2326" i="2" s="1"/>
  <c r="Q2325" i="2"/>
  <c r="O2325" i="2"/>
  <c r="P2325" i="2" s="1"/>
  <c r="N2325" i="2"/>
  <c r="D2325" i="2"/>
  <c r="E2325" i="2" s="1"/>
  <c r="F2325" i="2" s="1"/>
  <c r="G2325" i="2" s="1"/>
  <c r="Q2324" i="2"/>
  <c r="O2324" i="2"/>
  <c r="P2324" i="2" s="1"/>
  <c r="N2324" i="2"/>
  <c r="D2324" i="2"/>
  <c r="Q2323" i="2"/>
  <c r="O2323" i="2"/>
  <c r="P2323" i="2" s="1"/>
  <c r="N2323" i="2"/>
  <c r="D2323" i="2"/>
  <c r="E2323" i="2" s="1"/>
  <c r="F2323" i="2" s="1"/>
  <c r="G2323" i="2" s="1"/>
  <c r="Q2322" i="2"/>
  <c r="O2322" i="2"/>
  <c r="P2322" i="2" s="1"/>
  <c r="N2322" i="2"/>
  <c r="D2322" i="2"/>
  <c r="I2322" i="2" s="1"/>
  <c r="Q2321" i="2"/>
  <c r="O2321" i="2"/>
  <c r="P2321" i="2" s="1"/>
  <c r="N2321" i="2"/>
  <c r="D2321" i="2"/>
  <c r="E2321" i="2" s="1"/>
  <c r="F2321" i="2" s="1"/>
  <c r="G2321" i="2" s="1"/>
  <c r="Q2320" i="2"/>
  <c r="O2320" i="2"/>
  <c r="P2320" i="2" s="1"/>
  <c r="N2320" i="2"/>
  <c r="D2320" i="2"/>
  <c r="Q2319" i="2"/>
  <c r="O2319" i="2"/>
  <c r="P2319" i="2" s="1"/>
  <c r="N2319" i="2"/>
  <c r="D2319" i="2"/>
  <c r="E2319" i="2" s="1"/>
  <c r="F2319" i="2" s="1"/>
  <c r="G2319" i="2" s="1"/>
  <c r="Q2318" i="2"/>
  <c r="O2318" i="2"/>
  <c r="P2318" i="2" s="1"/>
  <c r="N2318" i="2"/>
  <c r="D2318" i="2"/>
  <c r="E2318" i="2" s="1"/>
  <c r="F2318" i="2" s="1"/>
  <c r="G2318" i="2" s="1"/>
  <c r="Q2317" i="2"/>
  <c r="O2317" i="2"/>
  <c r="P2317" i="2" s="1"/>
  <c r="N2317" i="2"/>
  <c r="D2317" i="2"/>
  <c r="I2317" i="2" s="1"/>
  <c r="Q2316" i="2"/>
  <c r="O2316" i="2"/>
  <c r="P2316" i="2" s="1"/>
  <c r="N2316" i="2"/>
  <c r="D2316" i="2"/>
  <c r="I2316" i="2" s="1"/>
  <c r="Q2315" i="2"/>
  <c r="O2315" i="2"/>
  <c r="P2315" i="2" s="1"/>
  <c r="N2315" i="2"/>
  <c r="D2315" i="2"/>
  <c r="E2315" i="2" s="1"/>
  <c r="F2315" i="2" s="1"/>
  <c r="G2315" i="2" s="1"/>
  <c r="Q2314" i="2"/>
  <c r="O2314" i="2"/>
  <c r="P2314" i="2" s="1"/>
  <c r="N2314" i="2"/>
  <c r="D2314" i="2"/>
  <c r="I2314" i="2" s="1"/>
  <c r="Q2313" i="2"/>
  <c r="O2313" i="2"/>
  <c r="P2313" i="2" s="1"/>
  <c r="N2313" i="2"/>
  <c r="D2313" i="2"/>
  <c r="I2313" i="2" s="1"/>
  <c r="Q2312" i="2"/>
  <c r="O2312" i="2"/>
  <c r="P2312" i="2" s="1"/>
  <c r="N2312" i="2"/>
  <c r="D2312" i="2"/>
  <c r="E2312" i="2" s="1"/>
  <c r="F2312" i="2" s="1"/>
  <c r="G2312" i="2" s="1"/>
  <c r="Q2311" i="2"/>
  <c r="O2311" i="2"/>
  <c r="P2311" i="2" s="1"/>
  <c r="N2311" i="2"/>
  <c r="D2311" i="2"/>
  <c r="Q2310" i="2"/>
  <c r="O2310" i="2"/>
  <c r="P2310" i="2" s="1"/>
  <c r="N2310" i="2"/>
  <c r="D2310" i="2"/>
  <c r="I2310" i="2" s="1"/>
  <c r="Q2309" i="2"/>
  <c r="O2309" i="2"/>
  <c r="P2309" i="2" s="1"/>
  <c r="N2309" i="2"/>
  <c r="D2309" i="2"/>
  <c r="I2309" i="2" s="1"/>
  <c r="Q2308" i="2"/>
  <c r="O2308" i="2"/>
  <c r="P2308" i="2" s="1"/>
  <c r="N2308" i="2"/>
  <c r="D2308" i="2"/>
  <c r="Q2307" i="2"/>
  <c r="O2307" i="2"/>
  <c r="P2307" i="2" s="1"/>
  <c r="N2307" i="2"/>
  <c r="D2307" i="2"/>
  <c r="Q2306" i="2"/>
  <c r="O2306" i="2"/>
  <c r="P2306" i="2" s="1"/>
  <c r="N2306" i="2"/>
  <c r="D2306" i="2"/>
  <c r="I2306" i="2" s="1"/>
  <c r="Q2305" i="2"/>
  <c r="O2305" i="2"/>
  <c r="P2305" i="2" s="1"/>
  <c r="N2305" i="2"/>
  <c r="D2305" i="2"/>
  <c r="I2305" i="2" s="1"/>
  <c r="Q2304" i="2"/>
  <c r="O2304" i="2"/>
  <c r="P2304" i="2" s="1"/>
  <c r="N2304" i="2"/>
  <c r="D2304" i="2"/>
  <c r="I2304" i="2" s="1"/>
  <c r="Q2303" i="2"/>
  <c r="O2303" i="2"/>
  <c r="P2303" i="2" s="1"/>
  <c r="N2303" i="2"/>
  <c r="D2303" i="2"/>
  <c r="Q2302" i="2"/>
  <c r="O2302" i="2"/>
  <c r="P2302" i="2" s="1"/>
  <c r="N2302" i="2"/>
  <c r="D2302" i="2"/>
  <c r="I2302" i="2" s="1"/>
  <c r="Q2301" i="2"/>
  <c r="O2301" i="2"/>
  <c r="P2301" i="2" s="1"/>
  <c r="N2301" i="2"/>
  <c r="D2301" i="2"/>
  <c r="I2301" i="2" s="1"/>
  <c r="Q2300" i="2"/>
  <c r="O2300" i="2"/>
  <c r="P2300" i="2" s="1"/>
  <c r="N2300" i="2"/>
  <c r="D2300" i="2"/>
  <c r="E2300" i="2" s="1"/>
  <c r="F2300" i="2" s="1"/>
  <c r="G2300" i="2" s="1"/>
  <c r="Q2299" i="2"/>
  <c r="O2299" i="2"/>
  <c r="P2299" i="2" s="1"/>
  <c r="N2299" i="2"/>
  <c r="D2299" i="2"/>
  <c r="Q2298" i="2"/>
  <c r="O2298" i="2"/>
  <c r="P2298" i="2" s="1"/>
  <c r="N2298" i="2"/>
  <c r="D2298" i="2"/>
  <c r="I2298" i="2" s="1"/>
  <c r="Q2297" i="2"/>
  <c r="O2297" i="2"/>
  <c r="P2297" i="2" s="1"/>
  <c r="N2297" i="2"/>
  <c r="D2297" i="2"/>
  <c r="I2297" i="2" s="1"/>
  <c r="Q2296" i="2"/>
  <c r="O2296" i="2"/>
  <c r="P2296" i="2" s="1"/>
  <c r="N2296" i="2"/>
  <c r="D2296" i="2"/>
  <c r="I2296" i="2" s="1"/>
  <c r="Q2295" i="2"/>
  <c r="O2295" i="2"/>
  <c r="N2295" i="2"/>
  <c r="D2295" i="2"/>
  <c r="Q2294" i="2"/>
  <c r="O2294" i="2"/>
  <c r="P2294" i="2" s="1"/>
  <c r="N2294" i="2"/>
  <c r="D2294" i="2"/>
  <c r="I2294" i="2" s="1"/>
  <c r="Q2293" i="2"/>
  <c r="O2293" i="2"/>
  <c r="P2293" i="2" s="1"/>
  <c r="N2293" i="2"/>
  <c r="D2293" i="2"/>
  <c r="Q2292" i="2"/>
  <c r="O2292" i="2"/>
  <c r="P2292" i="2" s="1"/>
  <c r="N2292" i="2"/>
  <c r="D2292" i="2"/>
  <c r="E2292" i="2" s="1"/>
  <c r="F2292" i="2" s="1"/>
  <c r="G2292" i="2" s="1"/>
  <c r="Q2291" i="2"/>
  <c r="O2291" i="2"/>
  <c r="P2291" i="2" s="1"/>
  <c r="N2291" i="2"/>
  <c r="D2291" i="2"/>
  <c r="E2291" i="2" s="1"/>
  <c r="F2291" i="2" s="1"/>
  <c r="G2291" i="2" s="1"/>
  <c r="Q2290" i="2"/>
  <c r="O2290" i="2"/>
  <c r="P2290" i="2" s="1"/>
  <c r="N2290" i="2"/>
  <c r="D2290" i="2"/>
  <c r="E2290" i="2" s="1"/>
  <c r="F2290" i="2" s="1"/>
  <c r="G2290" i="2" s="1"/>
  <c r="Q2289" i="2"/>
  <c r="O2289" i="2"/>
  <c r="P2289" i="2" s="1"/>
  <c r="N2289" i="2"/>
  <c r="D2289" i="2"/>
  <c r="I2289" i="2" s="1"/>
  <c r="Q2288" i="2"/>
  <c r="O2288" i="2"/>
  <c r="P2288" i="2" s="1"/>
  <c r="N2288" i="2"/>
  <c r="D2288" i="2"/>
  <c r="Q2287" i="2"/>
  <c r="O2287" i="2"/>
  <c r="P2287" i="2" s="1"/>
  <c r="N2287" i="2"/>
  <c r="D2287" i="2"/>
  <c r="I2287" i="2" s="1"/>
  <c r="Q2286" i="2"/>
  <c r="O2286" i="2"/>
  <c r="P2286" i="2" s="1"/>
  <c r="N2286" i="2"/>
  <c r="D2286" i="2"/>
  <c r="Q2285" i="2"/>
  <c r="O2285" i="2"/>
  <c r="P2285" i="2" s="1"/>
  <c r="N2285" i="2"/>
  <c r="D2285" i="2"/>
  <c r="Q2284" i="2"/>
  <c r="O2284" i="2"/>
  <c r="P2284" i="2" s="1"/>
  <c r="N2284" i="2"/>
  <c r="D2284" i="2"/>
  <c r="Q2283" i="2"/>
  <c r="O2283" i="2"/>
  <c r="P2283" i="2" s="1"/>
  <c r="N2283" i="2"/>
  <c r="D2283" i="2"/>
  <c r="Q2282" i="2"/>
  <c r="O2282" i="2"/>
  <c r="P2282" i="2" s="1"/>
  <c r="N2282" i="2"/>
  <c r="D2282" i="2"/>
  <c r="I2282" i="2" s="1"/>
  <c r="Q2281" i="2"/>
  <c r="O2281" i="2"/>
  <c r="P2281" i="2" s="1"/>
  <c r="N2281" i="2"/>
  <c r="D2281" i="2"/>
  <c r="Q2280" i="2"/>
  <c r="O2280" i="2"/>
  <c r="P2280" i="2" s="1"/>
  <c r="N2280" i="2"/>
  <c r="D2280" i="2"/>
  <c r="Q2279" i="2"/>
  <c r="O2279" i="2"/>
  <c r="P2279" i="2" s="1"/>
  <c r="N2279" i="2"/>
  <c r="D2279" i="2"/>
  <c r="E2279" i="2" s="1"/>
  <c r="F2279" i="2" s="1"/>
  <c r="G2279" i="2" s="1"/>
  <c r="Q2278" i="2"/>
  <c r="O2278" i="2"/>
  <c r="P2278" i="2" s="1"/>
  <c r="N2278" i="2"/>
  <c r="D2278" i="2"/>
  <c r="E2278" i="2" s="1"/>
  <c r="F2278" i="2" s="1"/>
  <c r="G2278" i="2" s="1"/>
  <c r="Q2277" i="2"/>
  <c r="O2277" i="2"/>
  <c r="P2277" i="2" s="1"/>
  <c r="N2277" i="2"/>
  <c r="D2277" i="2"/>
  <c r="I2277" i="2" s="1"/>
  <c r="Q2276" i="2"/>
  <c r="O2276" i="2"/>
  <c r="P2276" i="2" s="1"/>
  <c r="N2276" i="2"/>
  <c r="D2276" i="2"/>
  <c r="Q2275" i="2"/>
  <c r="O2275" i="2"/>
  <c r="P2275" i="2" s="1"/>
  <c r="N2275" i="2"/>
  <c r="D2275" i="2"/>
  <c r="Q2274" i="2"/>
  <c r="O2274" i="2"/>
  <c r="P2274" i="2" s="1"/>
  <c r="N2274" i="2"/>
  <c r="D2274" i="2"/>
  <c r="Q2273" i="2"/>
  <c r="O2273" i="2"/>
  <c r="P2273" i="2" s="1"/>
  <c r="N2273" i="2"/>
  <c r="D2273" i="2"/>
  <c r="Q2272" i="2"/>
  <c r="O2272" i="2"/>
  <c r="P2272" i="2" s="1"/>
  <c r="N2272" i="2"/>
  <c r="D2272" i="2"/>
  <c r="Q2271" i="2"/>
  <c r="O2271" i="2"/>
  <c r="P2271" i="2" s="1"/>
  <c r="N2271" i="2"/>
  <c r="D2271" i="2"/>
  <c r="Q2270" i="2"/>
  <c r="O2270" i="2"/>
  <c r="P2270" i="2" s="1"/>
  <c r="N2270" i="2"/>
  <c r="D2270" i="2"/>
  <c r="I2270" i="2" s="1"/>
  <c r="Q2269" i="2"/>
  <c r="O2269" i="2"/>
  <c r="P2269" i="2" s="1"/>
  <c r="N2269" i="2"/>
  <c r="D2269" i="2"/>
  <c r="I2269" i="2" s="1"/>
  <c r="Q2268" i="2"/>
  <c r="O2268" i="2"/>
  <c r="P2268" i="2" s="1"/>
  <c r="N2268" i="2"/>
  <c r="D2268" i="2"/>
  <c r="Q2267" i="2"/>
  <c r="O2267" i="2"/>
  <c r="P2267" i="2" s="1"/>
  <c r="N2267" i="2"/>
  <c r="D2267" i="2"/>
  <c r="E2267" i="2" s="1"/>
  <c r="F2267" i="2" s="1"/>
  <c r="G2267" i="2" s="1"/>
  <c r="Q2266" i="2"/>
  <c r="O2266" i="2"/>
  <c r="P2266" i="2" s="1"/>
  <c r="N2266" i="2"/>
  <c r="D2266" i="2"/>
  <c r="I2266" i="2" s="1"/>
  <c r="Q2265" i="2"/>
  <c r="O2265" i="2"/>
  <c r="P2265" i="2" s="1"/>
  <c r="N2265" i="2"/>
  <c r="D2265" i="2"/>
  <c r="I2265" i="2" s="1"/>
  <c r="Q2264" i="2"/>
  <c r="O2264" i="2"/>
  <c r="P2264" i="2" s="1"/>
  <c r="N2264" i="2"/>
  <c r="D2264" i="2"/>
  <c r="I2264" i="2" s="1"/>
  <c r="Q2263" i="2"/>
  <c r="O2263" i="2"/>
  <c r="P2263" i="2" s="1"/>
  <c r="N2263" i="2"/>
  <c r="D2263" i="2"/>
  <c r="E2263" i="2" s="1"/>
  <c r="F2263" i="2" s="1"/>
  <c r="G2263" i="2" s="1"/>
  <c r="Q2262" i="2"/>
  <c r="O2262" i="2"/>
  <c r="P2262" i="2" s="1"/>
  <c r="N2262" i="2"/>
  <c r="D2262" i="2"/>
  <c r="Q2261" i="2"/>
  <c r="O2261" i="2"/>
  <c r="P2261" i="2" s="1"/>
  <c r="N2261" i="2"/>
  <c r="D2261" i="2"/>
  <c r="E2261" i="2" s="1"/>
  <c r="F2261" i="2" s="1"/>
  <c r="G2261" i="2" s="1"/>
  <c r="Q2260" i="2"/>
  <c r="O2260" i="2"/>
  <c r="P2260" i="2" s="1"/>
  <c r="N2260" i="2"/>
  <c r="D2260" i="2"/>
  <c r="I2260" i="2" s="1"/>
  <c r="Q2259" i="2"/>
  <c r="O2259" i="2"/>
  <c r="P2259" i="2" s="1"/>
  <c r="N2259" i="2"/>
  <c r="D2259" i="2"/>
  <c r="I2259" i="2" s="1"/>
  <c r="Q2258" i="2"/>
  <c r="O2258" i="2"/>
  <c r="P2258" i="2" s="1"/>
  <c r="N2258" i="2"/>
  <c r="D2258" i="2"/>
  <c r="E2258" i="2" s="1"/>
  <c r="F2258" i="2" s="1"/>
  <c r="G2258" i="2" s="1"/>
  <c r="Q2257" i="2"/>
  <c r="O2257" i="2"/>
  <c r="P2257" i="2" s="1"/>
  <c r="N2257" i="2"/>
  <c r="D2257" i="2"/>
  <c r="Q2256" i="2"/>
  <c r="O2256" i="2"/>
  <c r="P2256" i="2" s="1"/>
  <c r="N2256" i="2"/>
  <c r="D2256" i="2"/>
  <c r="I2256" i="2" s="1"/>
  <c r="Q2255" i="2"/>
  <c r="O2255" i="2"/>
  <c r="P2255" i="2" s="1"/>
  <c r="N2255" i="2"/>
  <c r="D2255" i="2"/>
  <c r="Q2254" i="2"/>
  <c r="O2254" i="2"/>
  <c r="P2254" i="2" s="1"/>
  <c r="N2254" i="2"/>
  <c r="D2254" i="2"/>
  <c r="Q2253" i="2"/>
  <c r="O2253" i="2"/>
  <c r="P2253" i="2" s="1"/>
  <c r="N2253" i="2"/>
  <c r="D2253" i="2"/>
  <c r="E2253" i="2" s="1"/>
  <c r="F2253" i="2" s="1"/>
  <c r="G2253" i="2" s="1"/>
  <c r="Q2252" i="2"/>
  <c r="O2252" i="2"/>
  <c r="P2252" i="2" s="1"/>
  <c r="N2252" i="2"/>
  <c r="D2252" i="2"/>
  <c r="I2252" i="2" s="1"/>
  <c r="Q2251" i="2"/>
  <c r="O2251" i="2"/>
  <c r="P2251" i="2" s="1"/>
  <c r="N2251" i="2"/>
  <c r="D2251" i="2"/>
  <c r="I2251" i="2" s="1"/>
  <c r="Q2250" i="2"/>
  <c r="O2250" i="2"/>
  <c r="P2250" i="2" s="1"/>
  <c r="N2250" i="2"/>
  <c r="D2250" i="2"/>
  <c r="I2250" i="2" s="1"/>
  <c r="Q2249" i="2"/>
  <c r="O2249" i="2"/>
  <c r="N2249" i="2"/>
  <c r="D2249" i="2"/>
  <c r="E2249" i="2" s="1"/>
  <c r="F2249" i="2" s="1"/>
  <c r="G2249" i="2" s="1"/>
  <c r="Q2248" i="2"/>
  <c r="O2248" i="2"/>
  <c r="P2248" i="2" s="1"/>
  <c r="N2248" i="2"/>
  <c r="D2248" i="2"/>
  <c r="I2248" i="2" s="1"/>
  <c r="Q2247" i="2"/>
  <c r="O2247" i="2"/>
  <c r="P2247" i="2" s="1"/>
  <c r="N2247" i="2"/>
  <c r="D2247" i="2"/>
  <c r="I2247" i="2" s="1"/>
  <c r="Q2246" i="2"/>
  <c r="O2246" i="2"/>
  <c r="P2246" i="2" s="1"/>
  <c r="N2246" i="2"/>
  <c r="D2246" i="2"/>
  <c r="I2246" i="2" s="1"/>
  <c r="Q2245" i="2"/>
  <c r="O2245" i="2"/>
  <c r="P2245" i="2" s="1"/>
  <c r="N2245" i="2"/>
  <c r="D2245" i="2"/>
  <c r="Q2244" i="2"/>
  <c r="O2244" i="2"/>
  <c r="P2244" i="2" s="1"/>
  <c r="N2244" i="2"/>
  <c r="D2244" i="2"/>
  <c r="I2244" i="2" s="1"/>
  <c r="Q2243" i="2"/>
  <c r="O2243" i="2"/>
  <c r="P2243" i="2" s="1"/>
  <c r="N2243" i="2"/>
  <c r="D2243" i="2"/>
  <c r="I2243" i="2" s="1"/>
  <c r="Q2242" i="2"/>
  <c r="O2242" i="2"/>
  <c r="P2242" i="2" s="1"/>
  <c r="N2242" i="2"/>
  <c r="D2242" i="2"/>
  <c r="I2242" i="2" s="1"/>
  <c r="Q2241" i="2"/>
  <c r="O2241" i="2"/>
  <c r="P2241" i="2" s="1"/>
  <c r="N2241" i="2"/>
  <c r="D2241" i="2"/>
  <c r="Q2240" i="2"/>
  <c r="O2240" i="2"/>
  <c r="P2240" i="2" s="1"/>
  <c r="N2240" i="2"/>
  <c r="D2240" i="2"/>
  <c r="I2240" i="2" s="1"/>
  <c r="Q2239" i="2"/>
  <c r="O2239" i="2"/>
  <c r="P2239" i="2" s="1"/>
  <c r="N2239" i="2"/>
  <c r="D2239" i="2"/>
  <c r="Q2238" i="2"/>
  <c r="O2238" i="2"/>
  <c r="P2238" i="2" s="1"/>
  <c r="N2238" i="2"/>
  <c r="D2238" i="2"/>
  <c r="I2238" i="2" s="1"/>
  <c r="Q2237" i="2"/>
  <c r="O2237" i="2"/>
  <c r="P2237" i="2" s="1"/>
  <c r="N2237" i="2"/>
  <c r="D2237" i="2"/>
  <c r="Q2236" i="2"/>
  <c r="O2236" i="2"/>
  <c r="P2236" i="2" s="1"/>
  <c r="N2236" i="2"/>
  <c r="D2236" i="2"/>
  <c r="I2236" i="2" s="1"/>
  <c r="Q2235" i="2"/>
  <c r="O2235" i="2"/>
  <c r="P2235" i="2" s="1"/>
  <c r="N2235" i="2"/>
  <c r="D2235" i="2"/>
  <c r="I2235" i="2" s="1"/>
  <c r="Q2234" i="2"/>
  <c r="O2234" i="2"/>
  <c r="P2234" i="2" s="1"/>
  <c r="N2234" i="2"/>
  <c r="D2234" i="2"/>
  <c r="I2234" i="2" s="1"/>
  <c r="Q2233" i="2"/>
  <c r="O2233" i="2"/>
  <c r="P2233" i="2" s="1"/>
  <c r="N2233" i="2"/>
  <c r="D2233" i="2"/>
  <c r="Q2232" i="2"/>
  <c r="O2232" i="2"/>
  <c r="P2232" i="2" s="1"/>
  <c r="N2232" i="2"/>
  <c r="D2232" i="2"/>
  <c r="E2232" i="2" s="1"/>
  <c r="F2232" i="2" s="1"/>
  <c r="G2232" i="2" s="1"/>
  <c r="Q2231" i="2"/>
  <c r="O2231" i="2"/>
  <c r="P2231" i="2" s="1"/>
  <c r="N2231" i="2"/>
  <c r="D2231" i="2"/>
  <c r="I2231" i="2" s="1"/>
  <c r="Q2230" i="2"/>
  <c r="O2230" i="2"/>
  <c r="P2230" i="2" s="1"/>
  <c r="N2230" i="2"/>
  <c r="D2230" i="2"/>
  <c r="I2230" i="2" s="1"/>
  <c r="Q2229" i="2"/>
  <c r="O2229" i="2"/>
  <c r="P2229" i="2" s="1"/>
  <c r="N2229" i="2"/>
  <c r="D2229" i="2"/>
  <c r="Q2228" i="2"/>
  <c r="O2228" i="2"/>
  <c r="P2228" i="2" s="1"/>
  <c r="N2228" i="2"/>
  <c r="D2228" i="2"/>
  <c r="E2228" i="2" s="1"/>
  <c r="F2228" i="2" s="1"/>
  <c r="G2228" i="2" s="1"/>
  <c r="Q2227" i="2"/>
  <c r="O2227" i="2"/>
  <c r="P2227" i="2" s="1"/>
  <c r="N2227" i="2"/>
  <c r="D2227" i="2"/>
  <c r="I2227" i="2" s="1"/>
  <c r="Q2226" i="2"/>
  <c r="O2226" i="2"/>
  <c r="P2226" i="2" s="1"/>
  <c r="N2226" i="2"/>
  <c r="D2226" i="2"/>
  <c r="I2226" i="2" s="1"/>
  <c r="Q2225" i="2"/>
  <c r="O2225" i="2"/>
  <c r="P2225" i="2" s="1"/>
  <c r="N2225" i="2"/>
  <c r="D2225" i="2"/>
  <c r="Q2224" i="2"/>
  <c r="O2224" i="2"/>
  <c r="P2224" i="2" s="1"/>
  <c r="N2224" i="2"/>
  <c r="D2224" i="2"/>
  <c r="E2224" i="2" s="1"/>
  <c r="F2224" i="2" s="1"/>
  <c r="G2224" i="2" s="1"/>
  <c r="Q2223" i="2"/>
  <c r="O2223" i="2"/>
  <c r="P2223" i="2" s="1"/>
  <c r="N2223" i="2"/>
  <c r="D2223" i="2"/>
  <c r="I2223" i="2" s="1"/>
  <c r="Q2222" i="2"/>
  <c r="O2222" i="2"/>
  <c r="P2222" i="2" s="1"/>
  <c r="N2222" i="2"/>
  <c r="D2222" i="2"/>
  <c r="I2222" i="2" s="1"/>
  <c r="Q2221" i="2"/>
  <c r="O2221" i="2"/>
  <c r="N2221" i="2"/>
  <c r="D2221" i="2"/>
  <c r="E2221" i="2" s="1"/>
  <c r="F2221" i="2" s="1"/>
  <c r="G2221" i="2" s="1"/>
  <c r="Q2220" i="2"/>
  <c r="O2220" i="2"/>
  <c r="P2220" i="2" s="1"/>
  <c r="N2220" i="2"/>
  <c r="D2220" i="2"/>
  <c r="E2220" i="2" s="1"/>
  <c r="F2220" i="2" s="1"/>
  <c r="G2220" i="2" s="1"/>
  <c r="Q2219" i="2"/>
  <c r="O2219" i="2"/>
  <c r="P2219" i="2" s="1"/>
  <c r="N2219" i="2"/>
  <c r="D2219" i="2"/>
  <c r="I2219" i="2" s="1"/>
  <c r="Q2218" i="2"/>
  <c r="O2218" i="2"/>
  <c r="P2218" i="2" s="1"/>
  <c r="N2218" i="2"/>
  <c r="D2218" i="2"/>
  <c r="I2218" i="2" s="1"/>
  <c r="Q2217" i="2"/>
  <c r="O2217" i="2"/>
  <c r="P2217" i="2" s="1"/>
  <c r="N2217" i="2"/>
  <c r="D2217" i="2"/>
  <c r="E2217" i="2" s="1"/>
  <c r="F2217" i="2" s="1"/>
  <c r="G2217" i="2" s="1"/>
  <c r="Q2216" i="2"/>
  <c r="O2216" i="2"/>
  <c r="P2216" i="2" s="1"/>
  <c r="N2216" i="2"/>
  <c r="D2216" i="2"/>
  <c r="E2216" i="2" s="1"/>
  <c r="F2216" i="2" s="1"/>
  <c r="G2216" i="2" s="1"/>
  <c r="Q2215" i="2"/>
  <c r="O2215" i="2"/>
  <c r="P2215" i="2" s="1"/>
  <c r="N2215" i="2"/>
  <c r="D2215" i="2"/>
  <c r="I2215" i="2" s="1"/>
  <c r="Q2214" i="2"/>
  <c r="O2214" i="2"/>
  <c r="P2214" i="2" s="1"/>
  <c r="N2214" i="2"/>
  <c r="D2214" i="2"/>
  <c r="E2214" i="2" s="1"/>
  <c r="F2214" i="2" s="1"/>
  <c r="G2214" i="2" s="1"/>
  <c r="Q2213" i="2"/>
  <c r="O2213" i="2"/>
  <c r="P2213" i="2" s="1"/>
  <c r="N2213" i="2"/>
  <c r="D2213" i="2"/>
  <c r="I2213" i="2" s="1"/>
  <c r="Q2212" i="2"/>
  <c r="O2212" i="2"/>
  <c r="P2212" i="2" s="1"/>
  <c r="N2212" i="2"/>
  <c r="D2212" i="2"/>
  <c r="E2212" i="2" s="1"/>
  <c r="F2212" i="2" s="1"/>
  <c r="G2212" i="2" s="1"/>
  <c r="Q2211" i="2"/>
  <c r="O2211" i="2"/>
  <c r="P2211" i="2" s="1"/>
  <c r="N2211" i="2"/>
  <c r="D2211" i="2"/>
  <c r="I2211" i="2" s="1"/>
  <c r="Q2210" i="2"/>
  <c r="O2210" i="2"/>
  <c r="P2210" i="2" s="1"/>
  <c r="N2210" i="2"/>
  <c r="D2210" i="2"/>
  <c r="I2210" i="2" s="1"/>
  <c r="Q2209" i="2"/>
  <c r="O2209" i="2"/>
  <c r="P2209" i="2" s="1"/>
  <c r="N2209" i="2"/>
  <c r="D2209" i="2"/>
  <c r="I2209" i="2" s="1"/>
  <c r="Q2208" i="2"/>
  <c r="O2208" i="2"/>
  <c r="P2208" i="2" s="1"/>
  <c r="N2208" i="2"/>
  <c r="D2208" i="2"/>
  <c r="E2208" i="2" s="1"/>
  <c r="F2208" i="2" s="1"/>
  <c r="G2208" i="2" s="1"/>
  <c r="Q2207" i="2"/>
  <c r="O2207" i="2"/>
  <c r="P2207" i="2" s="1"/>
  <c r="N2207" i="2"/>
  <c r="D2207" i="2"/>
  <c r="Q2206" i="2"/>
  <c r="O2206" i="2"/>
  <c r="P2206" i="2" s="1"/>
  <c r="N2206" i="2"/>
  <c r="D2206" i="2"/>
  <c r="Q2205" i="2"/>
  <c r="O2205" i="2"/>
  <c r="P2205" i="2" s="1"/>
  <c r="N2205" i="2"/>
  <c r="D2205" i="2"/>
  <c r="I2205" i="2" s="1"/>
  <c r="Q2204" i="2"/>
  <c r="O2204" i="2"/>
  <c r="P2204" i="2" s="1"/>
  <c r="N2204" i="2"/>
  <c r="D2204" i="2"/>
  <c r="E2204" i="2" s="1"/>
  <c r="F2204" i="2" s="1"/>
  <c r="G2204" i="2" s="1"/>
  <c r="Q2203" i="2"/>
  <c r="O2203" i="2"/>
  <c r="P2203" i="2" s="1"/>
  <c r="N2203" i="2"/>
  <c r="D2203" i="2"/>
  <c r="Q2202" i="2"/>
  <c r="O2202" i="2"/>
  <c r="P2202" i="2" s="1"/>
  <c r="N2202" i="2"/>
  <c r="D2202" i="2"/>
  <c r="Q2201" i="2"/>
  <c r="O2201" i="2"/>
  <c r="P2201" i="2" s="1"/>
  <c r="N2201" i="2"/>
  <c r="D2201" i="2"/>
  <c r="Q2200" i="2"/>
  <c r="O2200" i="2"/>
  <c r="P2200" i="2" s="1"/>
  <c r="N2200" i="2"/>
  <c r="D2200" i="2"/>
  <c r="E2200" i="2" s="1"/>
  <c r="F2200" i="2" s="1"/>
  <c r="G2200" i="2" s="1"/>
  <c r="Q2199" i="2"/>
  <c r="O2199" i="2"/>
  <c r="N2199" i="2"/>
  <c r="D2199" i="2"/>
  <c r="I2199" i="2" s="1"/>
  <c r="Q2198" i="2"/>
  <c r="O2198" i="2"/>
  <c r="P2198" i="2" s="1"/>
  <c r="N2198" i="2"/>
  <c r="D2198" i="2"/>
  <c r="Q2197" i="2"/>
  <c r="O2197" i="2"/>
  <c r="P2197" i="2" s="1"/>
  <c r="N2197" i="2"/>
  <c r="D2197" i="2"/>
  <c r="I2197" i="2" s="1"/>
  <c r="Q2196" i="2"/>
  <c r="O2196" i="2"/>
  <c r="P2196" i="2" s="1"/>
  <c r="N2196" i="2"/>
  <c r="D2196" i="2"/>
  <c r="Q2195" i="2"/>
  <c r="O2195" i="2"/>
  <c r="P2195" i="2" s="1"/>
  <c r="N2195" i="2"/>
  <c r="D2195" i="2"/>
  <c r="I2195" i="2" s="1"/>
  <c r="Q2194" i="2"/>
  <c r="O2194" i="2"/>
  <c r="P2194" i="2" s="1"/>
  <c r="N2194" i="2"/>
  <c r="D2194" i="2"/>
  <c r="Q2193" i="2"/>
  <c r="O2193" i="2"/>
  <c r="P2193" i="2" s="1"/>
  <c r="N2193" i="2"/>
  <c r="D2193" i="2"/>
  <c r="I2193" i="2" s="1"/>
  <c r="Q2192" i="2"/>
  <c r="O2192" i="2"/>
  <c r="P2192" i="2" s="1"/>
  <c r="N2192" i="2"/>
  <c r="D2192" i="2"/>
  <c r="Q2191" i="2"/>
  <c r="O2191" i="2"/>
  <c r="P2191" i="2" s="1"/>
  <c r="N2191" i="2"/>
  <c r="D2191" i="2"/>
  <c r="I2191" i="2" s="1"/>
  <c r="Q2190" i="2"/>
  <c r="O2190" i="2"/>
  <c r="P2190" i="2" s="1"/>
  <c r="N2190" i="2"/>
  <c r="D2190" i="2"/>
  <c r="I2190" i="2" s="1"/>
  <c r="Q2189" i="2"/>
  <c r="O2189" i="2"/>
  <c r="P2189" i="2" s="1"/>
  <c r="N2189" i="2"/>
  <c r="D2189" i="2"/>
  <c r="I2189" i="2" s="1"/>
  <c r="Q2188" i="2"/>
  <c r="O2188" i="2"/>
  <c r="P2188" i="2" s="1"/>
  <c r="N2188" i="2"/>
  <c r="D2188" i="2"/>
  <c r="Q2187" i="2"/>
  <c r="O2187" i="2"/>
  <c r="P2187" i="2" s="1"/>
  <c r="N2187" i="2"/>
  <c r="D2187" i="2"/>
  <c r="I2187" i="2" s="1"/>
  <c r="Q2186" i="2"/>
  <c r="O2186" i="2"/>
  <c r="P2186" i="2" s="1"/>
  <c r="N2186" i="2"/>
  <c r="D2186" i="2"/>
  <c r="I2186" i="2" s="1"/>
  <c r="Q2185" i="2"/>
  <c r="O2185" i="2"/>
  <c r="P2185" i="2" s="1"/>
  <c r="N2185" i="2"/>
  <c r="D2185" i="2"/>
  <c r="I2185" i="2" s="1"/>
  <c r="Q2184" i="2"/>
  <c r="O2184" i="2"/>
  <c r="P2184" i="2" s="1"/>
  <c r="N2184" i="2"/>
  <c r="D2184" i="2"/>
  <c r="Q2183" i="2"/>
  <c r="O2183" i="2"/>
  <c r="P2183" i="2" s="1"/>
  <c r="N2183" i="2"/>
  <c r="D2183" i="2"/>
  <c r="E2183" i="2" s="1"/>
  <c r="F2183" i="2" s="1"/>
  <c r="G2183" i="2" s="1"/>
  <c r="Q2182" i="2"/>
  <c r="O2182" i="2"/>
  <c r="P2182" i="2" s="1"/>
  <c r="N2182" i="2"/>
  <c r="D2182" i="2"/>
  <c r="I2182" i="2" s="1"/>
  <c r="Q2181" i="2"/>
  <c r="O2181" i="2"/>
  <c r="P2181" i="2" s="1"/>
  <c r="N2181" i="2"/>
  <c r="D2181" i="2"/>
  <c r="I2181" i="2" s="1"/>
  <c r="Q2180" i="2"/>
  <c r="O2180" i="2"/>
  <c r="P2180" i="2" s="1"/>
  <c r="N2180" i="2"/>
  <c r="D2180" i="2"/>
  <c r="Q2179" i="2"/>
  <c r="O2179" i="2"/>
  <c r="P2179" i="2" s="1"/>
  <c r="N2179" i="2"/>
  <c r="D2179" i="2"/>
  <c r="Q2178" i="2"/>
  <c r="O2178" i="2"/>
  <c r="P2178" i="2" s="1"/>
  <c r="N2178" i="2"/>
  <c r="D2178" i="2"/>
  <c r="I2178" i="2" s="1"/>
  <c r="Q2177" i="2"/>
  <c r="O2177" i="2"/>
  <c r="P2177" i="2" s="1"/>
  <c r="N2177" i="2"/>
  <c r="D2177" i="2"/>
  <c r="I2177" i="2" s="1"/>
  <c r="Q2176" i="2"/>
  <c r="O2176" i="2"/>
  <c r="P2176" i="2" s="1"/>
  <c r="N2176" i="2"/>
  <c r="D2176" i="2"/>
  <c r="Q2175" i="2"/>
  <c r="O2175" i="2"/>
  <c r="P2175" i="2" s="1"/>
  <c r="N2175" i="2"/>
  <c r="D2175" i="2"/>
  <c r="E2175" i="2" s="1"/>
  <c r="F2175" i="2" s="1"/>
  <c r="G2175" i="2" s="1"/>
  <c r="Q2174" i="2"/>
  <c r="O2174" i="2"/>
  <c r="P2174" i="2" s="1"/>
  <c r="N2174" i="2"/>
  <c r="D2174" i="2"/>
  <c r="I2174" i="2" s="1"/>
  <c r="Q2173" i="2"/>
  <c r="O2173" i="2"/>
  <c r="N2173" i="2"/>
  <c r="D2173" i="2"/>
  <c r="Q2172" i="2"/>
  <c r="O2172" i="2"/>
  <c r="P2172" i="2" s="1"/>
  <c r="N2172" i="2"/>
  <c r="D2172" i="2"/>
  <c r="Q2171" i="2"/>
  <c r="O2171" i="2"/>
  <c r="P2171" i="2" s="1"/>
  <c r="N2171" i="2"/>
  <c r="D2171" i="2"/>
  <c r="E2171" i="2" s="1"/>
  <c r="F2171" i="2" s="1"/>
  <c r="G2171" i="2" s="1"/>
  <c r="Q2170" i="2"/>
  <c r="O2170" i="2"/>
  <c r="P2170" i="2" s="1"/>
  <c r="N2170" i="2"/>
  <c r="D2170" i="2"/>
  <c r="I2170" i="2" s="1"/>
  <c r="Q2169" i="2"/>
  <c r="O2169" i="2"/>
  <c r="P2169" i="2" s="1"/>
  <c r="N2169" i="2"/>
  <c r="D2169" i="2"/>
  <c r="Q2168" i="2"/>
  <c r="O2168" i="2"/>
  <c r="P2168" i="2" s="1"/>
  <c r="N2168" i="2"/>
  <c r="D2168" i="2"/>
  <c r="Q2167" i="2"/>
  <c r="O2167" i="2"/>
  <c r="P2167" i="2" s="1"/>
  <c r="N2167" i="2"/>
  <c r="D2167" i="2"/>
  <c r="E2167" i="2" s="1"/>
  <c r="F2167" i="2" s="1"/>
  <c r="G2167" i="2" s="1"/>
  <c r="Q2166" i="2"/>
  <c r="O2166" i="2"/>
  <c r="P2166" i="2" s="1"/>
  <c r="N2166" i="2"/>
  <c r="D2166" i="2"/>
  <c r="I2166" i="2" s="1"/>
  <c r="Q2165" i="2"/>
  <c r="O2165" i="2"/>
  <c r="P2165" i="2" s="1"/>
  <c r="N2165" i="2"/>
  <c r="D2165" i="2"/>
  <c r="Q2164" i="2"/>
  <c r="O2164" i="2"/>
  <c r="P2164" i="2" s="1"/>
  <c r="N2164" i="2"/>
  <c r="D2164" i="2"/>
  <c r="I2164" i="2" s="1"/>
  <c r="Q2163" i="2"/>
  <c r="O2163" i="2"/>
  <c r="P2163" i="2" s="1"/>
  <c r="N2163" i="2"/>
  <c r="D2163" i="2"/>
  <c r="E2163" i="2" s="1"/>
  <c r="F2163" i="2" s="1"/>
  <c r="G2163" i="2" s="1"/>
  <c r="Q2162" i="2"/>
  <c r="O2162" i="2"/>
  <c r="P2162" i="2" s="1"/>
  <c r="N2162" i="2"/>
  <c r="D2162" i="2"/>
  <c r="I2162" i="2" s="1"/>
  <c r="Q2161" i="2"/>
  <c r="O2161" i="2"/>
  <c r="P2161" i="2" s="1"/>
  <c r="N2161" i="2"/>
  <c r="D2161" i="2"/>
  <c r="E2161" i="2" s="1"/>
  <c r="F2161" i="2" s="1"/>
  <c r="G2161" i="2" s="1"/>
  <c r="Q2160" i="2"/>
  <c r="O2160" i="2"/>
  <c r="P2160" i="2" s="1"/>
  <c r="N2160" i="2"/>
  <c r="D2160" i="2"/>
  <c r="I2160" i="2" s="1"/>
  <c r="Q2159" i="2"/>
  <c r="O2159" i="2"/>
  <c r="P2159" i="2" s="1"/>
  <c r="N2159" i="2"/>
  <c r="D2159" i="2"/>
  <c r="E2159" i="2" s="1"/>
  <c r="F2159" i="2" s="1"/>
  <c r="G2159" i="2" s="1"/>
  <c r="Q2158" i="2"/>
  <c r="O2158" i="2"/>
  <c r="P2158" i="2" s="1"/>
  <c r="N2158" i="2"/>
  <c r="D2158" i="2"/>
  <c r="I2158" i="2" s="1"/>
  <c r="Q2157" i="2"/>
  <c r="O2157" i="2"/>
  <c r="P2157" i="2" s="1"/>
  <c r="N2157" i="2"/>
  <c r="D2157" i="2"/>
  <c r="I2157" i="2" s="1"/>
  <c r="Q2156" i="2"/>
  <c r="O2156" i="2"/>
  <c r="P2156" i="2" s="1"/>
  <c r="N2156" i="2"/>
  <c r="D2156" i="2"/>
  <c r="Q2155" i="2"/>
  <c r="O2155" i="2"/>
  <c r="P2155" i="2" s="1"/>
  <c r="N2155" i="2"/>
  <c r="D2155" i="2"/>
  <c r="E2155" i="2" s="1"/>
  <c r="F2155" i="2" s="1"/>
  <c r="G2155" i="2" s="1"/>
  <c r="Q2154" i="2"/>
  <c r="O2154" i="2"/>
  <c r="P2154" i="2" s="1"/>
  <c r="N2154" i="2"/>
  <c r="D2154" i="2"/>
  <c r="Q2153" i="2"/>
  <c r="O2153" i="2"/>
  <c r="P2153" i="2" s="1"/>
  <c r="N2153" i="2"/>
  <c r="D2153" i="2"/>
  <c r="Q2152" i="2"/>
  <c r="O2152" i="2"/>
  <c r="P2152" i="2" s="1"/>
  <c r="N2152" i="2"/>
  <c r="D2152" i="2"/>
  <c r="I2152" i="2" s="1"/>
  <c r="Q2151" i="2"/>
  <c r="O2151" i="2"/>
  <c r="P2151" i="2" s="1"/>
  <c r="N2151" i="2"/>
  <c r="D2151" i="2"/>
  <c r="E2151" i="2" s="1"/>
  <c r="F2151" i="2" s="1"/>
  <c r="G2151" i="2" s="1"/>
  <c r="Q2150" i="2"/>
  <c r="O2150" i="2"/>
  <c r="P2150" i="2" s="1"/>
  <c r="N2150" i="2"/>
  <c r="D2150" i="2"/>
  <c r="I2150" i="2" s="1"/>
  <c r="Q2149" i="2"/>
  <c r="O2149" i="2"/>
  <c r="P2149" i="2" s="1"/>
  <c r="N2149" i="2"/>
  <c r="D2149" i="2"/>
  <c r="Q2148" i="2"/>
  <c r="O2148" i="2"/>
  <c r="P2148" i="2" s="1"/>
  <c r="N2148" i="2"/>
  <c r="D2148" i="2"/>
  <c r="I2148" i="2" s="1"/>
  <c r="Q2147" i="2"/>
  <c r="O2147" i="2"/>
  <c r="P2147" i="2" s="1"/>
  <c r="N2147" i="2"/>
  <c r="D2147" i="2"/>
  <c r="Q2146" i="2"/>
  <c r="O2146" i="2"/>
  <c r="P2146" i="2" s="1"/>
  <c r="N2146" i="2"/>
  <c r="D2146" i="2"/>
  <c r="I2146" i="2" s="1"/>
  <c r="Q2145" i="2"/>
  <c r="O2145" i="2"/>
  <c r="P2145" i="2" s="1"/>
  <c r="N2145" i="2"/>
  <c r="D2145" i="2"/>
  <c r="I2145" i="2" s="1"/>
  <c r="Q2144" i="2"/>
  <c r="O2144" i="2"/>
  <c r="P2144" i="2" s="1"/>
  <c r="N2144" i="2"/>
  <c r="D2144" i="2"/>
  <c r="I2144" i="2" s="1"/>
  <c r="Q2143" i="2"/>
  <c r="O2143" i="2"/>
  <c r="P2143" i="2" s="1"/>
  <c r="N2143" i="2"/>
  <c r="D2143" i="2"/>
  <c r="Q2142" i="2"/>
  <c r="O2142" i="2"/>
  <c r="P2142" i="2" s="1"/>
  <c r="N2142" i="2"/>
  <c r="D2142" i="2"/>
  <c r="I2142" i="2" s="1"/>
  <c r="Q2141" i="2"/>
  <c r="O2141" i="2"/>
  <c r="P2141" i="2" s="1"/>
  <c r="N2141" i="2"/>
  <c r="D2141" i="2"/>
  <c r="Q2140" i="2"/>
  <c r="O2140" i="2"/>
  <c r="P2140" i="2" s="1"/>
  <c r="N2140" i="2"/>
  <c r="D2140" i="2"/>
  <c r="I2140" i="2" s="1"/>
  <c r="Q2139" i="2"/>
  <c r="O2139" i="2"/>
  <c r="P2139" i="2" s="1"/>
  <c r="N2139" i="2"/>
  <c r="D2139" i="2"/>
  <c r="Q2138" i="2"/>
  <c r="O2138" i="2"/>
  <c r="P2138" i="2" s="1"/>
  <c r="N2138" i="2"/>
  <c r="D2138" i="2"/>
  <c r="I2138" i="2" s="1"/>
  <c r="Q2137" i="2"/>
  <c r="O2137" i="2"/>
  <c r="P2137" i="2" s="1"/>
  <c r="N2137" i="2"/>
  <c r="D2137" i="2"/>
  <c r="I2137" i="2" s="1"/>
  <c r="Q2136" i="2"/>
  <c r="O2136" i="2"/>
  <c r="P2136" i="2" s="1"/>
  <c r="N2136" i="2"/>
  <c r="D2136" i="2"/>
  <c r="I2136" i="2" s="1"/>
  <c r="Q2135" i="2"/>
  <c r="O2135" i="2"/>
  <c r="P2135" i="2" s="1"/>
  <c r="N2135" i="2"/>
  <c r="D2135" i="2"/>
  <c r="Q2134" i="2"/>
  <c r="O2134" i="2"/>
  <c r="P2134" i="2" s="1"/>
  <c r="N2134" i="2"/>
  <c r="D2134" i="2"/>
  <c r="E2134" i="2" s="1"/>
  <c r="F2134" i="2" s="1"/>
  <c r="G2134" i="2" s="1"/>
  <c r="Q2133" i="2"/>
  <c r="O2133" i="2"/>
  <c r="P2133" i="2" s="1"/>
  <c r="N2133" i="2"/>
  <c r="D2133" i="2"/>
  <c r="I2133" i="2" s="1"/>
  <c r="Q2132" i="2"/>
  <c r="O2132" i="2"/>
  <c r="P2132" i="2" s="1"/>
  <c r="N2132" i="2"/>
  <c r="D2132" i="2"/>
  <c r="Q2131" i="2"/>
  <c r="O2131" i="2"/>
  <c r="P2131" i="2" s="1"/>
  <c r="N2131" i="2"/>
  <c r="D2131" i="2"/>
  <c r="Q2130" i="2"/>
  <c r="O2130" i="2"/>
  <c r="P2130" i="2" s="1"/>
  <c r="N2130" i="2"/>
  <c r="D2130" i="2"/>
  <c r="E2130" i="2" s="1"/>
  <c r="F2130" i="2" s="1"/>
  <c r="G2130" i="2" s="1"/>
  <c r="Q2129" i="2"/>
  <c r="P2129" i="2"/>
  <c r="O2129" i="2"/>
  <c r="N2129" i="2"/>
  <c r="D2129" i="2"/>
  <c r="Q2128" i="2"/>
  <c r="O2128" i="2"/>
  <c r="P2128" i="2" s="1"/>
  <c r="N2128" i="2"/>
  <c r="D2128" i="2"/>
  <c r="I2128" i="2" s="1"/>
  <c r="Q2127" i="2"/>
  <c r="O2127" i="2"/>
  <c r="P2127" i="2" s="1"/>
  <c r="N2127" i="2"/>
  <c r="D2127" i="2"/>
  <c r="Q2126" i="2"/>
  <c r="O2126" i="2"/>
  <c r="N2126" i="2"/>
  <c r="D2126" i="2"/>
  <c r="E2126" i="2" s="1"/>
  <c r="F2126" i="2" s="1"/>
  <c r="G2126" i="2" s="1"/>
  <c r="Q2125" i="2"/>
  <c r="O2125" i="2"/>
  <c r="P2125" i="2" s="1"/>
  <c r="N2125" i="2"/>
  <c r="D2125" i="2"/>
  <c r="Q2124" i="2"/>
  <c r="O2124" i="2"/>
  <c r="P2124" i="2" s="1"/>
  <c r="N2124" i="2"/>
  <c r="D2124" i="2"/>
  <c r="E2124" i="2" s="1"/>
  <c r="F2124" i="2" s="1"/>
  <c r="G2124" i="2" s="1"/>
  <c r="Q2123" i="2"/>
  <c r="O2123" i="2"/>
  <c r="P2123" i="2" s="1"/>
  <c r="N2123" i="2"/>
  <c r="D2123" i="2"/>
  <c r="E2123" i="2" s="1"/>
  <c r="F2123" i="2" s="1"/>
  <c r="G2123" i="2" s="1"/>
  <c r="Q2122" i="2"/>
  <c r="O2122" i="2"/>
  <c r="P2122" i="2" s="1"/>
  <c r="N2122" i="2"/>
  <c r="D2122" i="2"/>
  <c r="E2122" i="2" s="1"/>
  <c r="F2122" i="2" s="1"/>
  <c r="G2122" i="2" s="1"/>
  <c r="Q2121" i="2"/>
  <c r="O2121" i="2"/>
  <c r="P2121" i="2" s="1"/>
  <c r="N2121" i="2"/>
  <c r="D2121" i="2"/>
  <c r="I2121" i="2" s="1"/>
  <c r="Q2120" i="2"/>
  <c r="O2120" i="2"/>
  <c r="P2120" i="2" s="1"/>
  <c r="N2120" i="2"/>
  <c r="D2120" i="2"/>
  <c r="I2120" i="2" s="1"/>
  <c r="Q2119" i="2"/>
  <c r="O2119" i="2"/>
  <c r="P2119" i="2" s="1"/>
  <c r="N2119" i="2"/>
  <c r="D2119" i="2"/>
  <c r="Q2118" i="2"/>
  <c r="O2118" i="2"/>
  <c r="P2118" i="2" s="1"/>
  <c r="N2118" i="2"/>
  <c r="D2118" i="2"/>
  <c r="E2118" i="2" s="1"/>
  <c r="F2118" i="2" s="1"/>
  <c r="G2118" i="2" s="1"/>
  <c r="Q2117" i="2"/>
  <c r="O2117" i="2"/>
  <c r="P2117" i="2" s="1"/>
  <c r="N2117" i="2"/>
  <c r="D2117" i="2"/>
  <c r="I2117" i="2" s="1"/>
  <c r="Q2116" i="2"/>
  <c r="O2116" i="2"/>
  <c r="P2116" i="2" s="1"/>
  <c r="N2116" i="2"/>
  <c r="D2116" i="2"/>
  <c r="I2116" i="2" s="1"/>
  <c r="Q2115" i="2"/>
  <c r="O2115" i="2"/>
  <c r="P2115" i="2" s="1"/>
  <c r="N2115" i="2"/>
  <c r="D2115" i="2"/>
  <c r="I2115" i="2" s="1"/>
  <c r="Q2114" i="2"/>
  <c r="O2114" i="2"/>
  <c r="P2114" i="2" s="1"/>
  <c r="N2114" i="2"/>
  <c r="D2114" i="2"/>
  <c r="E2114" i="2" s="1"/>
  <c r="F2114" i="2" s="1"/>
  <c r="G2114" i="2" s="1"/>
  <c r="Q2113" i="2"/>
  <c r="O2113" i="2"/>
  <c r="P2113" i="2" s="1"/>
  <c r="N2113" i="2"/>
  <c r="D2113" i="2"/>
  <c r="Q2112" i="2"/>
  <c r="O2112" i="2"/>
  <c r="P2112" i="2" s="1"/>
  <c r="N2112" i="2"/>
  <c r="D2112" i="2"/>
  <c r="I2112" i="2" s="1"/>
  <c r="Q2111" i="2"/>
  <c r="O2111" i="2"/>
  <c r="P2111" i="2" s="1"/>
  <c r="N2111" i="2"/>
  <c r="D2111" i="2"/>
  <c r="I2111" i="2" s="1"/>
  <c r="Q2110" i="2"/>
  <c r="O2110" i="2"/>
  <c r="P2110" i="2" s="1"/>
  <c r="N2110" i="2"/>
  <c r="D2110" i="2"/>
  <c r="E2110" i="2" s="1"/>
  <c r="F2110" i="2" s="1"/>
  <c r="G2110" i="2" s="1"/>
  <c r="Q2109" i="2"/>
  <c r="O2109" i="2"/>
  <c r="P2109" i="2" s="1"/>
  <c r="N2109" i="2"/>
  <c r="D2109" i="2"/>
  <c r="I2109" i="2" s="1"/>
  <c r="Q2108" i="2"/>
  <c r="O2108" i="2"/>
  <c r="P2108" i="2" s="1"/>
  <c r="N2108" i="2"/>
  <c r="D2108" i="2"/>
  <c r="Q2107" i="2"/>
  <c r="O2107" i="2"/>
  <c r="P2107" i="2" s="1"/>
  <c r="N2107" i="2"/>
  <c r="D2107" i="2"/>
  <c r="Q2106" i="2"/>
  <c r="O2106" i="2"/>
  <c r="P2106" i="2" s="1"/>
  <c r="N2106" i="2"/>
  <c r="D2106" i="2"/>
  <c r="E2106" i="2" s="1"/>
  <c r="F2106" i="2" s="1"/>
  <c r="G2106" i="2" s="1"/>
  <c r="Q2105" i="2"/>
  <c r="O2105" i="2"/>
  <c r="P2105" i="2" s="1"/>
  <c r="N2105" i="2"/>
  <c r="D2105" i="2"/>
  <c r="I2105" i="2" s="1"/>
  <c r="Q2104" i="2"/>
  <c r="O2104" i="2"/>
  <c r="P2104" i="2" s="1"/>
  <c r="N2104" i="2"/>
  <c r="D2104" i="2"/>
  <c r="I2104" i="2" s="1"/>
  <c r="Q2103" i="2"/>
  <c r="O2103" i="2"/>
  <c r="P2103" i="2" s="1"/>
  <c r="N2103" i="2"/>
  <c r="D2103" i="2"/>
  <c r="I2103" i="2" s="1"/>
  <c r="Q2102" i="2"/>
  <c r="O2102" i="2"/>
  <c r="P2102" i="2" s="1"/>
  <c r="N2102" i="2"/>
  <c r="D2102" i="2"/>
  <c r="E2102" i="2" s="1"/>
  <c r="F2102" i="2" s="1"/>
  <c r="G2102" i="2" s="1"/>
  <c r="Q2101" i="2"/>
  <c r="O2101" i="2"/>
  <c r="P2101" i="2" s="1"/>
  <c r="N2101" i="2"/>
  <c r="D2101" i="2"/>
  <c r="I2101" i="2" s="1"/>
  <c r="Q2100" i="2"/>
  <c r="O2100" i="2"/>
  <c r="P2100" i="2" s="1"/>
  <c r="N2100" i="2"/>
  <c r="D2100" i="2"/>
  <c r="I2100" i="2" s="1"/>
  <c r="Q2099" i="2"/>
  <c r="O2099" i="2"/>
  <c r="P2099" i="2" s="1"/>
  <c r="N2099" i="2"/>
  <c r="D2099" i="2"/>
  <c r="Q2098" i="2"/>
  <c r="O2098" i="2"/>
  <c r="P2098" i="2" s="1"/>
  <c r="N2098" i="2"/>
  <c r="D2098" i="2"/>
  <c r="Q2097" i="2"/>
  <c r="O2097" i="2"/>
  <c r="P2097" i="2" s="1"/>
  <c r="N2097" i="2"/>
  <c r="D2097" i="2"/>
  <c r="I2097" i="2" s="1"/>
  <c r="Q2096" i="2"/>
  <c r="O2096" i="2"/>
  <c r="P2096" i="2" s="1"/>
  <c r="N2096" i="2"/>
  <c r="D2096" i="2"/>
  <c r="I2096" i="2" s="1"/>
  <c r="Q2095" i="2"/>
  <c r="O2095" i="2"/>
  <c r="P2095" i="2" s="1"/>
  <c r="N2095" i="2"/>
  <c r="D2095" i="2"/>
  <c r="I2095" i="2" s="1"/>
  <c r="Q2094" i="2"/>
  <c r="O2094" i="2"/>
  <c r="P2094" i="2" s="1"/>
  <c r="N2094" i="2"/>
  <c r="D2094" i="2"/>
  <c r="Q2093" i="2"/>
  <c r="O2093" i="2"/>
  <c r="P2093" i="2" s="1"/>
  <c r="N2093" i="2"/>
  <c r="D2093" i="2"/>
  <c r="I2093" i="2" s="1"/>
  <c r="Q2092" i="2"/>
  <c r="O2092" i="2"/>
  <c r="P2092" i="2" s="1"/>
  <c r="N2092" i="2"/>
  <c r="D2092" i="2"/>
  <c r="I2092" i="2" s="1"/>
  <c r="Q2091" i="2"/>
  <c r="O2091" i="2"/>
  <c r="P2091" i="2" s="1"/>
  <c r="N2091" i="2"/>
  <c r="D2091" i="2"/>
  <c r="I2091" i="2" s="1"/>
  <c r="Q2090" i="2"/>
  <c r="O2090" i="2"/>
  <c r="P2090" i="2" s="1"/>
  <c r="N2090" i="2"/>
  <c r="D2090" i="2"/>
  <c r="Q2089" i="2"/>
  <c r="O2089" i="2"/>
  <c r="P2089" i="2" s="1"/>
  <c r="N2089" i="2"/>
  <c r="D2089" i="2"/>
  <c r="E2089" i="2" s="1"/>
  <c r="F2089" i="2" s="1"/>
  <c r="G2089" i="2" s="1"/>
  <c r="Q2088" i="2"/>
  <c r="O2088" i="2"/>
  <c r="P2088" i="2" s="1"/>
  <c r="N2088" i="2"/>
  <c r="D2088" i="2"/>
  <c r="I2088" i="2" s="1"/>
  <c r="Q2087" i="2"/>
  <c r="O2087" i="2"/>
  <c r="P2087" i="2" s="1"/>
  <c r="N2087" i="2"/>
  <c r="D2087" i="2"/>
  <c r="I2087" i="2" s="1"/>
  <c r="Q2086" i="2"/>
  <c r="O2086" i="2"/>
  <c r="P2086" i="2" s="1"/>
  <c r="N2086" i="2"/>
  <c r="D2086" i="2"/>
  <c r="Q2085" i="2"/>
  <c r="O2085" i="2"/>
  <c r="P2085" i="2" s="1"/>
  <c r="N2085" i="2"/>
  <c r="D2085" i="2"/>
  <c r="E2085" i="2" s="1"/>
  <c r="F2085" i="2" s="1"/>
  <c r="G2085" i="2" s="1"/>
  <c r="Q2084" i="2"/>
  <c r="O2084" i="2"/>
  <c r="P2084" i="2" s="1"/>
  <c r="N2084" i="2"/>
  <c r="D2084" i="2"/>
  <c r="Q2083" i="2"/>
  <c r="O2083" i="2"/>
  <c r="P2083" i="2" s="1"/>
  <c r="N2083" i="2"/>
  <c r="D2083" i="2"/>
  <c r="I2083" i="2" s="1"/>
  <c r="Q2082" i="2"/>
  <c r="O2082" i="2"/>
  <c r="P2082" i="2" s="1"/>
  <c r="N2082" i="2"/>
  <c r="D2082" i="2"/>
  <c r="Q2081" i="2"/>
  <c r="O2081" i="2"/>
  <c r="P2081" i="2" s="1"/>
  <c r="N2081" i="2"/>
  <c r="D2081" i="2"/>
  <c r="E2081" i="2" s="1"/>
  <c r="F2081" i="2" s="1"/>
  <c r="G2081" i="2" s="1"/>
  <c r="Q2080" i="2"/>
  <c r="O2080" i="2"/>
  <c r="P2080" i="2" s="1"/>
  <c r="N2080" i="2"/>
  <c r="D2080" i="2"/>
  <c r="I2080" i="2" s="1"/>
  <c r="Q2079" i="2"/>
  <c r="O2079" i="2"/>
  <c r="P2079" i="2" s="1"/>
  <c r="N2079" i="2"/>
  <c r="D2079" i="2"/>
  <c r="Q2078" i="2"/>
  <c r="O2078" i="2"/>
  <c r="P2078" i="2" s="1"/>
  <c r="N2078" i="2"/>
  <c r="D2078" i="2"/>
  <c r="Q2077" i="2"/>
  <c r="O2077" i="2"/>
  <c r="N2077" i="2"/>
  <c r="D2077" i="2"/>
  <c r="E2077" i="2" s="1"/>
  <c r="F2077" i="2" s="1"/>
  <c r="G2077" i="2" s="1"/>
  <c r="Q2076" i="2"/>
  <c r="O2076" i="2"/>
  <c r="P2076" i="2" s="1"/>
  <c r="N2076" i="2"/>
  <c r="D2076" i="2"/>
  <c r="I2076" i="2" s="1"/>
  <c r="Q2075" i="2"/>
  <c r="O2075" i="2"/>
  <c r="P2075" i="2" s="1"/>
  <c r="N2075" i="2"/>
  <c r="D2075" i="2"/>
  <c r="E2075" i="2" s="1"/>
  <c r="F2075" i="2" s="1"/>
  <c r="G2075" i="2" s="1"/>
  <c r="Q2074" i="2"/>
  <c r="O2074" i="2"/>
  <c r="P2074" i="2" s="1"/>
  <c r="N2074" i="2"/>
  <c r="D2074" i="2"/>
  <c r="E2074" i="2" s="1"/>
  <c r="F2074" i="2" s="1"/>
  <c r="G2074" i="2" s="1"/>
  <c r="Q2073" i="2"/>
  <c r="O2073" i="2"/>
  <c r="P2073" i="2" s="1"/>
  <c r="N2073" i="2"/>
  <c r="D2073" i="2"/>
  <c r="E2073" i="2" s="1"/>
  <c r="F2073" i="2" s="1"/>
  <c r="G2073" i="2" s="1"/>
  <c r="Q2072" i="2"/>
  <c r="O2072" i="2"/>
  <c r="P2072" i="2" s="1"/>
  <c r="N2072" i="2"/>
  <c r="D2072" i="2"/>
  <c r="I2072" i="2" s="1"/>
  <c r="Q2071" i="2"/>
  <c r="O2071" i="2"/>
  <c r="P2071" i="2" s="1"/>
  <c r="N2071" i="2"/>
  <c r="D2071" i="2"/>
  <c r="I2071" i="2" s="1"/>
  <c r="Q2070" i="2"/>
  <c r="O2070" i="2"/>
  <c r="P2070" i="2" s="1"/>
  <c r="N2070" i="2"/>
  <c r="D2070" i="2"/>
  <c r="E2070" i="2" s="1"/>
  <c r="F2070" i="2" s="1"/>
  <c r="G2070" i="2" s="1"/>
  <c r="Q2069" i="2"/>
  <c r="O2069" i="2"/>
  <c r="P2069" i="2" s="1"/>
  <c r="N2069" i="2"/>
  <c r="D2069" i="2"/>
  <c r="E2069" i="2" s="1"/>
  <c r="F2069" i="2" s="1"/>
  <c r="G2069" i="2" s="1"/>
  <c r="Q2068" i="2"/>
  <c r="O2068" i="2"/>
  <c r="P2068" i="2" s="1"/>
  <c r="N2068" i="2"/>
  <c r="D2068" i="2"/>
  <c r="I2068" i="2" s="1"/>
  <c r="Q2067" i="2"/>
  <c r="O2067" i="2"/>
  <c r="P2067" i="2" s="1"/>
  <c r="N2067" i="2"/>
  <c r="D2067" i="2"/>
  <c r="E2067" i="2" s="1"/>
  <c r="F2067" i="2" s="1"/>
  <c r="G2067" i="2" s="1"/>
  <c r="Q2066" i="2"/>
  <c r="O2066" i="2"/>
  <c r="P2066" i="2" s="1"/>
  <c r="N2066" i="2"/>
  <c r="D2066" i="2"/>
  <c r="Q2065" i="2"/>
  <c r="O2065" i="2"/>
  <c r="P2065" i="2" s="1"/>
  <c r="N2065" i="2"/>
  <c r="D2065" i="2"/>
  <c r="E2065" i="2" s="1"/>
  <c r="F2065" i="2" s="1"/>
  <c r="G2065" i="2" s="1"/>
  <c r="Q2064" i="2"/>
  <c r="O2064" i="2"/>
  <c r="P2064" i="2" s="1"/>
  <c r="N2064" i="2"/>
  <c r="D2064" i="2"/>
  <c r="I2064" i="2" s="1"/>
  <c r="Q2063" i="2"/>
  <c r="O2063" i="2"/>
  <c r="P2063" i="2" s="1"/>
  <c r="N2063" i="2"/>
  <c r="D2063" i="2"/>
  <c r="I2063" i="2" s="1"/>
  <c r="Q2062" i="2"/>
  <c r="O2062" i="2"/>
  <c r="P2062" i="2" s="1"/>
  <c r="N2062" i="2"/>
  <c r="D2062" i="2"/>
  <c r="I2062" i="2" s="1"/>
  <c r="Q2061" i="2"/>
  <c r="O2061" i="2"/>
  <c r="P2061" i="2" s="1"/>
  <c r="N2061" i="2"/>
  <c r="D2061" i="2"/>
  <c r="E2061" i="2" s="1"/>
  <c r="F2061" i="2" s="1"/>
  <c r="G2061" i="2" s="1"/>
  <c r="Q2060" i="2"/>
  <c r="O2060" i="2"/>
  <c r="P2060" i="2" s="1"/>
  <c r="N2060" i="2"/>
  <c r="D2060" i="2"/>
  <c r="Q2059" i="2"/>
  <c r="O2059" i="2"/>
  <c r="P2059" i="2" s="1"/>
  <c r="N2059" i="2"/>
  <c r="D2059" i="2"/>
  <c r="E2059" i="2" s="1"/>
  <c r="F2059" i="2" s="1"/>
  <c r="G2059" i="2" s="1"/>
  <c r="Q2058" i="2"/>
  <c r="O2058" i="2"/>
  <c r="P2058" i="2" s="1"/>
  <c r="N2058" i="2"/>
  <c r="D2058" i="2"/>
  <c r="Q2057" i="2"/>
  <c r="O2057" i="2"/>
  <c r="P2057" i="2" s="1"/>
  <c r="N2057" i="2"/>
  <c r="D2057" i="2"/>
  <c r="E2057" i="2" s="1"/>
  <c r="F2057" i="2" s="1"/>
  <c r="G2057" i="2" s="1"/>
  <c r="Q2056" i="2"/>
  <c r="O2056" i="2"/>
  <c r="P2056" i="2" s="1"/>
  <c r="N2056" i="2"/>
  <c r="D2056" i="2"/>
  <c r="Q2055" i="2"/>
  <c r="O2055" i="2"/>
  <c r="P2055" i="2" s="1"/>
  <c r="N2055" i="2"/>
  <c r="D2055" i="2"/>
  <c r="I2055" i="2" s="1"/>
  <c r="Q2054" i="2"/>
  <c r="O2054" i="2"/>
  <c r="P2054" i="2" s="1"/>
  <c r="N2054" i="2"/>
  <c r="D2054" i="2"/>
  <c r="I2054" i="2" s="1"/>
  <c r="Q2053" i="2"/>
  <c r="O2053" i="2"/>
  <c r="N2053" i="2"/>
  <c r="D2053" i="2"/>
  <c r="Q2052" i="2"/>
  <c r="O2052" i="2"/>
  <c r="P2052" i="2" s="1"/>
  <c r="N2052" i="2"/>
  <c r="D2052" i="2"/>
  <c r="I2052" i="2" s="1"/>
  <c r="Q2051" i="2"/>
  <c r="O2051" i="2"/>
  <c r="P2051" i="2" s="1"/>
  <c r="N2051" i="2"/>
  <c r="D2051" i="2"/>
  <c r="Q2050" i="2"/>
  <c r="O2050" i="2"/>
  <c r="P2050" i="2" s="1"/>
  <c r="N2050" i="2"/>
  <c r="D2050" i="2"/>
  <c r="Q2049" i="2"/>
  <c r="O2049" i="2"/>
  <c r="P2049" i="2" s="1"/>
  <c r="N2049" i="2"/>
  <c r="D2049" i="2"/>
  <c r="Q2048" i="2"/>
  <c r="O2048" i="2"/>
  <c r="P2048" i="2" s="1"/>
  <c r="N2048" i="2"/>
  <c r="D2048" i="2"/>
  <c r="I2048" i="2" s="1"/>
  <c r="Q2047" i="2"/>
  <c r="O2047" i="2"/>
  <c r="P2047" i="2" s="1"/>
  <c r="N2047" i="2"/>
  <c r="E2047" i="2"/>
  <c r="F2047" i="2" s="1"/>
  <c r="G2047" i="2" s="1"/>
  <c r="D2047" i="2"/>
  <c r="I2047" i="2" s="1"/>
  <c r="Q2046" i="2"/>
  <c r="O2046" i="2"/>
  <c r="P2046" i="2" s="1"/>
  <c r="N2046" i="2"/>
  <c r="D2046" i="2"/>
  <c r="I2046" i="2" s="1"/>
  <c r="Q2045" i="2"/>
  <c r="O2045" i="2"/>
  <c r="P2045" i="2" s="1"/>
  <c r="N2045" i="2"/>
  <c r="D2045" i="2"/>
  <c r="Q2044" i="2"/>
  <c r="O2044" i="2"/>
  <c r="P2044" i="2" s="1"/>
  <c r="N2044" i="2"/>
  <c r="D2044" i="2"/>
  <c r="I2044" i="2" s="1"/>
  <c r="Q2043" i="2"/>
  <c r="O2043" i="2"/>
  <c r="P2043" i="2" s="1"/>
  <c r="N2043" i="2"/>
  <c r="D2043" i="2"/>
  <c r="I2043" i="2" s="1"/>
  <c r="Q2042" i="2"/>
  <c r="O2042" i="2"/>
  <c r="P2042" i="2" s="1"/>
  <c r="N2042" i="2"/>
  <c r="D2042" i="2"/>
  <c r="I2042" i="2" s="1"/>
  <c r="Q2041" i="2"/>
  <c r="O2041" i="2"/>
  <c r="P2041" i="2" s="1"/>
  <c r="N2041" i="2"/>
  <c r="D2041" i="2"/>
  <c r="Q2040" i="2"/>
  <c r="O2040" i="2"/>
  <c r="P2040" i="2" s="1"/>
  <c r="N2040" i="2"/>
  <c r="D2040" i="2"/>
  <c r="E2040" i="2" s="1"/>
  <c r="F2040" i="2" s="1"/>
  <c r="G2040" i="2" s="1"/>
  <c r="Q2039" i="2"/>
  <c r="O2039" i="2"/>
  <c r="P2039" i="2" s="1"/>
  <c r="N2039" i="2"/>
  <c r="D2039" i="2"/>
  <c r="I2039" i="2" s="1"/>
  <c r="Q2038" i="2"/>
  <c r="O2038" i="2"/>
  <c r="P2038" i="2" s="1"/>
  <c r="N2038" i="2"/>
  <c r="D2038" i="2"/>
  <c r="I2038" i="2" s="1"/>
  <c r="Q2037" i="2"/>
  <c r="O2037" i="2"/>
  <c r="P2037" i="2" s="1"/>
  <c r="N2037" i="2"/>
  <c r="D2037" i="2"/>
  <c r="Q2036" i="2"/>
  <c r="O2036" i="2"/>
  <c r="P2036" i="2" s="1"/>
  <c r="N2036" i="2"/>
  <c r="D2036" i="2"/>
  <c r="E2036" i="2" s="1"/>
  <c r="F2036" i="2" s="1"/>
  <c r="G2036" i="2" s="1"/>
  <c r="Q2035" i="2"/>
  <c r="O2035" i="2"/>
  <c r="P2035" i="2" s="1"/>
  <c r="N2035" i="2"/>
  <c r="D2035" i="2"/>
  <c r="I2035" i="2" s="1"/>
  <c r="Q2034" i="2"/>
  <c r="O2034" i="2"/>
  <c r="P2034" i="2" s="1"/>
  <c r="N2034" i="2"/>
  <c r="D2034" i="2"/>
  <c r="I2034" i="2" s="1"/>
  <c r="Q2033" i="2"/>
  <c r="O2033" i="2"/>
  <c r="P2033" i="2" s="1"/>
  <c r="N2033" i="2"/>
  <c r="D2033" i="2"/>
  <c r="Q2032" i="2"/>
  <c r="O2032" i="2"/>
  <c r="P2032" i="2" s="1"/>
  <c r="N2032" i="2"/>
  <c r="D2032" i="2"/>
  <c r="Q2031" i="2"/>
  <c r="O2031" i="2"/>
  <c r="P2031" i="2" s="1"/>
  <c r="N2031" i="2"/>
  <c r="D2031" i="2"/>
  <c r="E2031" i="2" s="1"/>
  <c r="F2031" i="2" s="1"/>
  <c r="G2031" i="2" s="1"/>
  <c r="Q2030" i="2"/>
  <c r="O2030" i="2"/>
  <c r="P2030" i="2" s="1"/>
  <c r="N2030" i="2"/>
  <c r="D2030" i="2"/>
  <c r="I2030" i="2" s="1"/>
  <c r="Q2029" i="2"/>
  <c r="O2029" i="2"/>
  <c r="N2029" i="2"/>
  <c r="D2029" i="2"/>
  <c r="E2029" i="2" s="1"/>
  <c r="F2029" i="2" s="1"/>
  <c r="G2029" i="2" s="1"/>
  <c r="Q2028" i="2"/>
  <c r="O2028" i="2"/>
  <c r="P2028" i="2" s="1"/>
  <c r="N2028" i="2"/>
  <c r="D2028" i="2"/>
  <c r="E2028" i="2" s="1"/>
  <c r="F2028" i="2" s="1"/>
  <c r="G2028" i="2" s="1"/>
  <c r="Q2027" i="2"/>
  <c r="O2027" i="2"/>
  <c r="P2027" i="2" s="1"/>
  <c r="N2027" i="2"/>
  <c r="D2027" i="2"/>
  <c r="I2027" i="2" s="1"/>
  <c r="Q2026" i="2"/>
  <c r="O2026" i="2"/>
  <c r="P2026" i="2" s="1"/>
  <c r="N2026" i="2"/>
  <c r="D2026" i="2"/>
  <c r="Q2025" i="2"/>
  <c r="O2025" i="2"/>
  <c r="P2025" i="2" s="1"/>
  <c r="N2025" i="2"/>
  <c r="D2025" i="2"/>
  <c r="E2025" i="2" s="1"/>
  <c r="F2025" i="2" s="1"/>
  <c r="G2025" i="2" s="1"/>
  <c r="Q2024" i="2"/>
  <c r="O2024" i="2"/>
  <c r="P2024" i="2" s="1"/>
  <c r="N2024" i="2"/>
  <c r="D2024" i="2"/>
  <c r="Q2023" i="2"/>
  <c r="O2023" i="2"/>
  <c r="P2023" i="2" s="1"/>
  <c r="N2023" i="2"/>
  <c r="D2023" i="2"/>
  <c r="I2023" i="2" s="1"/>
  <c r="Q2022" i="2"/>
  <c r="O2022" i="2"/>
  <c r="P2022" i="2" s="1"/>
  <c r="N2022" i="2"/>
  <c r="D2022" i="2"/>
  <c r="E2022" i="2" s="1"/>
  <c r="F2022" i="2" s="1"/>
  <c r="G2022" i="2" s="1"/>
  <c r="Q2021" i="2"/>
  <c r="O2021" i="2"/>
  <c r="P2021" i="2" s="1"/>
  <c r="N2021" i="2"/>
  <c r="D2021" i="2"/>
  <c r="E2021" i="2" s="1"/>
  <c r="F2021" i="2" s="1"/>
  <c r="G2021" i="2" s="1"/>
  <c r="Q2020" i="2"/>
  <c r="O2020" i="2"/>
  <c r="P2020" i="2" s="1"/>
  <c r="N2020" i="2"/>
  <c r="D2020" i="2"/>
  <c r="E2020" i="2" s="1"/>
  <c r="F2020" i="2" s="1"/>
  <c r="G2020" i="2" s="1"/>
  <c r="Q2019" i="2"/>
  <c r="O2019" i="2"/>
  <c r="N2019" i="2"/>
  <c r="D2019" i="2"/>
  <c r="I2019" i="2" s="1"/>
  <c r="Q2018" i="2"/>
  <c r="O2018" i="2"/>
  <c r="P2018" i="2" s="1"/>
  <c r="N2018" i="2"/>
  <c r="D2018" i="2"/>
  <c r="E2018" i="2" s="1"/>
  <c r="F2018" i="2" s="1"/>
  <c r="G2018" i="2" s="1"/>
  <c r="Q2017" i="2"/>
  <c r="O2017" i="2"/>
  <c r="P2017" i="2" s="1"/>
  <c r="N2017" i="2"/>
  <c r="D2017" i="2"/>
  <c r="I2017" i="2" s="1"/>
  <c r="Q2016" i="2"/>
  <c r="O2016" i="2"/>
  <c r="P2016" i="2" s="1"/>
  <c r="N2016" i="2"/>
  <c r="D2016" i="2"/>
  <c r="Q2015" i="2"/>
  <c r="O2015" i="2"/>
  <c r="P2015" i="2" s="1"/>
  <c r="N2015" i="2"/>
  <c r="D2015" i="2"/>
  <c r="I2015" i="2" s="1"/>
  <c r="Q2014" i="2"/>
  <c r="O2014" i="2"/>
  <c r="P2014" i="2" s="1"/>
  <c r="N2014" i="2"/>
  <c r="D2014" i="2"/>
  <c r="Q2013" i="2"/>
  <c r="O2013" i="2"/>
  <c r="P2013" i="2" s="1"/>
  <c r="N2013" i="2"/>
  <c r="D2013" i="2"/>
  <c r="I2013" i="2" s="1"/>
  <c r="Q2012" i="2"/>
  <c r="O2012" i="2"/>
  <c r="P2012" i="2" s="1"/>
  <c r="N2012" i="2"/>
  <c r="D2012" i="2"/>
  <c r="E2012" i="2" s="1"/>
  <c r="F2012" i="2" s="1"/>
  <c r="G2012" i="2" s="1"/>
  <c r="Q2011" i="2"/>
  <c r="O2011" i="2"/>
  <c r="P2011" i="2" s="1"/>
  <c r="N2011" i="2"/>
  <c r="D2011" i="2"/>
  <c r="I2011" i="2" s="1"/>
  <c r="Q2010" i="2"/>
  <c r="O2010" i="2"/>
  <c r="P2010" i="2" s="1"/>
  <c r="N2010" i="2"/>
  <c r="D2010" i="2"/>
  <c r="E2010" i="2" s="1"/>
  <c r="F2010" i="2" s="1"/>
  <c r="G2010" i="2" s="1"/>
  <c r="Q2009" i="2"/>
  <c r="O2009" i="2"/>
  <c r="P2009" i="2" s="1"/>
  <c r="N2009" i="2"/>
  <c r="D2009" i="2"/>
  <c r="E2009" i="2" s="1"/>
  <c r="F2009" i="2" s="1"/>
  <c r="G2009" i="2" s="1"/>
  <c r="Q2008" i="2"/>
  <c r="O2008" i="2"/>
  <c r="P2008" i="2" s="1"/>
  <c r="N2008" i="2"/>
  <c r="D2008" i="2"/>
  <c r="E2008" i="2" s="1"/>
  <c r="F2008" i="2" s="1"/>
  <c r="G2008" i="2" s="1"/>
  <c r="Q2007" i="2"/>
  <c r="O2007" i="2"/>
  <c r="P2007" i="2" s="1"/>
  <c r="N2007" i="2"/>
  <c r="D2007" i="2"/>
  <c r="I2007" i="2" s="1"/>
  <c r="Q2006" i="2"/>
  <c r="O2006" i="2"/>
  <c r="P2006" i="2" s="1"/>
  <c r="N2006" i="2"/>
  <c r="D2006" i="2"/>
  <c r="I2006" i="2" s="1"/>
  <c r="Q2005" i="2"/>
  <c r="O2005" i="2"/>
  <c r="P2005" i="2" s="1"/>
  <c r="N2005" i="2"/>
  <c r="D2005" i="2"/>
  <c r="I2005" i="2" s="1"/>
  <c r="Q2004" i="2"/>
  <c r="O2004" i="2"/>
  <c r="P2004" i="2" s="1"/>
  <c r="N2004" i="2"/>
  <c r="D2004" i="2"/>
  <c r="E2004" i="2" s="1"/>
  <c r="F2004" i="2" s="1"/>
  <c r="G2004" i="2" s="1"/>
  <c r="Q2003" i="2"/>
  <c r="O2003" i="2"/>
  <c r="P2003" i="2" s="1"/>
  <c r="N2003" i="2"/>
  <c r="D2003" i="2"/>
  <c r="E2003" i="2" s="1"/>
  <c r="F2003" i="2" s="1"/>
  <c r="G2003" i="2" s="1"/>
  <c r="Q2002" i="2"/>
  <c r="O2002" i="2"/>
  <c r="P2002" i="2" s="1"/>
  <c r="N2002" i="2"/>
  <c r="D2002" i="2"/>
  <c r="I2002" i="2" s="1"/>
  <c r="Q2001" i="2"/>
  <c r="O2001" i="2"/>
  <c r="P2001" i="2" s="1"/>
  <c r="N2001" i="2"/>
  <c r="D2001" i="2"/>
  <c r="I2001" i="2" s="1"/>
  <c r="Q2000" i="2"/>
  <c r="O2000" i="2"/>
  <c r="P2000" i="2" s="1"/>
  <c r="N2000" i="2"/>
  <c r="D2000" i="2"/>
  <c r="Q1999" i="2"/>
  <c r="O1999" i="2"/>
  <c r="P1999" i="2" s="1"/>
  <c r="N1999" i="2"/>
  <c r="D1999" i="2"/>
  <c r="E1999" i="2" s="1"/>
  <c r="F1999" i="2" s="1"/>
  <c r="G1999" i="2" s="1"/>
  <c r="Q1998" i="2"/>
  <c r="O1998" i="2"/>
  <c r="P1998" i="2" s="1"/>
  <c r="N1998" i="2"/>
  <c r="D1998" i="2"/>
  <c r="E1998" i="2" s="1"/>
  <c r="F1998" i="2" s="1"/>
  <c r="G1998" i="2" s="1"/>
  <c r="Q1997" i="2"/>
  <c r="O1997" i="2"/>
  <c r="P1997" i="2" s="1"/>
  <c r="N1997" i="2"/>
  <c r="D1997" i="2"/>
  <c r="Q1996" i="2"/>
  <c r="O1996" i="2"/>
  <c r="P1996" i="2" s="1"/>
  <c r="N1996" i="2"/>
  <c r="D1996" i="2"/>
  <c r="E1996" i="2" s="1"/>
  <c r="F1996" i="2" s="1"/>
  <c r="G1996" i="2" s="1"/>
  <c r="Q1995" i="2"/>
  <c r="O1995" i="2"/>
  <c r="P1995" i="2" s="1"/>
  <c r="N1995" i="2"/>
  <c r="D1995" i="2"/>
  <c r="E1995" i="2" s="1"/>
  <c r="F1995" i="2" s="1"/>
  <c r="G1995" i="2" s="1"/>
  <c r="Q1994" i="2"/>
  <c r="O1994" i="2"/>
  <c r="P1994" i="2" s="1"/>
  <c r="N1994" i="2"/>
  <c r="D1994" i="2"/>
  <c r="I1994" i="2" s="1"/>
  <c r="Q1993" i="2"/>
  <c r="O1993" i="2"/>
  <c r="P1993" i="2" s="1"/>
  <c r="N1993" i="2"/>
  <c r="D1993" i="2"/>
  <c r="Q1992" i="2"/>
  <c r="O1992" i="2"/>
  <c r="P1992" i="2" s="1"/>
  <c r="N1992" i="2"/>
  <c r="D1992" i="2"/>
  <c r="E1992" i="2" s="1"/>
  <c r="F1992" i="2" s="1"/>
  <c r="G1992" i="2" s="1"/>
  <c r="Q1991" i="2"/>
  <c r="O1991" i="2"/>
  <c r="P1991" i="2" s="1"/>
  <c r="N1991" i="2"/>
  <c r="D1991" i="2"/>
  <c r="E1991" i="2" s="1"/>
  <c r="F1991" i="2" s="1"/>
  <c r="G1991" i="2" s="1"/>
  <c r="Q1990" i="2"/>
  <c r="O1990" i="2"/>
  <c r="P1990" i="2" s="1"/>
  <c r="N1990" i="2"/>
  <c r="D1990" i="2"/>
  <c r="E1990" i="2" s="1"/>
  <c r="F1990" i="2" s="1"/>
  <c r="G1990" i="2" s="1"/>
  <c r="Q1989" i="2"/>
  <c r="O1989" i="2"/>
  <c r="P1989" i="2" s="1"/>
  <c r="N1989" i="2"/>
  <c r="D1989" i="2"/>
  <c r="Q1988" i="2"/>
  <c r="O1988" i="2"/>
  <c r="P1988" i="2" s="1"/>
  <c r="N1988" i="2"/>
  <c r="D1988" i="2"/>
  <c r="I1988" i="2" s="1"/>
  <c r="Q1987" i="2"/>
  <c r="O1987" i="2"/>
  <c r="P1987" i="2" s="1"/>
  <c r="N1987" i="2"/>
  <c r="D1987" i="2"/>
  <c r="E1987" i="2" s="1"/>
  <c r="F1987" i="2" s="1"/>
  <c r="G1987" i="2" s="1"/>
  <c r="Q1986" i="2"/>
  <c r="O1986" i="2"/>
  <c r="P1986" i="2" s="1"/>
  <c r="N1986" i="2"/>
  <c r="D1986" i="2"/>
  <c r="E1986" i="2" s="1"/>
  <c r="F1986" i="2" s="1"/>
  <c r="G1986" i="2" s="1"/>
  <c r="Q1985" i="2"/>
  <c r="O1985" i="2"/>
  <c r="P1985" i="2" s="1"/>
  <c r="N1985" i="2"/>
  <c r="D1985" i="2"/>
  <c r="Q1984" i="2"/>
  <c r="O1984" i="2"/>
  <c r="P1984" i="2" s="1"/>
  <c r="N1984" i="2"/>
  <c r="D1984" i="2"/>
  <c r="E1984" i="2" s="1"/>
  <c r="F1984" i="2" s="1"/>
  <c r="G1984" i="2" s="1"/>
  <c r="Q1983" i="2"/>
  <c r="O1983" i="2"/>
  <c r="P1983" i="2" s="1"/>
  <c r="N1983" i="2"/>
  <c r="D1983" i="2"/>
  <c r="Q1982" i="2"/>
  <c r="O1982" i="2"/>
  <c r="P1982" i="2" s="1"/>
  <c r="N1982" i="2"/>
  <c r="D1982" i="2"/>
  <c r="Q1981" i="2"/>
  <c r="O1981" i="2"/>
  <c r="P1981" i="2" s="1"/>
  <c r="N1981" i="2"/>
  <c r="D1981" i="2"/>
  <c r="E1981" i="2" s="1"/>
  <c r="F1981" i="2" s="1"/>
  <c r="G1981" i="2" s="1"/>
  <c r="Q1980" i="2"/>
  <c r="O1980" i="2"/>
  <c r="P1980" i="2" s="1"/>
  <c r="N1980" i="2"/>
  <c r="D1980" i="2"/>
  <c r="E1980" i="2" s="1"/>
  <c r="F1980" i="2" s="1"/>
  <c r="G1980" i="2" s="1"/>
  <c r="Q1979" i="2"/>
  <c r="O1979" i="2"/>
  <c r="P1979" i="2" s="1"/>
  <c r="N1979" i="2"/>
  <c r="D1979" i="2"/>
  <c r="E1979" i="2" s="1"/>
  <c r="F1979" i="2" s="1"/>
  <c r="G1979" i="2" s="1"/>
  <c r="Q1978" i="2"/>
  <c r="O1978" i="2"/>
  <c r="P1978" i="2" s="1"/>
  <c r="N1978" i="2"/>
  <c r="D1978" i="2"/>
  <c r="Q1977" i="2"/>
  <c r="O1977" i="2"/>
  <c r="P1977" i="2" s="1"/>
  <c r="N1977" i="2"/>
  <c r="D1977" i="2"/>
  <c r="I1977" i="2" s="1"/>
  <c r="Q1976" i="2"/>
  <c r="O1976" i="2"/>
  <c r="P1976" i="2" s="1"/>
  <c r="N1976" i="2"/>
  <c r="D1976" i="2"/>
  <c r="I1976" i="2" s="1"/>
  <c r="Q1975" i="2"/>
  <c r="O1975" i="2"/>
  <c r="P1975" i="2" s="1"/>
  <c r="N1975" i="2"/>
  <c r="D1975" i="2"/>
  <c r="E1975" i="2" s="1"/>
  <c r="F1975" i="2" s="1"/>
  <c r="G1975" i="2" s="1"/>
  <c r="Q1974" i="2"/>
  <c r="O1974" i="2"/>
  <c r="P1974" i="2" s="1"/>
  <c r="N1974" i="2"/>
  <c r="D1974" i="2"/>
  <c r="Q1973" i="2"/>
  <c r="O1973" i="2"/>
  <c r="P1973" i="2" s="1"/>
  <c r="N1973" i="2"/>
  <c r="D1973" i="2"/>
  <c r="Q1972" i="2"/>
  <c r="O1972" i="2"/>
  <c r="P1972" i="2" s="1"/>
  <c r="N1972" i="2"/>
  <c r="D1972" i="2"/>
  <c r="Q1971" i="2"/>
  <c r="O1971" i="2"/>
  <c r="P1971" i="2" s="1"/>
  <c r="N1971" i="2"/>
  <c r="D1971" i="2"/>
  <c r="E1971" i="2" s="1"/>
  <c r="F1971" i="2" s="1"/>
  <c r="G1971" i="2" s="1"/>
  <c r="Q1970" i="2"/>
  <c r="O1970" i="2"/>
  <c r="P1970" i="2" s="1"/>
  <c r="N1970" i="2"/>
  <c r="D1970" i="2"/>
  <c r="Q1969" i="2"/>
  <c r="O1969" i="2"/>
  <c r="P1969" i="2" s="1"/>
  <c r="N1969" i="2"/>
  <c r="D1969" i="2"/>
  <c r="E1969" i="2" s="1"/>
  <c r="F1969" i="2" s="1"/>
  <c r="G1969" i="2" s="1"/>
  <c r="Q1968" i="2"/>
  <c r="O1968" i="2"/>
  <c r="P1968" i="2" s="1"/>
  <c r="N1968" i="2"/>
  <c r="D1968" i="2"/>
  <c r="I1968" i="2" s="1"/>
  <c r="Q1967" i="2"/>
  <c r="O1967" i="2"/>
  <c r="P1967" i="2" s="1"/>
  <c r="N1967" i="2"/>
  <c r="D1967" i="2"/>
  <c r="E1967" i="2" s="1"/>
  <c r="F1967" i="2" s="1"/>
  <c r="G1967" i="2" s="1"/>
  <c r="Q1966" i="2"/>
  <c r="O1966" i="2"/>
  <c r="P1966" i="2" s="1"/>
  <c r="N1966" i="2"/>
  <c r="D1966" i="2"/>
  <c r="Q1965" i="2"/>
  <c r="O1965" i="2"/>
  <c r="P1965" i="2" s="1"/>
  <c r="N1965" i="2"/>
  <c r="D1965" i="2"/>
  <c r="E1965" i="2" s="1"/>
  <c r="F1965" i="2" s="1"/>
  <c r="G1965" i="2" s="1"/>
  <c r="Q1964" i="2"/>
  <c r="P1964" i="2"/>
  <c r="O1964" i="2"/>
  <c r="N1964" i="2"/>
  <c r="D1964" i="2"/>
  <c r="I1964" i="2" s="1"/>
  <c r="Q1963" i="2"/>
  <c r="O1963" i="2"/>
  <c r="P1963" i="2" s="1"/>
  <c r="N1963" i="2"/>
  <c r="D1963" i="2"/>
  <c r="E1963" i="2" s="1"/>
  <c r="F1963" i="2" s="1"/>
  <c r="G1963" i="2" s="1"/>
  <c r="Q1962" i="2"/>
  <c r="O1962" i="2"/>
  <c r="P1962" i="2" s="1"/>
  <c r="N1962" i="2"/>
  <c r="D1962" i="2"/>
  <c r="Q1961" i="2"/>
  <c r="O1961" i="2"/>
  <c r="P1961" i="2" s="1"/>
  <c r="N1961" i="2"/>
  <c r="D1961" i="2"/>
  <c r="E1961" i="2" s="1"/>
  <c r="F1961" i="2" s="1"/>
  <c r="G1961" i="2" s="1"/>
  <c r="Q1960" i="2"/>
  <c r="O1960" i="2"/>
  <c r="P1960" i="2" s="1"/>
  <c r="N1960" i="2"/>
  <c r="D1960" i="2"/>
  <c r="I1960" i="2" s="1"/>
  <c r="Q1959" i="2"/>
  <c r="O1959" i="2"/>
  <c r="P1959" i="2" s="1"/>
  <c r="N1959" i="2"/>
  <c r="D1959" i="2"/>
  <c r="E1959" i="2" s="1"/>
  <c r="F1959" i="2" s="1"/>
  <c r="G1959" i="2" s="1"/>
  <c r="Q1958" i="2"/>
  <c r="O1958" i="2"/>
  <c r="P1958" i="2" s="1"/>
  <c r="N1958" i="2"/>
  <c r="D1958" i="2"/>
  <c r="Q1957" i="2"/>
  <c r="O1957" i="2"/>
  <c r="N1957" i="2"/>
  <c r="D1957" i="2"/>
  <c r="E1957" i="2" s="1"/>
  <c r="F1957" i="2" s="1"/>
  <c r="G1957" i="2" s="1"/>
  <c r="Q1956" i="2"/>
  <c r="O1956" i="2"/>
  <c r="P1956" i="2" s="1"/>
  <c r="N1956" i="2"/>
  <c r="D1956" i="2"/>
  <c r="I1956" i="2" s="1"/>
  <c r="Q1955" i="2"/>
  <c r="O1955" i="2"/>
  <c r="P1955" i="2" s="1"/>
  <c r="N1955" i="2"/>
  <c r="D1955" i="2"/>
  <c r="E1955" i="2" s="1"/>
  <c r="F1955" i="2" s="1"/>
  <c r="G1955" i="2" s="1"/>
  <c r="Q1954" i="2"/>
  <c r="O1954" i="2"/>
  <c r="P1954" i="2" s="1"/>
  <c r="N1954" i="2"/>
  <c r="D1954" i="2"/>
  <c r="I1954" i="2" s="1"/>
  <c r="Q1953" i="2"/>
  <c r="O1953" i="2"/>
  <c r="P1953" i="2" s="1"/>
  <c r="N1953" i="2"/>
  <c r="D1953" i="2"/>
  <c r="E1953" i="2" s="1"/>
  <c r="F1953" i="2" s="1"/>
  <c r="G1953" i="2" s="1"/>
  <c r="Q1952" i="2"/>
  <c r="O1952" i="2"/>
  <c r="P1952" i="2" s="1"/>
  <c r="N1952" i="2"/>
  <c r="D1952" i="2"/>
  <c r="Q1951" i="2"/>
  <c r="O1951" i="2"/>
  <c r="P1951" i="2" s="1"/>
  <c r="N1951" i="2"/>
  <c r="D1951" i="2"/>
  <c r="E1951" i="2" s="1"/>
  <c r="F1951" i="2" s="1"/>
  <c r="G1951" i="2" s="1"/>
  <c r="Q1950" i="2"/>
  <c r="O1950" i="2"/>
  <c r="P1950" i="2" s="1"/>
  <c r="N1950" i="2"/>
  <c r="D1950" i="2"/>
  <c r="I1950" i="2" s="1"/>
  <c r="Q1949" i="2"/>
  <c r="O1949" i="2"/>
  <c r="P1949" i="2" s="1"/>
  <c r="N1949" i="2"/>
  <c r="D1949" i="2"/>
  <c r="I1949" i="2" s="1"/>
  <c r="Q1948" i="2"/>
  <c r="O1948" i="2"/>
  <c r="P1948" i="2" s="1"/>
  <c r="N1948" i="2"/>
  <c r="D1948" i="2"/>
  <c r="Q1947" i="2"/>
  <c r="O1947" i="2"/>
  <c r="P1947" i="2" s="1"/>
  <c r="N1947" i="2"/>
  <c r="D1947" i="2"/>
  <c r="E1947" i="2" s="1"/>
  <c r="F1947" i="2" s="1"/>
  <c r="G1947" i="2" s="1"/>
  <c r="Q1946" i="2"/>
  <c r="O1946" i="2"/>
  <c r="P1946" i="2" s="1"/>
  <c r="N1946" i="2"/>
  <c r="D1946" i="2"/>
  <c r="I1946" i="2" s="1"/>
  <c r="Q1945" i="2"/>
  <c r="O1945" i="2"/>
  <c r="P1945" i="2" s="1"/>
  <c r="N1945" i="2"/>
  <c r="D1945" i="2"/>
  <c r="I1945" i="2" s="1"/>
  <c r="Q1944" i="2"/>
  <c r="O1944" i="2"/>
  <c r="P1944" i="2" s="1"/>
  <c r="N1944" i="2"/>
  <c r="D1944" i="2"/>
  <c r="Q1943" i="2"/>
  <c r="O1943" i="2"/>
  <c r="P1943" i="2" s="1"/>
  <c r="N1943" i="2"/>
  <c r="D1943" i="2"/>
  <c r="E1943" i="2" s="1"/>
  <c r="F1943" i="2" s="1"/>
  <c r="G1943" i="2" s="1"/>
  <c r="Q1942" i="2"/>
  <c r="O1942" i="2"/>
  <c r="P1942" i="2" s="1"/>
  <c r="N1942" i="2"/>
  <c r="D1942" i="2"/>
  <c r="I1942" i="2" s="1"/>
  <c r="Q1941" i="2"/>
  <c r="O1941" i="2"/>
  <c r="N1941" i="2"/>
  <c r="D1941" i="2"/>
  <c r="I1941" i="2" s="1"/>
  <c r="Q1940" i="2"/>
  <c r="O1940" i="2"/>
  <c r="P1940" i="2" s="1"/>
  <c r="N1940" i="2"/>
  <c r="D1940" i="2"/>
  <c r="I1940" i="2" s="1"/>
  <c r="Q1939" i="2"/>
  <c r="O1939" i="2"/>
  <c r="P1939" i="2" s="1"/>
  <c r="N1939" i="2"/>
  <c r="D1939" i="2"/>
  <c r="E1939" i="2" s="1"/>
  <c r="F1939" i="2" s="1"/>
  <c r="G1939" i="2" s="1"/>
  <c r="Q1938" i="2"/>
  <c r="O1938" i="2"/>
  <c r="P1938" i="2" s="1"/>
  <c r="N1938" i="2"/>
  <c r="D1938" i="2"/>
  <c r="I1938" i="2" s="1"/>
  <c r="Q1937" i="2"/>
  <c r="O1937" i="2"/>
  <c r="P1937" i="2" s="1"/>
  <c r="N1937" i="2"/>
  <c r="D1937" i="2"/>
  <c r="I1937" i="2" s="1"/>
  <c r="Q1936" i="2"/>
  <c r="O1936" i="2"/>
  <c r="P1936" i="2" s="1"/>
  <c r="N1936" i="2"/>
  <c r="D1936" i="2"/>
  <c r="I1936" i="2" s="1"/>
  <c r="Q1935" i="2"/>
  <c r="O1935" i="2"/>
  <c r="P1935" i="2" s="1"/>
  <c r="N1935" i="2"/>
  <c r="D1935" i="2"/>
  <c r="Q1934" i="2"/>
  <c r="O1934" i="2"/>
  <c r="P1934" i="2" s="1"/>
  <c r="N1934" i="2"/>
  <c r="D1934" i="2"/>
  <c r="Q1933" i="2"/>
  <c r="O1933" i="2"/>
  <c r="P1933" i="2" s="1"/>
  <c r="N1933" i="2"/>
  <c r="D1933" i="2"/>
  <c r="Q1932" i="2"/>
  <c r="O1932" i="2"/>
  <c r="P1932" i="2" s="1"/>
  <c r="N1932" i="2"/>
  <c r="D1932" i="2"/>
  <c r="I1932" i="2" s="1"/>
  <c r="Q1931" i="2"/>
  <c r="O1931" i="2"/>
  <c r="P1931" i="2" s="1"/>
  <c r="N1931" i="2"/>
  <c r="D1931" i="2"/>
  <c r="I1931" i="2" s="1"/>
  <c r="Q1930" i="2"/>
  <c r="O1930" i="2"/>
  <c r="P1930" i="2" s="1"/>
  <c r="N1930" i="2"/>
  <c r="D1930" i="2"/>
  <c r="E1930" i="2" s="1"/>
  <c r="F1930" i="2" s="1"/>
  <c r="G1930" i="2" s="1"/>
  <c r="Q1929" i="2"/>
  <c r="O1929" i="2"/>
  <c r="P1929" i="2" s="1"/>
  <c r="N1929" i="2"/>
  <c r="D1929" i="2"/>
  <c r="Q1928" i="2"/>
  <c r="O1928" i="2"/>
  <c r="P1928" i="2" s="1"/>
  <c r="N1928" i="2"/>
  <c r="D1928" i="2"/>
  <c r="I1928" i="2" s="1"/>
  <c r="Q1927" i="2"/>
  <c r="O1927" i="2"/>
  <c r="P1927" i="2" s="1"/>
  <c r="N1927" i="2"/>
  <c r="D1927" i="2"/>
  <c r="Q1926" i="2"/>
  <c r="O1926" i="2"/>
  <c r="P1926" i="2" s="1"/>
  <c r="N1926" i="2"/>
  <c r="D1926" i="2"/>
  <c r="E1926" i="2" s="1"/>
  <c r="F1926" i="2" s="1"/>
  <c r="G1926" i="2" s="1"/>
  <c r="Q1925" i="2"/>
  <c r="O1925" i="2"/>
  <c r="P1925" i="2" s="1"/>
  <c r="N1925" i="2"/>
  <c r="D1925" i="2"/>
  <c r="Q1924" i="2"/>
  <c r="O1924" i="2"/>
  <c r="P1924" i="2" s="1"/>
  <c r="N1924" i="2"/>
  <c r="D1924" i="2"/>
  <c r="E1924" i="2" s="1"/>
  <c r="F1924" i="2" s="1"/>
  <c r="G1924" i="2" s="1"/>
  <c r="Q1923" i="2"/>
  <c r="O1923" i="2"/>
  <c r="P1923" i="2" s="1"/>
  <c r="N1923" i="2"/>
  <c r="D1923" i="2"/>
  <c r="E1923" i="2" s="1"/>
  <c r="F1923" i="2" s="1"/>
  <c r="G1923" i="2" s="1"/>
  <c r="Q1922" i="2"/>
  <c r="O1922" i="2"/>
  <c r="P1922" i="2" s="1"/>
  <c r="N1922" i="2"/>
  <c r="D1922" i="2"/>
  <c r="E1922" i="2" s="1"/>
  <c r="F1922" i="2" s="1"/>
  <c r="G1922" i="2" s="1"/>
  <c r="Q1921" i="2"/>
  <c r="O1921" i="2"/>
  <c r="P1921" i="2" s="1"/>
  <c r="N1921" i="2"/>
  <c r="D1921" i="2"/>
  <c r="Q1920" i="2"/>
  <c r="O1920" i="2"/>
  <c r="P1920" i="2" s="1"/>
  <c r="N1920" i="2"/>
  <c r="D1920" i="2"/>
  <c r="E1920" i="2" s="1"/>
  <c r="F1920" i="2" s="1"/>
  <c r="G1920" i="2" s="1"/>
  <c r="Q1919" i="2"/>
  <c r="O1919" i="2"/>
  <c r="P1919" i="2" s="1"/>
  <c r="N1919" i="2"/>
  <c r="D1919" i="2"/>
  <c r="I1919" i="2" s="1"/>
  <c r="Q1918" i="2"/>
  <c r="O1918" i="2"/>
  <c r="P1918" i="2" s="1"/>
  <c r="N1918" i="2"/>
  <c r="D1918" i="2"/>
  <c r="E1918" i="2" s="1"/>
  <c r="F1918" i="2" s="1"/>
  <c r="G1918" i="2" s="1"/>
  <c r="Q1917" i="2"/>
  <c r="O1917" i="2"/>
  <c r="P1917" i="2" s="1"/>
  <c r="N1917" i="2"/>
  <c r="D1917" i="2"/>
  <c r="Q1916" i="2"/>
  <c r="O1916" i="2"/>
  <c r="P1916" i="2" s="1"/>
  <c r="N1916" i="2"/>
  <c r="D1916" i="2"/>
  <c r="I1916" i="2" s="1"/>
  <c r="Q1915" i="2"/>
  <c r="O1915" i="2"/>
  <c r="P1915" i="2" s="1"/>
  <c r="N1915" i="2"/>
  <c r="D1915" i="2"/>
  <c r="I1915" i="2" s="1"/>
  <c r="Q1914" i="2"/>
  <c r="O1914" i="2"/>
  <c r="P1914" i="2" s="1"/>
  <c r="N1914" i="2"/>
  <c r="D1914" i="2"/>
  <c r="E1914" i="2" s="1"/>
  <c r="F1914" i="2" s="1"/>
  <c r="G1914" i="2" s="1"/>
  <c r="Q1913" i="2"/>
  <c r="O1913" i="2"/>
  <c r="P1913" i="2" s="1"/>
  <c r="N1913" i="2"/>
  <c r="D1913" i="2"/>
  <c r="Q1912" i="2"/>
  <c r="O1912" i="2"/>
  <c r="P1912" i="2" s="1"/>
  <c r="N1912" i="2"/>
  <c r="D1912" i="2"/>
  <c r="Q1911" i="2"/>
  <c r="O1911" i="2"/>
  <c r="P1911" i="2" s="1"/>
  <c r="N1911" i="2"/>
  <c r="D1911" i="2"/>
  <c r="I1911" i="2" s="1"/>
  <c r="Q1910" i="2"/>
  <c r="O1910" i="2"/>
  <c r="P1910" i="2" s="1"/>
  <c r="N1910" i="2"/>
  <c r="D1910" i="2"/>
  <c r="E1910" i="2" s="1"/>
  <c r="F1910" i="2" s="1"/>
  <c r="G1910" i="2" s="1"/>
  <c r="Q1909" i="2"/>
  <c r="O1909" i="2"/>
  <c r="P1909" i="2" s="1"/>
  <c r="N1909" i="2"/>
  <c r="D1909" i="2"/>
  <c r="E1909" i="2" s="1"/>
  <c r="F1909" i="2" s="1"/>
  <c r="G1909" i="2" s="1"/>
  <c r="Q1908" i="2"/>
  <c r="O1908" i="2"/>
  <c r="P1908" i="2" s="1"/>
  <c r="N1908" i="2"/>
  <c r="D1908" i="2"/>
  <c r="E1908" i="2" s="1"/>
  <c r="F1908" i="2" s="1"/>
  <c r="G1908" i="2" s="1"/>
  <c r="Q1907" i="2"/>
  <c r="O1907" i="2"/>
  <c r="P1907" i="2" s="1"/>
  <c r="N1907" i="2"/>
  <c r="D1907" i="2"/>
  <c r="I1907" i="2" s="1"/>
  <c r="Q1906" i="2"/>
  <c r="O1906" i="2"/>
  <c r="P1906" i="2" s="1"/>
  <c r="N1906" i="2"/>
  <c r="D1906" i="2"/>
  <c r="E1906" i="2" s="1"/>
  <c r="F1906" i="2" s="1"/>
  <c r="G1906" i="2" s="1"/>
  <c r="Q1905" i="2"/>
  <c r="O1905" i="2"/>
  <c r="P1905" i="2" s="1"/>
  <c r="N1905" i="2"/>
  <c r="D1905" i="2"/>
  <c r="E1905" i="2" s="1"/>
  <c r="F1905" i="2" s="1"/>
  <c r="G1905" i="2" s="1"/>
  <c r="Q1904" i="2"/>
  <c r="O1904" i="2"/>
  <c r="P1904" i="2" s="1"/>
  <c r="N1904" i="2"/>
  <c r="D1904" i="2"/>
  <c r="E1904" i="2" s="1"/>
  <c r="F1904" i="2" s="1"/>
  <c r="G1904" i="2" s="1"/>
  <c r="Q1903" i="2"/>
  <c r="O1903" i="2"/>
  <c r="P1903" i="2" s="1"/>
  <c r="N1903" i="2"/>
  <c r="D1903" i="2"/>
  <c r="I1903" i="2" s="1"/>
  <c r="Q1902" i="2"/>
  <c r="O1902" i="2"/>
  <c r="P1902" i="2" s="1"/>
  <c r="N1902" i="2"/>
  <c r="D1902" i="2"/>
  <c r="E1902" i="2" s="1"/>
  <c r="F1902" i="2" s="1"/>
  <c r="G1902" i="2" s="1"/>
  <c r="Q1901" i="2"/>
  <c r="O1901" i="2"/>
  <c r="P1901" i="2" s="1"/>
  <c r="N1901" i="2"/>
  <c r="D1901" i="2"/>
  <c r="I1901" i="2" s="1"/>
  <c r="Q1900" i="2"/>
  <c r="O1900" i="2"/>
  <c r="P1900" i="2" s="1"/>
  <c r="N1900" i="2"/>
  <c r="D1900" i="2"/>
  <c r="E1900" i="2" s="1"/>
  <c r="F1900" i="2" s="1"/>
  <c r="G1900" i="2" s="1"/>
  <c r="Q1899" i="2"/>
  <c r="O1899" i="2"/>
  <c r="P1899" i="2" s="1"/>
  <c r="N1899" i="2"/>
  <c r="D1899" i="2"/>
  <c r="I1899" i="2" s="1"/>
  <c r="Q1898" i="2"/>
  <c r="O1898" i="2"/>
  <c r="P1898" i="2" s="1"/>
  <c r="N1898" i="2"/>
  <c r="D1898" i="2"/>
  <c r="E1898" i="2" s="1"/>
  <c r="F1898" i="2" s="1"/>
  <c r="G1898" i="2" s="1"/>
  <c r="Q1897" i="2"/>
  <c r="O1897" i="2"/>
  <c r="P1897" i="2" s="1"/>
  <c r="N1897" i="2"/>
  <c r="D1897" i="2"/>
  <c r="Q1896" i="2"/>
  <c r="O1896" i="2"/>
  <c r="P1896" i="2" s="1"/>
  <c r="N1896" i="2"/>
  <c r="D1896" i="2"/>
  <c r="E1896" i="2" s="1"/>
  <c r="F1896" i="2" s="1"/>
  <c r="G1896" i="2" s="1"/>
  <c r="Q1895" i="2"/>
  <c r="O1895" i="2"/>
  <c r="P1895" i="2" s="1"/>
  <c r="N1895" i="2"/>
  <c r="D1895" i="2"/>
  <c r="I1895" i="2" s="1"/>
  <c r="Q1894" i="2"/>
  <c r="O1894" i="2"/>
  <c r="P1894" i="2" s="1"/>
  <c r="N1894" i="2"/>
  <c r="D1894" i="2"/>
  <c r="Q1893" i="2"/>
  <c r="O1893" i="2"/>
  <c r="P1893" i="2" s="1"/>
  <c r="N1893" i="2"/>
  <c r="D1893" i="2"/>
  <c r="Q1892" i="2"/>
  <c r="O1892" i="2"/>
  <c r="P1892" i="2" s="1"/>
  <c r="N1892" i="2"/>
  <c r="D1892" i="2"/>
  <c r="E1892" i="2" s="1"/>
  <c r="F1892" i="2" s="1"/>
  <c r="G1892" i="2" s="1"/>
  <c r="Q1891" i="2"/>
  <c r="O1891" i="2"/>
  <c r="P1891" i="2" s="1"/>
  <c r="N1891" i="2"/>
  <c r="D1891" i="2"/>
  <c r="Q1890" i="2"/>
  <c r="O1890" i="2"/>
  <c r="P1890" i="2" s="1"/>
  <c r="N1890" i="2"/>
  <c r="D1890" i="2"/>
  <c r="E1890" i="2" s="1"/>
  <c r="F1890" i="2" s="1"/>
  <c r="G1890" i="2" s="1"/>
  <c r="Q1889" i="2"/>
  <c r="O1889" i="2"/>
  <c r="P1889" i="2" s="1"/>
  <c r="N1889" i="2"/>
  <c r="D1889" i="2"/>
  <c r="E1889" i="2" s="1"/>
  <c r="F1889" i="2" s="1"/>
  <c r="G1889" i="2" s="1"/>
  <c r="Q1888" i="2"/>
  <c r="O1888" i="2"/>
  <c r="N1888" i="2"/>
  <c r="D1888" i="2"/>
  <c r="E1888" i="2" s="1"/>
  <c r="F1888" i="2" s="1"/>
  <c r="G1888" i="2" s="1"/>
  <c r="Q1887" i="2"/>
  <c r="O1887" i="2"/>
  <c r="P1887" i="2" s="1"/>
  <c r="N1887" i="2"/>
  <c r="D1887" i="2"/>
  <c r="I1887" i="2" s="1"/>
  <c r="Q1886" i="2"/>
  <c r="O1886" i="2"/>
  <c r="P1886" i="2" s="1"/>
  <c r="N1886" i="2"/>
  <c r="D1886" i="2"/>
  <c r="Q1885" i="2"/>
  <c r="O1885" i="2"/>
  <c r="P1885" i="2" s="1"/>
  <c r="N1885" i="2"/>
  <c r="D1885" i="2"/>
  <c r="E1885" i="2" s="1"/>
  <c r="F1885" i="2" s="1"/>
  <c r="G1885" i="2" s="1"/>
  <c r="Q1884" i="2"/>
  <c r="O1884" i="2"/>
  <c r="P1884" i="2" s="1"/>
  <c r="N1884" i="2"/>
  <c r="D1884" i="2"/>
  <c r="Q1883" i="2"/>
  <c r="O1883" i="2"/>
  <c r="P1883" i="2" s="1"/>
  <c r="N1883" i="2"/>
  <c r="D1883" i="2"/>
  <c r="I1883" i="2" s="1"/>
  <c r="Q1882" i="2"/>
  <c r="O1882" i="2"/>
  <c r="P1882" i="2" s="1"/>
  <c r="N1882" i="2"/>
  <c r="D1882" i="2"/>
  <c r="I1882" i="2" s="1"/>
  <c r="Q1881" i="2"/>
  <c r="O1881" i="2"/>
  <c r="P1881" i="2" s="1"/>
  <c r="N1881" i="2"/>
  <c r="D1881" i="2"/>
  <c r="E1881" i="2" s="1"/>
  <c r="F1881" i="2" s="1"/>
  <c r="G1881" i="2" s="1"/>
  <c r="Q1880" i="2"/>
  <c r="O1880" i="2"/>
  <c r="P1880" i="2" s="1"/>
  <c r="N1880" i="2"/>
  <c r="D1880" i="2"/>
  <c r="Q1879" i="2"/>
  <c r="O1879" i="2"/>
  <c r="P1879" i="2" s="1"/>
  <c r="N1879" i="2"/>
  <c r="D1879" i="2"/>
  <c r="I1879" i="2" s="1"/>
  <c r="Q1878" i="2"/>
  <c r="O1878" i="2"/>
  <c r="P1878" i="2" s="1"/>
  <c r="N1878" i="2"/>
  <c r="D1878" i="2"/>
  <c r="I1878" i="2" s="1"/>
  <c r="Q1877" i="2"/>
  <c r="O1877" i="2"/>
  <c r="P1877" i="2" s="1"/>
  <c r="N1877" i="2"/>
  <c r="D1877" i="2"/>
  <c r="E1877" i="2" s="1"/>
  <c r="F1877" i="2" s="1"/>
  <c r="G1877" i="2" s="1"/>
  <c r="Q1876" i="2"/>
  <c r="O1876" i="2"/>
  <c r="P1876" i="2" s="1"/>
  <c r="N1876" i="2"/>
  <c r="D1876" i="2"/>
  <c r="Q1875" i="2"/>
  <c r="O1875" i="2"/>
  <c r="P1875" i="2" s="1"/>
  <c r="N1875" i="2"/>
  <c r="D1875" i="2"/>
  <c r="Q1874" i="2"/>
  <c r="O1874" i="2"/>
  <c r="P1874" i="2" s="1"/>
  <c r="N1874" i="2"/>
  <c r="D1874" i="2"/>
  <c r="I1874" i="2" s="1"/>
  <c r="Q1873" i="2"/>
  <c r="O1873" i="2"/>
  <c r="P1873" i="2" s="1"/>
  <c r="N1873" i="2"/>
  <c r="D1873" i="2"/>
  <c r="E1873" i="2" s="1"/>
  <c r="F1873" i="2" s="1"/>
  <c r="G1873" i="2" s="1"/>
  <c r="Q1872" i="2"/>
  <c r="O1872" i="2"/>
  <c r="P1872" i="2" s="1"/>
  <c r="N1872" i="2"/>
  <c r="D1872" i="2"/>
  <c r="Q1871" i="2"/>
  <c r="O1871" i="2"/>
  <c r="P1871" i="2" s="1"/>
  <c r="N1871" i="2"/>
  <c r="D1871" i="2"/>
  <c r="Q1870" i="2"/>
  <c r="O1870" i="2"/>
  <c r="P1870" i="2" s="1"/>
  <c r="N1870" i="2"/>
  <c r="D1870" i="2"/>
  <c r="I1870" i="2" s="1"/>
  <c r="Q1869" i="2"/>
  <c r="O1869" i="2"/>
  <c r="P1869" i="2" s="1"/>
  <c r="N1869" i="2"/>
  <c r="D1869" i="2"/>
  <c r="E1869" i="2" s="1"/>
  <c r="F1869" i="2" s="1"/>
  <c r="G1869" i="2" s="1"/>
  <c r="Q1868" i="2"/>
  <c r="O1868" i="2"/>
  <c r="P1868" i="2" s="1"/>
  <c r="N1868" i="2"/>
  <c r="D1868" i="2"/>
  <c r="Q1867" i="2"/>
  <c r="O1867" i="2"/>
  <c r="P1867" i="2" s="1"/>
  <c r="N1867" i="2"/>
  <c r="E1867" i="2"/>
  <c r="F1867" i="2" s="1"/>
  <c r="G1867" i="2" s="1"/>
  <c r="D1867" i="2"/>
  <c r="I1867" i="2" s="1"/>
  <c r="Q1866" i="2"/>
  <c r="O1866" i="2"/>
  <c r="P1866" i="2" s="1"/>
  <c r="N1866" i="2"/>
  <c r="D1866" i="2"/>
  <c r="I1866" i="2" s="1"/>
  <c r="Q1865" i="2"/>
  <c r="O1865" i="2"/>
  <c r="P1865" i="2" s="1"/>
  <c r="N1865" i="2"/>
  <c r="D1865" i="2"/>
  <c r="E1865" i="2" s="1"/>
  <c r="F1865" i="2" s="1"/>
  <c r="G1865" i="2" s="1"/>
  <c r="Q1864" i="2"/>
  <c r="O1864" i="2"/>
  <c r="P1864" i="2" s="1"/>
  <c r="N1864" i="2"/>
  <c r="D1864" i="2"/>
  <c r="Q1863" i="2"/>
  <c r="O1863" i="2"/>
  <c r="P1863" i="2" s="1"/>
  <c r="N1863" i="2"/>
  <c r="D1863" i="2"/>
  <c r="I1863" i="2" s="1"/>
  <c r="Q1862" i="2"/>
  <c r="O1862" i="2"/>
  <c r="P1862" i="2" s="1"/>
  <c r="N1862" i="2"/>
  <c r="D1862" i="2"/>
  <c r="Q1861" i="2"/>
  <c r="O1861" i="2"/>
  <c r="P1861" i="2" s="1"/>
  <c r="N1861" i="2"/>
  <c r="D1861" i="2"/>
  <c r="E1861" i="2" s="1"/>
  <c r="F1861" i="2" s="1"/>
  <c r="G1861" i="2" s="1"/>
  <c r="Q1860" i="2"/>
  <c r="O1860" i="2"/>
  <c r="P1860" i="2" s="1"/>
  <c r="N1860" i="2"/>
  <c r="D1860" i="2"/>
  <c r="E1860" i="2" s="1"/>
  <c r="F1860" i="2" s="1"/>
  <c r="G1860" i="2" s="1"/>
  <c r="Q1859" i="2"/>
  <c r="O1859" i="2"/>
  <c r="P1859" i="2" s="1"/>
  <c r="N1859" i="2"/>
  <c r="D1859" i="2"/>
  <c r="E1859" i="2" s="1"/>
  <c r="F1859" i="2" s="1"/>
  <c r="G1859" i="2" s="1"/>
  <c r="Q1858" i="2"/>
  <c r="O1858" i="2"/>
  <c r="P1858" i="2" s="1"/>
  <c r="N1858" i="2"/>
  <c r="D1858" i="2"/>
  <c r="Q1857" i="2"/>
  <c r="O1857" i="2"/>
  <c r="P1857" i="2" s="1"/>
  <c r="N1857" i="2"/>
  <c r="D1857" i="2"/>
  <c r="E1857" i="2" s="1"/>
  <c r="F1857" i="2" s="1"/>
  <c r="G1857" i="2" s="1"/>
  <c r="Q1856" i="2"/>
  <c r="O1856" i="2"/>
  <c r="P1856" i="2" s="1"/>
  <c r="N1856" i="2"/>
  <c r="D1856" i="2"/>
  <c r="E1856" i="2" s="1"/>
  <c r="F1856" i="2" s="1"/>
  <c r="G1856" i="2" s="1"/>
  <c r="Q1855" i="2"/>
  <c r="O1855" i="2"/>
  <c r="P1855" i="2" s="1"/>
  <c r="N1855" i="2"/>
  <c r="D1855" i="2"/>
  <c r="E1855" i="2" s="1"/>
  <c r="F1855" i="2" s="1"/>
  <c r="G1855" i="2" s="1"/>
  <c r="Q1854" i="2"/>
  <c r="O1854" i="2"/>
  <c r="P1854" i="2" s="1"/>
  <c r="N1854" i="2"/>
  <c r="D1854" i="2"/>
  <c r="I1854" i="2" s="1"/>
  <c r="Q1853" i="2"/>
  <c r="O1853" i="2"/>
  <c r="P1853" i="2" s="1"/>
  <c r="N1853" i="2"/>
  <c r="D1853" i="2"/>
  <c r="E1853" i="2" s="1"/>
  <c r="F1853" i="2" s="1"/>
  <c r="G1853" i="2" s="1"/>
  <c r="Q1852" i="2"/>
  <c r="O1852" i="2"/>
  <c r="P1852" i="2" s="1"/>
  <c r="N1852" i="2"/>
  <c r="D1852" i="2"/>
  <c r="E1852" i="2" s="1"/>
  <c r="F1852" i="2" s="1"/>
  <c r="G1852" i="2" s="1"/>
  <c r="Q1851" i="2"/>
  <c r="O1851" i="2"/>
  <c r="P1851" i="2" s="1"/>
  <c r="N1851" i="2"/>
  <c r="D1851" i="2"/>
  <c r="E1851" i="2" s="1"/>
  <c r="F1851" i="2" s="1"/>
  <c r="G1851" i="2" s="1"/>
  <c r="Q1850" i="2"/>
  <c r="O1850" i="2"/>
  <c r="P1850" i="2" s="1"/>
  <c r="N1850" i="2"/>
  <c r="D1850" i="2"/>
  <c r="Q1849" i="2"/>
  <c r="O1849" i="2"/>
  <c r="P1849" i="2" s="1"/>
  <c r="N1849" i="2"/>
  <c r="D1849" i="2"/>
  <c r="E1849" i="2" s="1"/>
  <c r="F1849" i="2" s="1"/>
  <c r="G1849" i="2" s="1"/>
  <c r="Q1848" i="2"/>
  <c r="O1848" i="2"/>
  <c r="P1848" i="2" s="1"/>
  <c r="N1848" i="2"/>
  <c r="D1848" i="2"/>
  <c r="E1848" i="2" s="1"/>
  <c r="F1848" i="2" s="1"/>
  <c r="G1848" i="2" s="1"/>
  <c r="Q1847" i="2"/>
  <c r="O1847" i="2"/>
  <c r="P1847" i="2" s="1"/>
  <c r="N1847" i="2"/>
  <c r="D1847" i="2"/>
  <c r="I1847" i="2" s="1"/>
  <c r="Q1846" i="2"/>
  <c r="O1846" i="2"/>
  <c r="P1846" i="2" s="1"/>
  <c r="N1846" i="2"/>
  <c r="D1846" i="2"/>
  <c r="I1846" i="2" s="1"/>
  <c r="Q1845" i="2"/>
  <c r="O1845" i="2"/>
  <c r="P1845" i="2" s="1"/>
  <c r="N1845" i="2"/>
  <c r="D1845" i="2"/>
  <c r="E1845" i="2" s="1"/>
  <c r="F1845" i="2" s="1"/>
  <c r="G1845" i="2" s="1"/>
  <c r="Q1844" i="2"/>
  <c r="O1844" i="2"/>
  <c r="P1844" i="2" s="1"/>
  <c r="N1844" i="2"/>
  <c r="D1844" i="2"/>
  <c r="E1844" i="2" s="1"/>
  <c r="F1844" i="2" s="1"/>
  <c r="G1844" i="2" s="1"/>
  <c r="Q1843" i="2"/>
  <c r="O1843" i="2"/>
  <c r="P1843" i="2" s="1"/>
  <c r="N1843" i="2"/>
  <c r="D1843" i="2"/>
  <c r="I1843" i="2" s="1"/>
  <c r="Q1842" i="2"/>
  <c r="O1842" i="2"/>
  <c r="P1842" i="2" s="1"/>
  <c r="N1842" i="2"/>
  <c r="D1842" i="2"/>
  <c r="I1842" i="2" s="1"/>
  <c r="Q1841" i="2"/>
  <c r="O1841" i="2"/>
  <c r="P1841" i="2" s="1"/>
  <c r="N1841" i="2"/>
  <c r="D1841" i="2"/>
  <c r="E1841" i="2" s="1"/>
  <c r="F1841" i="2" s="1"/>
  <c r="G1841" i="2" s="1"/>
  <c r="Q1840" i="2"/>
  <c r="O1840" i="2"/>
  <c r="P1840" i="2" s="1"/>
  <c r="N1840" i="2"/>
  <c r="D1840" i="2"/>
  <c r="I1840" i="2" s="1"/>
  <c r="Q1839" i="2"/>
  <c r="O1839" i="2"/>
  <c r="P1839" i="2" s="1"/>
  <c r="N1839" i="2"/>
  <c r="D1839" i="2"/>
  <c r="I1839" i="2" s="1"/>
  <c r="Q1838" i="2"/>
  <c r="O1838" i="2"/>
  <c r="P1838" i="2" s="1"/>
  <c r="N1838" i="2"/>
  <c r="D1838" i="2"/>
  <c r="I1838" i="2" s="1"/>
  <c r="Q1837" i="2"/>
  <c r="O1837" i="2"/>
  <c r="P1837" i="2" s="1"/>
  <c r="N1837" i="2"/>
  <c r="D1837" i="2"/>
  <c r="I1837" i="2" s="1"/>
  <c r="Q1836" i="2"/>
  <c r="O1836" i="2"/>
  <c r="P1836" i="2" s="1"/>
  <c r="N1836" i="2"/>
  <c r="D1836" i="2"/>
  <c r="E1836" i="2" s="1"/>
  <c r="F1836" i="2" s="1"/>
  <c r="G1836" i="2" s="1"/>
  <c r="Q1835" i="2"/>
  <c r="O1835" i="2"/>
  <c r="P1835" i="2" s="1"/>
  <c r="N1835" i="2"/>
  <c r="D1835" i="2"/>
  <c r="Q1834" i="2"/>
  <c r="O1834" i="2"/>
  <c r="P1834" i="2" s="1"/>
  <c r="N1834" i="2"/>
  <c r="D1834" i="2"/>
  <c r="E1834" i="2" s="1"/>
  <c r="F1834" i="2" s="1"/>
  <c r="G1834" i="2" s="1"/>
  <c r="Q1833" i="2"/>
  <c r="O1833" i="2"/>
  <c r="P1833" i="2" s="1"/>
  <c r="N1833" i="2"/>
  <c r="D1833" i="2"/>
  <c r="I1833" i="2" s="1"/>
  <c r="Q1832" i="2"/>
  <c r="O1832" i="2"/>
  <c r="P1832" i="2" s="1"/>
  <c r="N1832" i="2"/>
  <c r="D1832" i="2"/>
  <c r="E1832" i="2" s="1"/>
  <c r="F1832" i="2" s="1"/>
  <c r="G1832" i="2" s="1"/>
  <c r="Q1831" i="2"/>
  <c r="O1831" i="2"/>
  <c r="P1831" i="2" s="1"/>
  <c r="N1831" i="2"/>
  <c r="D1831" i="2"/>
  <c r="Q1830" i="2"/>
  <c r="O1830" i="2"/>
  <c r="P1830" i="2" s="1"/>
  <c r="N1830" i="2"/>
  <c r="D1830" i="2"/>
  <c r="I1830" i="2" s="1"/>
  <c r="Q1829" i="2"/>
  <c r="O1829" i="2"/>
  <c r="P1829" i="2" s="1"/>
  <c r="N1829" i="2"/>
  <c r="D1829" i="2"/>
  <c r="I1829" i="2" s="1"/>
  <c r="Q1828" i="2"/>
  <c r="O1828" i="2"/>
  <c r="P1828" i="2" s="1"/>
  <c r="N1828" i="2"/>
  <c r="D1828" i="2"/>
  <c r="E1828" i="2" s="1"/>
  <c r="F1828" i="2" s="1"/>
  <c r="G1828" i="2" s="1"/>
  <c r="Q1827" i="2"/>
  <c r="O1827" i="2"/>
  <c r="P1827" i="2" s="1"/>
  <c r="N1827" i="2"/>
  <c r="D1827" i="2"/>
  <c r="Q1826" i="2"/>
  <c r="O1826" i="2"/>
  <c r="P1826" i="2" s="1"/>
  <c r="N1826" i="2"/>
  <c r="D1826" i="2"/>
  <c r="I1826" i="2" s="1"/>
  <c r="Q1825" i="2"/>
  <c r="O1825" i="2"/>
  <c r="P1825" i="2" s="1"/>
  <c r="N1825" i="2"/>
  <c r="D1825" i="2"/>
  <c r="E1825" i="2" s="1"/>
  <c r="F1825" i="2" s="1"/>
  <c r="G1825" i="2" s="1"/>
  <c r="Q1824" i="2"/>
  <c r="O1824" i="2"/>
  <c r="P1824" i="2" s="1"/>
  <c r="N1824" i="2"/>
  <c r="D1824" i="2"/>
  <c r="E1824" i="2" s="1"/>
  <c r="F1824" i="2" s="1"/>
  <c r="G1824" i="2" s="1"/>
  <c r="Q1823" i="2"/>
  <c r="O1823" i="2"/>
  <c r="P1823" i="2" s="1"/>
  <c r="N1823" i="2"/>
  <c r="D1823" i="2"/>
  <c r="Q1822" i="2"/>
  <c r="O1822" i="2"/>
  <c r="P1822" i="2" s="1"/>
  <c r="N1822" i="2"/>
  <c r="D1822" i="2"/>
  <c r="I1822" i="2" s="1"/>
  <c r="Q1821" i="2"/>
  <c r="O1821" i="2"/>
  <c r="P1821" i="2" s="1"/>
  <c r="N1821" i="2"/>
  <c r="D1821" i="2"/>
  <c r="I1821" i="2" s="1"/>
  <c r="Q1820" i="2"/>
  <c r="O1820" i="2"/>
  <c r="P1820" i="2" s="1"/>
  <c r="N1820" i="2"/>
  <c r="D1820" i="2"/>
  <c r="E1820" i="2" s="1"/>
  <c r="F1820" i="2" s="1"/>
  <c r="G1820" i="2" s="1"/>
  <c r="Q1819" i="2"/>
  <c r="O1819" i="2"/>
  <c r="P1819" i="2" s="1"/>
  <c r="N1819" i="2"/>
  <c r="D1819" i="2"/>
  <c r="Q1818" i="2"/>
  <c r="O1818" i="2"/>
  <c r="P1818" i="2" s="1"/>
  <c r="N1818" i="2"/>
  <c r="D1818" i="2"/>
  <c r="E1818" i="2" s="1"/>
  <c r="F1818" i="2" s="1"/>
  <c r="G1818" i="2" s="1"/>
  <c r="Q1817" i="2"/>
  <c r="O1817" i="2"/>
  <c r="P1817" i="2" s="1"/>
  <c r="N1817" i="2"/>
  <c r="D1817" i="2"/>
  <c r="Q1816" i="2"/>
  <c r="O1816" i="2"/>
  <c r="P1816" i="2" s="1"/>
  <c r="N1816" i="2"/>
  <c r="D1816" i="2"/>
  <c r="E1816" i="2" s="1"/>
  <c r="F1816" i="2" s="1"/>
  <c r="G1816" i="2" s="1"/>
  <c r="Q1815" i="2"/>
  <c r="O1815" i="2"/>
  <c r="P1815" i="2" s="1"/>
  <c r="N1815" i="2"/>
  <c r="D1815" i="2"/>
  <c r="Q1814" i="2"/>
  <c r="O1814" i="2"/>
  <c r="N1814" i="2"/>
  <c r="D1814" i="2"/>
  <c r="I1814" i="2" s="1"/>
  <c r="Q1813" i="2"/>
  <c r="O1813" i="2"/>
  <c r="P1813" i="2" s="1"/>
  <c r="N1813" i="2"/>
  <c r="D1813" i="2"/>
  <c r="I1813" i="2" s="1"/>
  <c r="Q1812" i="2"/>
  <c r="O1812" i="2"/>
  <c r="P1812" i="2" s="1"/>
  <c r="N1812" i="2"/>
  <c r="D1812" i="2"/>
  <c r="E1812" i="2" s="1"/>
  <c r="F1812" i="2" s="1"/>
  <c r="G1812" i="2" s="1"/>
  <c r="Q1811" i="2"/>
  <c r="O1811" i="2"/>
  <c r="P1811" i="2" s="1"/>
  <c r="N1811" i="2"/>
  <c r="D1811" i="2"/>
  <c r="Q1810" i="2"/>
  <c r="O1810" i="2"/>
  <c r="P1810" i="2" s="1"/>
  <c r="N1810" i="2"/>
  <c r="D1810" i="2"/>
  <c r="E1810" i="2" s="1"/>
  <c r="F1810" i="2" s="1"/>
  <c r="G1810" i="2" s="1"/>
  <c r="Q1809" i="2"/>
  <c r="O1809" i="2"/>
  <c r="P1809" i="2" s="1"/>
  <c r="N1809" i="2"/>
  <c r="D1809" i="2"/>
  <c r="I1809" i="2" s="1"/>
  <c r="Q1808" i="2"/>
  <c r="O1808" i="2"/>
  <c r="P1808" i="2" s="1"/>
  <c r="N1808" i="2"/>
  <c r="D1808" i="2"/>
  <c r="Q1807" i="2"/>
  <c r="O1807" i="2"/>
  <c r="P1807" i="2" s="1"/>
  <c r="N1807" i="2"/>
  <c r="D1807" i="2"/>
  <c r="E1807" i="2" s="1"/>
  <c r="F1807" i="2" s="1"/>
  <c r="G1807" i="2" s="1"/>
  <c r="Q1806" i="2"/>
  <c r="O1806" i="2"/>
  <c r="P1806" i="2" s="1"/>
  <c r="N1806" i="2"/>
  <c r="D1806" i="2"/>
  <c r="E1806" i="2" s="1"/>
  <c r="F1806" i="2" s="1"/>
  <c r="G1806" i="2" s="1"/>
  <c r="Q1805" i="2"/>
  <c r="O1805" i="2"/>
  <c r="P1805" i="2" s="1"/>
  <c r="N1805" i="2"/>
  <c r="D1805" i="2"/>
  <c r="I1805" i="2" s="1"/>
  <c r="Q1804" i="2"/>
  <c r="O1804" i="2"/>
  <c r="P1804" i="2" s="1"/>
  <c r="N1804" i="2"/>
  <c r="D1804" i="2"/>
  <c r="E1804" i="2" s="1"/>
  <c r="F1804" i="2" s="1"/>
  <c r="G1804" i="2" s="1"/>
  <c r="Q1803" i="2"/>
  <c r="O1803" i="2"/>
  <c r="P1803" i="2" s="1"/>
  <c r="N1803" i="2"/>
  <c r="D1803" i="2"/>
  <c r="E1803" i="2" s="1"/>
  <c r="F1803" i="2" s="1"/>
  <c r="G1803" i="2" s="1"/>
  <c r="Q1802" i="2"/>
  <c r="O1802" i="2"/>
  <c r="P1802" i="2" s="1"/>
  <c r="N1802" i="2"/>
  <c r="D1802" i="2"/>
  <c r="I1802" i="2" s="1"/>
  <c r="Q1801" i="2"/>
  <c r="O1801" i="2"/>
  <c r="P1801" i="2" s="1"/>
  <c r="N1801" i="2"/>
  <c r="D1801" i="2"/>
  <c r="I1801" i="2" s="1"/>
  <c r="Q1800" i="2"/>
  <c r="O1800" i="2"/>
  <c r="P1800" i="2" s="1"/>
  <c r="N1800" i="2"/>
  <c r="D1800" i="2"/>
  <c r="E1800" i="2" s="1"/>
  <c r="F1800" i="2" s="1"/>
  <c r="G1800" i="2" s="1"/>
  <c r="Q1799" i="2"/>
  <c r="O1799" i="2"/>
  <c r="P1799" i="2" s="1"/>
  <c r="N1799" i="2"/>
  <c r="D1799" i="2"/>
  <c r="Q1798" i="2"/>
  <c r="O1798" i="2"/>
  <c r="P1798" i="2" s="1"/>
  <c r="N1798" i="2"/>
  <c r="D1798" i="2"/>
  <c r="I1798" i="2" s="1"/>
  <c r="Q1797" i="2"/>
  <c r="O1797" i="2"/>
  <c r="P1797" i="2" s="1"/>
  <c r="N1797" i="2"/>
  <c r="D1797" i="2"/>
  <c r="I1797" i="2" s="1"/>
  <c r="Q1796" i="2"/>
  <c r="O1796" i="2"/>
  <c r="P1796" i="2" s="1"/>
  <c r="N1796" i="2"/>
  <c r="D1796" i="2"/>
  <c r="I1796" i="2" s="1"/>
  <c r="Q1795" i="2"/>
  <c r="O1795" i="2"/>
  <c r="P1795" i="2" s="1"/>
  <c r="N1795" i="2"/>
  <c r="D1795" i="2"/>
  <c r="E1795" i="2" s="1"/>
  <c r="F1795" i="2" s="1"/>
  <c r="G1795" i="2" s="1"/>
  <c r="Q1794" i="2"/>
  <c r="O1794" i="2"/>
  <c r="P1794" i="2" s="1"/>
  <c r="N1794" i="2"/>
  <c r="D1794" i="2"/>
  <c r="Q1793" i="2"/>
  <c r="O1793" i="2"/>
  <c r="P1793" i="2" s="1"/>
  <c r="N1793" i="2"/>
  <c r="D1793" i="2"/>
  <c r="I1793" i="2" s="1"/>
  <c r="Q1792" i="2"/>
  <c r="O1792" i="2"/>
  <c r="P1792" i="2" s="1"/>
  <c r="N1792" i="2"/>
  <c r="D1792" i="2"/>
  <c r="I1792" i="2" s="1"/>
  <c r="Q1791" i="2"/>
  <c r="O1791" i="2"/>
  <c r="P1791" i="2" s="1"/>
  <c r="N1791" i="2"/>
  <c r="D1791" i="2"/>
  <c r="E1791" i="2" s="1"/>
  <c r="F1791" i="2" s="1"/>
  <c r="G1791" i="2" s="1"/>
  <c r="Q1790" i="2"/>
  <c r="O1790" i="2"/>
  <c r="P1790" i="2" s="1"/>
  <c r="N1790" i="2"/>
  <c r="D1790" i="2"/>
  <c r="Q1789" i="2"/>
  <c r="O1789" i="2"/>
  <c r="N1789" i="2"/>
  <c r="D1789" i="2"/>
  <c r="I1789" i="2" s="1"/>
  <c r="Q1788" i="2"/>
  <c r="O1788" i="2"/>
  <c r="P1788" i="2" s="1"/>
  <c r="N1788" i="2"/>
  <c r="D1788" i="2"/>
  <c r="I1788" i="2" s="1"/>
  <c r="Q1787" i="2"/>
  <c r="O1787" i="2"/>
  <c r="P1787" i="2" s="1"/>
  <c r="N1787" i="2"/>
  <c r="D1787" i="2"/>
  <c r="E1787" i="2" s="1"/>
  <c r="F1787" i="2" s="1"/>
  <c r="G1787" i="2" s="1"/>
  <c r="Q1786" i="2"/>
  <c r="O1786" i="2"/>
  <c r="P1786" i="2" s="1"/>
  <c r="N1786" i="2"/>
  <c r="D1786" i="2"/>
  <c r="Q1785" i="2"/>
  <c r="O1785" i="2"/>
  <c r="P1785" i="2" s="1"/>
  <c r="N1785" i="2"/>
  <c r="D1785" i="2"/>
  <c r="I1785" i="2" s="1"/>
  <c r="Q1784" i="2"/>
  <c r="O1784" i="2"/>
  <c r="P1784" i="2" s="1"/>
  <c r="N1784" i="2"/>
  <c r="D1784" i="2"/>
  <c r="I1784" i="2" s="1"/>
  <c r="Q1783" i="2"/>
  <c r="O1783" i="2"/>
  <c r="P1783" i="2" s="1"/>
  <c r="N1783" i="2"/>
  <c r="D1783" i="2"/>
  <c r="E1783" i="2" s="1"/>
  <c r="F1783" i="2" s="1"/>
  <c r="G1783" i="2" s="1"/>
  <c r="Q1782" i="2"/>
  <c r="O1782" i="2"/>
  <c r="P1782" i="2" s="1"/>
  <c r="N1782" i="2"/>
  <c r="D1782" i="2"/>
  <c r="Q1781" i="2"/>
  <c r="O1781" i="2"/>
  <c r="P1781" i="2" s="1"/>
  <c r="N1781" i="2"/>
  <c r="D1781" i="2"/>
  <c r="I1781" i="2" s="1"/>
  <c r="Q1780" i="2"/>
  <c r="O1780" i="2"/>
  <c r="P1780" i="2" s="1"/>
  <c r="N1780" i="2"/>
  <c r="D1780" i="2"/>
  <c r="Q1779" i="2"/>
  <c r="O1779" i="2"/>
  <c r="P1779" i="2" s="1"/>
  <c r="N1779" i="2"/>
  <c r="D1779" i="2"/>
  <c r="E1779" i="2" s="1"/>
  <c r="F1779" i="2" s="1"/>
  <c r="G1779" i="2" s="1"/>
  <c r="Q1778" i="2"/>
  <c r="O1778" i="2"/>
  <c r="P1778" i="2" s="1"/>
  <c r="N1778" i="2"/>
  <c r="D1778" i="2"/>
  <c r="Q1777" i="2"/>
  <c r="O1777" i="2"/>
  <c r="P1777" i="2" s="1"/>
  <c r="N1777" i="2"/>
  <c r="D1777" i="2"/>
  <c r="E1777" i="2" s="1"/>
  <c r="F1777" i="2" s="1"/>
  <c r="G1777" i="2" s="1"/>
  <c r="Q1776" i="2"/>
  <c r="O1776" i="2"/>
  <c r="P1776" i="2" s="1"/>
  <c r="N1776" i="2"/>
  <c r="D1776" i="2"/>
  <c r="E1776" i="2" s="1"/>
  <c r="F1776" i="2" s="1"/>
  <c r="G1776" i="2" s="1"/>
  <c r="Q1775" i="2"/>
  <c r="O1775" i="2"/>
  <c r="P1775" i="2" s="1"/>
  <c r="N1775" i="2"/>
  <c r="D1775" i="2"/>
  <c r="E1775" i="2" s="1"/>
  <c r="F1775" i="2" s="1"/>
  <c r="G1775" i="2" s="1"/>
  <c r="Q1774" i="2"/>
  <c r="O1774" i="2"/>
  <c r="P1774" i="2" s="1"/>
  <c r="N1774" i="2"/>
  <c r="D1774" i="2"/>
  <c r="Q1773" i="2"/>
  <c r="O1773" i="2"/>
  <c r="P1773" i="2" s="1"/>
  <c r="N1773" i="2"/>
  <c r="D1773" i="2"/>
  <c r="I1773" i="2" s="1"/>
  <c r="Q1772" i="2"/>
  <c r="O1772" i="2"/>
  <c r="P1772" i="2" s="1"/>
  <c r="N1772" i="2"/>
  <c r="D1772" i="2"/>
  <c r="Q1771" i="2"/>
  <c r="O1771" i="2"/>
  <c r="P1771" i="2" s="1"/>
  <c r="N1771" i="2"/>
  <c r="D1771" i="2"/>
  <c r="E1771" i="2" s="1"/>
  <c r="F1771" i="2" s="1"/>
  <c r="G1771" i="2" s="1"/>
  <c r="Q1770" i="2"/>
  <c r="O1770" i="2"/>
  <c r="P1770" i="2" s="1"/>
  <c r="N1770" i="2"/>
  <c r="D1770" i="2"/>
  <c r="Q1769" i="2"/>
  <c r="O1769" i="2"/>
  <c r="P1769" i="2" s="1"/>
  <c r="N1769" i="2"/>
  <c r="D1769" i="2"/>
  <c r="E1769" i="2" s="1"/>
  <c r="F1769" i="2" s="1"/>
  <c r="G1769" i="2" s="1"/>
  <c r="Q1768" i="2"/>
  <c r="O1768" i="2"/>
  <c r="P1768" i="2" s="1"/>
  <c r="N1768" i="2"/>
  <c r="D1768" i="2"/>
  <c r="Q1767" i="2"/>
  <c r="O1767" i="2"/>
  <c r="P1767" i="2" s="1"/>
  <c r="N1767" i="2"/>
  <c r="D1767" i="2"/>
  <c r="E1767" i="2" s="1"/>
  <c r="F1767" i="2" s="1"/>
  <c r="G1767" i="2" s="1"/>
  <c r="Q1766" i="2"/>
  <c r="O1766" i="2"/>
  <c r="P1766" i="2" s="1"/>
  <c r="N1766" i="2"/>
  <c r="D1766" i="2"/>
  <c r="Q1765" i="2"/>
  <c r="O1765" i="2"/>
  <c r="N1765" i="2"/>
  <c r="D1765" i="2"/>
  <c r="E1765" i="2" s="1"/>
  <c r="F1765" i="2" s="1"/>
  <c r="G1765" i="2" s="1"/>
  <c r="Q1764" i="2"/>
  <c r="O1764" i="2"/>
  <c r="P1764" i="2" s="1"/>
  <c r="N1764" i="2"/>
  <c r="D1764" i="2"/>
  <c r="Q1763" i="2"/>
  <c r="O1763" i="2"/>
  <c r="P1763" i="2" s="1"/>
  <c r="N1763" i="2"/>
  <c r="D1763" i="2"/>
  <c r="E1763" i="2" s="1"/>
  <c r="F1763" i="2" s="1"/>
  <c r="G1763" i="2" s="1"/>
  <c r="Q1762" i="2"/>
  <c r="O1762" i="2"/>
  <c r="P1762" i="2" s="1"/>
  <c r="N1762" i="2"/>
  <c r="D1762" i="2"/>
  <c r="E1762" i="2" s="1"/>
  <c r="F1762" i="2" s="1"/>
  <c r="G1762" i="2" s="1"/>
  <c r="Q1761" i="2"/>
  <c r="O1761" i="2"/>
  <c r="P1761" i="2" s="1"/>
  <c r="N1761" i="2"/>
  <c r="D1761" i="2"/>
  <c r="E1761" i="2" s="1"/>
  <c r="F1761" i="2" s="1"/>
  <c r="G1761" i="2" s="1"/>
  <c r="Q1760" i="2"/>
  <c r="O1760" i="2"/>
  <c r="P1760" i="2" s="1"/>
  <c r="N1760" i="2"/>
  <c r="D1760" i="2"/>
  <c r="I1760" i="2" s="1"/>
  <c r="Q1759" i="2"/>
  <c r="O1759" i="2"/>
  <c r="P1759" i="2" s="1"/>
  <c r="N1759" i="2"/>
  <c r="D1759" i="2"/>
  <c r="E1759" i="2" s="1"/>
  <c r="F1759" i="2" s="1"/>
  <c r="G1759" i="2" s="1"/>
  <c r="Q1758" i="2"/>
  <c r="O1758" i="2"/>
  <c r="P1758" i="2" s="1"/>
  <c r="N1758" i="2"/>
  <c r="D1758" i="2"/>
  <c r="E1758" i="2" s="1"/>
  <c r="F1758" i="2" s="1"/>
  <c r="G1758" i="2" s="1"/>
  <c r="Q1757" i="2"/>
  <c r="O1757" i="2"/>
  <c r="P1757" i="2" s="1"/>
  <c r="N1757" i="2"/>
  <c r="D1757" i="2"/>
  <c r="Q1756" i="2"/>
  <c r="O1756" i="2"/>
  <c r="P1756" i="2" s="1"/>
  <c r="N1756" i="2"/>
  <c r="D1756" i="2"/>
  <c r="Q1755" i="2"/>
  <c r="O1755" i="2"/>
  <c r="P1755" i="2" s="1"/>
  <c r="N1755" i="2"/>
  <c r="D1755" i="2"/>
  <c r="E1755" i="2" s="1"/>
  <c r="F1755" i="2" s="1"/>
  <c r="G1755" i="2" s="1"/>
  <c r="Q1754" i="2"/>
  <c r="O1754" i="2"/>
  <c r="P1754" i="2" s="1"/>
  <c r="N1754" i="2"/>
  <c r="D1754" i="2"/>
  <c r="E1754" i="2" s="1"/>
  <c r="F1754" i="2" s="1"/>
  <c r="G1754" i="2" s="1"/>
  <c r="Q1753" i="2"/>
  <c r="O1753" i="2"/>
  <c r="P1753" i="2" s="1"/>
  <c r="N1753" i="2"/>
  <c r="D1753" i="2"/>
  <c r="Q1752" i="2"/>
  <c r="O1752" i="2"/>
  <c r="P1752" i="2" s="1"/>
  <c r="N1752" i="2"/>
  <c r="D1752" i="2"/>
  <c r="I1752" i="2" s="1"/>
  <c r="Q1751" i="2"/>
  <c r="O1751" i="2"/>
  <c r="P1751" i="2" s="1"/>
  <c r="N1751" i="2"/>
  <c r="D1751" i="2"/>
  <c r="E1751" i="2" s="1"/>
  <c r="F1751" i="2" s="1"/>
  <c r="G1751" i="2" s="1"/>
  <c r="Q1750" i="2"/>
  <c r="O1750" i="2"/>
  <c r="P1750" i="2" s="1"/>
  <c r="N1750" i="2"/>
  <c r="D1750" i="2"/>
  <c r="E1750" i="2" s="1"/>
  <c r="F1750" i="2" s="1"/>
  <c r="G1750" i="2" s="1"/>
  <c r="Q1749" i="2"/>
  <c r="O1749" i="2"/>
  <c r="P1749" i="2" s="1"/>
  <c r="N1749" i="2"/>
  <c r="D1749" i="2"/>
  <c r="I1749" i="2" s="1"/>
  <c r="Q1748" i="2"/>
  <c r="O1748" i="2"/>
  <c r="P1748" i="2" s="1"/>
  <c r="N1748" i="2"/>
  <c r="D1748" i="2"/>
  <c r="I1748" i="2" s="1"/>
  <c r="Q1747" i="2"/>
  <c r="O1747" i="2"/>
  <c r="P1747" i="2" s="1"/>
  <c r="N1747" i="2"/>
  <c r="D1747" i="2"/>
  <c r="I1747" i="2" s="1"/>
  <c r="Q1746" i="2"/>
  <c r="O1746" i="2"/>
  <c r="P1746" i="2" s="1"/>
  <c r="N1746" i="2"/>
  <c r="D1746" i="2"/>
  <c r="E1746" i="2" s="1"/>
  <c r="F1746" i="2" s="1"/>
  <c r="G1746" i="2" s="1"/>
  <c r="Q1745" i="2"/>
  <c r="O1745" i="2"/>
  <c r="P1745" i="2" s="1"/>
  <c r="N1745" i="2"/>
  <c r="D1745" i="2"/>
  <c r="I1745" i="2" s="1"/>
  <c r="Q1744" i="2"/>
  <c r="O1744" i="2"/>
  <c r="P1744" i="2" s="1"/>
  <c r="N1744" i="2"/>
  <c r="D1744" i="2"/>
  <c r="I1744" i="2" s="1"/>
  <c r="Q1743" i="2"/>
  <c r="O1743" i="2"/>
  <c r="P1743" i="2" s="1"/>
  <c r="N1743" i="2"/>
  <c r="D1743" i="2"/>
  <c r="I1743" i="2" s="1"/>
  <c r="Q1742" i="2"/>
  <c r="O1742" i="2"/>
  <c r="P1742" i="2" s="1"/>
  <c r="N1742" i="2"/>
  <c r="D1742" i="2"/>
  <c r="E1742" i="2" s="1"/>
  <c r="F1742" i="2" s="1"/>
  <c r="G1742" i="2" s="1"/>
  <c r="Q1741" i="2"/>
  <c r="O1741" i="2"/>
  <c r="P1741" i="2" s="1"/>
  <c r="N1741" i="2"/>
  <c r="D1741" i="2"/>
  <c r="E1741" i="2" s="1"/>
  <c r="F1741" i="2" s="1"/>
  <c r="G1741" i="2" s="1"/>
  <c r="Q1740" i="2"/>
  <c r="O1740" i="2"/>
  <c r="P1740" i="2" s="1"/>
  <c r="N1740" i="2"/>
  <c r="D1740" i="2"/>
  <c r="Q1739" i="2"/>
  <c r="O1739" i="2"/>
  <c r="P1739" i="2" s="1"/>
  <c r="N1739" i="2"/>
  <c r="D1739" i="2"/>
  <c r="I1739" i="2" s="1"/>
  <c r="Q1738" i="2"/>
  <c r="O1738" i="2"/>
  <c r="P1738" i="2" s="1"/>
  <c r="N1738" i="2"/>
  <c r="D1738" i="2"/>
  <c r="E1738" i="2" s="1"/>
  <c r="F1738" i="2" s="1"/>
  <c r="G1738" i="2" s="1"/>
  <c r="Q1737" i="2"/>
  <c r="O1737" i="2"/>
  <c r="P1737" i="2" s="1"/>
  <c r="N1737" i="2"/>
  <c r="D1737" i="2"/>
  <c r="I1737" i="2" s="1"/>
  <c r="Q1736" i="2"/>
  <c r="O1736" i="2"/>
  <c r="P1736" i="2" s="1"/>
  <c r="N1736" i="2"/>
  <c r="D1736" i="2"/>
  <c r="E1736" i="2" s="1"/>
  <c r="F1736" i="2" s="1"/>
  <c r="G1736" i="2" s="1"/>
  <c r="Q1735" i="2"/>
  <c r="O1735" i="2"/>
  <c r="P1735" i="2" s="1"/>
  <c r="N1735" i="2"/>
  <c r="D1735" i="2"/>
  <c r="Q1734" i="2"/>
  <c r="O1734" i="2"/>
  <c r="P1734" i="2" s="1"/>
  <c r="N1734" i="2"/>
  <c r="D1734" i="2"/>
  <c r="Q1733" i="2"/>
  <c r="O1733" i="2"/>
  <c r="P1733" i="2" s="1"/>
  <c r="N1733" i="2"/>
  <c r="D1733" i="2"/>
  <c r="I1733" i="2" s="1"/>
  <c r="Q1732" i="2"/>
  <c r="O1732" i="2"/>
  <c r="P1732" i="2" s="1"/>
  <c r="N1732" i="2"/>
  <c r="D1732" i="2"/>
  <c r="I1732" i="2" s="1"/>
  <c r="Q1731" i="2"/>
  <c r="O1731" i="2"/>
  <c r="P1731" i="2" s="1"/>
  <c r="N1731" i="2"/>
  <c r="D1731" i="2"/>
  <c r="E1731" i="2" s="1"/>
  <c r="F1731" i="2" s="1"/>
  <c r="G1731" i="2" s="1"/>
  <c r="Q1730" i="2"/>
  <c r="O1730" i="2"/>
  <c r="P1730" i="2" s="1"/>
  <c r="N1730" i="2"/>
  <c r="D1730" i="2"/>
  <c r="Q1729" i="2"/>
  <c r="O1729" i="2"/>
  <c r="P1729" i="2" s="1"/>
  <c r="N1729" i="2"/>
  <c r="D1729" i="2"/>
  <c r="I1729" i="2" s="1"/>
  <c r="Q1728" i="2"/>
  <c r="O1728" i="2"/>
  <c r="P1728" i="2" s="1"/>
  <c r="N1728" i="2"/>
  <c r="D1728" i="2"/>
  <c r="I1728" i="2" s="1"/>
  <c r="Q1727" i="2"/>
  <c r="O1727" i="2"/>
  <c r="P1727" i="2" s="1"/>
  <c r="N1727" i="2"/>
  <c r="D1727" i="2"/>
  <c r="I1727" i="2" s="1"/>
  <c r="Q1726" i="2"/>
  <c r="O1726" i="2"/>
  <c r="P1726" i="2" s="1"/>
  <c r="N1726" i="2"/>
  <c r="D1726" i="2"/>
  <c r="Q1725" i="2"/>
  <c r="O1725" i="2"/>
  <c r="P1725" i="2" s="1"/>
  <c r="N1725" i="2"/>
  <c r="D1725" i="2"/>
  <c r="I1725" i="2" s="1"/>
  <c r="Q1724" i="2"/>
  <c r="O1724" i="2"/>
  <c r="P1724" i="2" s="1"/>
  <c r="N1724" i="2"/>
  <c r="D1724" i="2"/>
  <c r="I1724" i="2" s="1"/>
  <c r="Q1723" i="2"/>
  <c r="O1723" i="2"/>
  <c r="P1723" i="2" s="1"/>
  <c r="N1723" i="2"/>
  <c r="D1723" i="2"/>
  <c r="Q1722" i="2"/>
  <c r="O1722" i="2"/>
  <c r="P1722" i="2" s="1"/>
  <c r="N1722" i="2"/>
  <c r="D1722" i="2"/>
  <c r="Q1721" i="2"/>
  <c r="O1721" i="2"/>
  <c r="P1721" i="2" s="1"/>
  <c r="N1721" i="2"/>
  <c r="D1721" i="2"/>
  <c r="I1721" i="2" s="1"/>
  <c r="Q1720" i="2"/>
  <c r="O1720" i="2"/>
  <c r="P1720" i="2" s="1"/>
  <c r="N1720" i="2"/>
  <c r="D1720" i="2"/>
  <c r="I1720" i="2" s="1"/>
  <c r="Q1719" i="2"/>
  <c r="O1719" i="2"/>
  <c r="P1719" i="2" s="1"/>
  <c r="N1719" i="2"/>
  <c r="D1719" i="2"/>
  <c r="E1719" i="2" s="1"/>
  <c r="F1719" i="2" s="1"/>
  <c r="G1719" i="2" s="1"/>
  <c r="Q1718" i="2"/>
  <c r="O1718" i="2"/>
  <c r="P1718" i="2" s="1"/>
  <c r="N1718" i="2"/>
  <c r="D1718" i="2"/>
  <c r="Q1717" i="2"/>
  <c r="O1717" i="2"/>
  <c r="N1717" i="2"/>
  <c r="D1717" i="2"/>
  <c r="E1717" i="2" s="1"/>
  <c r="F1717" i="2" s="1"/>
  <c r="G1717" i="2" s="1"/>
  <c r="Q1716" i="2"/>
  <c r="O1716" i="2"/>
  <c r="P1716" i="2" s="1"/>
  <c r="N1716" i="2"/>
  <c r="D1716" i="2"/>
  <c r="I1716" i="2" s="1"/>
  <c r="Q1715" i="2"/>
  <c r="O1715" i="2"/>
  <c r="P1715" i="2" s="1"/>
  <c r="N1715" i="2"/>
  <c r="D1715" i="2"/>
  <c r="I1715" i="2" s="1"/>
  <c r="Q1714" i="2"/>
  <c r="O1714" i="2"/>
  <c r="P1714" i="2" s="1"/>
  <c r="N1714" i="2"/>
  <c r="D1714" i="2"/>
  <c r="E1714" i="2" s="1"/>
  <c r="F1714" i="2" s="1"/>
  <c r="G1714" i="2" s="1"/>
  <c r="Q1713" i="2"/>
  <c r="O1713" i="2"/>
  <c r="P1713" i="2" s="1"/>
  <c r="N1713" i="2"/>
  <c r="D1713" i="2"/>
  <c r="E1713" i="2" s="1"/>
  <c r="F1713" i="2" s="1"/>
  <c r="G1713" i="2" s="1"/>
  <c r="Q1712" i="2"/>
  <c r="O1712" i="2"/>
  <c r="P1712" i="2" s="1"/>
  <c r="N1712" i="2"/>
  <c r="D1712" i="2"/>
  <c r="I1712" i="2" s="1"/>
  <c r="Q1711" i="2"/>
  <c r="O1711" i="2"/>
  <c r="P1711" i="2" s="1"/>
  <c r="N1711" i="2"/>
  <c r="D1711" i="2"/>
  <c r="I1711" i="2" s="1"/>
  <c r="Q1710" i="2"/>
  <c r="O1710" i="2"/>
  <c r="P1710" i="2" s="1"/>
  <c r="N1710" i="2"/>
  <c r="D1710" i="2"/>
  <c r="E1710" i="2" s="1"/>
  <c r="F1710" i="2" s="1"/>
  <c r="G1710" i="2" s="1"/>
  <c r="Q1709" i="2"/>
  <c r="O1709" i="2"/>
  <c r="P1709" i="2" s="1"/>
  <c r="N1709" i="2"/>
  <c r="D1709" i="2"/>
  <c r="E1709" i="2" s="1"/>
  <c r="F1709" i="2" s="1"/>
  <c r="G1709" i="2" s="1"/>
  <c r="Q1708" i="2"/>
  <c r="O1708" i="2"/>
  <c r="P1708" i="2" s="1"/>
  <c r="N1708" i="2"/>
  <c r="D1708" i="2"/>
  <c r="Q1707" i="2"/>
  <c r="O1707" i="2"/>
  <c r="P1707" i="2" s="1"/>
  <c r="N1707" i="2"/>
  <c r="D1707" i="2"/>
  <c r="I1707" i="2" s="1"/>
  <c r="Q1706" i="2"/>
  <c r="O1706" i="2"/>
  <c r="P1706" i="2" s="1"/>
  <c r="N1706" i="2"/>
  <c r="D1706" i="2"/>
  <c r="E1706" i="2" s="1"/>
  <c r="F1706" i="2" s="1"/>
  <c r="G1706" i="2" s="1"/>
  <c r="Q1705" i="2"/>
  <c r="O1705" i="2"/>
  <c r="P1705" i="2" s="1"/>
  <c r="N1705" i="2"/>
  <c r="D1705" i="2"/>
  <c r="E1705" i="2" s="1"/>
  <c r="F1705" i="2" s="1"/>
  <c r="G1705" i="2" s="1"/>
  <c r="Q1704" i="2"/>
  <c r="O1704" i="2"/>
  <c r="P1704" i="2" s="1"/>
  <c r="N1704" i="2"/>
  <c r="D1704" i="2"/>
  <c r="I1704" i="2" s="1"/>
  <c r="Q1703" i="2"/>
  <c r="O1703" i="2"/>
  <c r="P1703" i="2" s="1"/>
  <c r="N1703" i="2"/>
  <c r="D1703" i="2"/>
  <c r="I1703" i="2" s="1"/>
  <c r="Q1702" i="2"/>
  <c r="O1702" i="2"/>
  <c r="P1702" i="2" s="1"/>
  <c r="N1702" i="2"/>
  <c r="D1702" i="2"/>
  <c r="E1702" i="2" s="1"/>
  <c r="F1702" i="2" s="1"/>
  <c r="G1702" i="2" s="1"/>
  <c r="Q1701" i="2"/>
  <c r="O1701" i="2"/>
  <c r="P1701" i="2" s="1"/>
  <c r="N1701" i="2"/>
  <c r="D1701" i="2"/>
  <c r="E1701" i="2" s="1"/>
  <c r="F1701" i="2" s="1"/>
  <c r="G1701" i="2" s="1"/>
  <c r="Q1700" i="2"/>
  <c r="O1700" i="2"/>
  <c r="P1700" i="2" s="1"/>
  <c r="N1700" i="2"/>
  <c r="D1700" i="2"/>
  <c r="I1700" i="2" s="1"/>
  <c r="Q1699" i="2"/>
  <c r="O1699" i="2"/>
  <c r="P1699" i="2" s="1"/>
  <c r="N1699" i="2"/>
  <c r="D1699" i="2"/>
  <c r="I1699" i="2" s="1"/>
  <c r="Q1698" i="2"/>
  <c r="O1698" i="2"/>
  <c r="P1698" i="2" s="1"/>
  <c r="N1698" i="2"/>
  <c r="D1698" i="2"/>
  <c r="E1698" i="2" s="1"/>
  <c r="F1698" i="2" s="1"/>
  <c r="G1698" i="2" s="1"/>
  <c r="Q1697" i="2"/>
  <c r="O1697" i="2"/>
  <c r="N1697" i="2"/>
  <c r="D1697" i="2"/>
  <c r="E1697" i="2" s="1"/>
  <c r="F1697" i="2" s="1"/>
  <c r="G1697" i="2" s="1"/>
  <c r="Q1696" i="2"/>
  <c r="O1696" i="2"/>
  <c r="P1696" i="2" s="1"/>
  <c r="N1696" i="2"/>
  <c r="D1696" i="2"/>
  <c r="Q1695" i="2"/>
  <c r="O1695" i="2"/>
  <c r="P1695" i="2" s="1"/>
  <c r="N1695" i="2"/>
  <c r="D1695" i="2"/>
  <c r="I1695" i="2" s="1"/>
  <c r="Q1694" i="2"/>
  <c r="O1694" i="2"/>
  <c r="P1694" i="2" s="1"/>
  <c r="N1694" i="2"/>
  <c r="D1694" i="2"/>
  <c r="E1694" i="2" s="1"/>
  <c r="F1694" i="2" s="1"/>
  <c r="G1694" i="2" s="1"/>
  <c r="Q1693" i="2"/>
  <c r="O1693" i="2"/>
  <c r="P1693" i="2" s="1"/>
  <c r="N1693" i="2"/>
  <c r="D1693" i="2"/>
  <c r="Q1692" i="2"/>
  <c r="O1692" i="2"/>
  <c r="P1692" i="2" s="1"/>
  <c r="N1692" i="2"/>
  <c r="D1692" i="2"/>
  <c r="I1692" i="2" s="1"/>
  <c r="Q1691" i="2"/>
  <c r="O1691" i="2"/>
  <c r="P1691" i="2" s="1"/>
  <c r="N1691" i="2"/>
  <c r="D1691" i="2"/>
  <c r="I1691" i="2" s="1"/>
  <c r="Q1690" i="2"/>
  <c r="O1690" i="2"/>
  <c r="P1690" i="2" s="1"/>
  <c r="N1690" i="2"/>
  <c r="D1690" i="2"/>
  <c r="I1690" i="2" s="1"/>
  <c r="Q1689" i="2"/>
  <c r="O1689" i="2"/>
  <c r="P1689" i="2" s="1"/>
  <c r="N1689" i="2"/>
  <c r="D1689" i="2"/>
  <c r="Q1688" i="2"/>
  <c r="O1688" i="2"/>
  <c r="P1688" i="2" s="1"/>
  <c r="N1688" i="2"/>
  <c r="D1688" i="2"/>
  <c r="Q1687" i="2"/>
  <c r="O1687" i="2"/>
  <c r="P1687" i="2" s="1"/>
  <c r="N1687" i="2"/>
  <c r="D1687" i="2"/>
  <c r="I1687" i="2" s="1"/>
  <c r="Q1686" i="2"/>
  <c r="O1686" i="2"/>
  <c r="P1686" i="2" s="1"/>
  <c r="N1686" i="2"/>
  <c r="D1686" i="2"/>
  <c r="I1686" i="2" s="1"/>
  <c r="Q1685" i="2"/>
  <c r="O1685" i="2"/>
  <c r="P1685" i="2" s="1"/>
  <c r="N1685" i="2"/>
  <c r="D1685" i="2"/>
  <c r="Q1684" i="2"/>
  <c r="O1684" i="2"/>
  <c r="P1684" i="2" s="1"/>
  <c r="N1684" i="2"/>
  <c r="D1684" i="2"/>
  <c r="I1684" i="2" s="1"/>
  <c r="Q1683" i="2"/>
  <c r="O1683" i="2"/>
  <c r="P1683" i="2" s="1"/>
  <c r="N1683" i="2"/>
  <c r="D1683" i="2"/>
  <c r="I1683" i="2" s="1"/>
  <c r="Q1682" i="2"/>
  <c r="O1682" i="2"/>
  <c r="P1682" i="2" s="1"/>
  <c r="N1682" i="2"/>
  <c r="D1682" i="2"/>
  <c r="Q1681" i="2"/>
  <c r="O1681" i="2"/>
  <c r="P1681" i="2" s="1"/>
  <c r="N1681" i="2"/>
  <c r="D1681" i="2"/>
  <c r="Q1680" i="2"/>
  <c r="O1680" i="2"/>
  <c r="P1680" i="2" s="1"/>
  <c r="N1680" i="2"/>
  <c r="D1680" i="2"/>
  <c r="I1680" i="2" s="1"/>
  <c r="Q1679" i="2"/>
  <c r="O1679" i="2"/>
  <c r="P1679" i="2" s="1"/>
  <c r="N1679" i="2"/>
  <c r="D1679" i="2"/>
  <c r="I1679" i="2" s="1"/>
  <c r="Q1678" i="2"/>
  <c r="O1678" i="2"/>
  <c r="P1678" i="2" s="1"/>
  <c r="N1678" i="2"/>
  <c r="D1678" i="2"/>
  <c r="Q1677" i="2"/>
  <c r="O1677" i="2"/>
  <c r="P1677" i="2" s="1"/>
  <c r="N1677" i="2"/>
  <c r="D1677" i="2"/>
  <c r="Q1676" i="2"/>
  <c r="O1676" i="2"/>
  <c r="P1676" i="2" s="1"/>
  <c r="N1676" i="2"/>
  <c r="D1676" i="2"/>
  <c r="E1676" i="2" s="1"/>
  <c r="F1676" i="2" s="1"/>
  <c r="G1676" i="2" s="1"/>
  <c r="Q1675" i="2"/>
  <c r="O1675" i="2"/>
  <c r="P1675" i="2" s="1"/>
  <c r="N1675" i="2"/>
  <c r="D1675" i="2"/>
  <c r="Q1674" i="2"/>
  <c r="O1674" i="2"/>
  <c r="P1674" i="2" s="1"/>
  <c r="N1674" i="2"/>
  <c r="D1674" i="2"/>
  <c r="Q1673" i="2"/>
  <c r="O1673" i="2"/>
  <c r="P1673" i="2" s="1"/>
  <c r="N1673" i="2"/>
  <c r="D1673" i="2"/>
  <c r="Q1672" i="2"/>
  <c r="O1672" i="2"/>
  <c r="P1672" i="2" s="1"/>
  <c r="N1672" i="2"/>
  <c r="D1672" i="2"/>
  <c r="I1672" i="2" s="1"/>
  <c r="Q1671" i="2"/>
  <c r="O1671" i="2"/>
  <c r="P1671" i="2" s="1"/>
  <c r="N1671" i="2"/>
  <c r="D1671" i="2"/>
  <c r="I1671" i="2" s="1"/>
  <c r="Q1670" i="2"/>
  <c r="O1670" i="2"/>
  <c r="P1670" i="2" s="1"/>
  <c r="N1670" i="2"/>
  <c r="D1670" i="2"/>
  <c r="Q1669" i="2"/>
  <c r="O1669" i="2"/>
  <c r="P1669" i="2" s="1"/>
  <c r="N1669" i="2"/>
  <c r="D1669" i="2"/>
  <c r="E1669" i="2" s="1"/>
  <c r="F1669" i="2" s="1"/>
  <c r="G1669" i="2" s="1"/>
  <c r="Q1668" i="2"/>
  <c r="O1668" i="2"/>
  <c r="P1668" i="2" s="1"/>
  <c r="N1668" i="2"/>
  <c r="D1668" i="2"/>
  <c r="E1668" i="2" s="1"/>
  <c r="F1668" i="2" s="1"/>
  <c r="G1668" i="2" s="1"/>
  <c r="Q1667" i="2"/>
  <c r="O1667" i="2"/>
  <c r="P1667" i="2" s="1"/>
  <c r="N1667" i="2"/>
  <c r="D1667" i="2"/>
  <c r="Q1666" i="2"/>
  <c r="O1666" i="2"/>
  <c r="P1666" i="2" s="1"/>
  <c r="N1666" i="2"/>
  <c r="D1666" i="2"/>
  <c r="I1666" i="2" s="1"/>
  <c r="Q1665" i="2"/>
  <c r="O1665" i="2"/>
  <c r="P1665" i="2" s="1"/>
  <c r="N1665" i="2"/>
  <c r="D1665" i="2"/>
  <c r="E1665" i="2" s="1"/>
  <c r="F1665" i="2" s="1"/>
  <c r="G1665" i="2" s="1"/>
  <c r="Q1664" i="2"/>
  <c r="O1664" i="2"/>
  <c r="P1664" i="2" s="1"/>
  <c r="N1664" i="2"/>
  <c r="D1664" i="2"/>
  <c r="E1664" i="2" s="1"/>
  <c r="F1664" i="2" s="1"/>
  <c r="G1664" i="2" s="1"/>
  <c r="Q1663" i="2"/>
  <c r="O1663" i="2"/>
  <c r="P1663" i="2" s="1"/>
  <c r="N1663" i="2"/>
  <c r="D1663" i="2"/>
  <c r="I1663" i="2" s="1"/>
  <c r="Q1662" i="2"/>
  <c r="O1662" i="2"/>
  <c r="P1662" i="2" s="1"/>
  <c r="N1662" i="2"/>
  <c r="D1662" i="2"/>
  <c r="I1662" i="2" s="1"/>
  <c r="Q1661" i="2"/>
  <c r="O1661" i="2"/>
  <c r="P1661" i="2" s="1"/>
  <c r="N1661" i="2"/>
  <c r="D1661" i="2"/>
  <c r="E1661" i="2" s="1"/>
  <c r="F1661" i="2" s="1"/>
  <c r="G1661" i="2" s="1"/>
  <c r="Q1660" i="2"/>
  <c r="O1660" i="2"/>
  <c r="P1660" i="2" s="1"/>
  <c r="N1660" i="2"/>
  <c r="D1660" i="2"/>
  <c r="E1660" i="2" s="1"/>
  <c r="F1660" i="2" s="1"/>
  <c r="G1660" i="2" s="1"/>
  <c r="Q1659" i="2"/>
  <c r="O1659" i="2"/>
  <c r="P1659" i="2" s="1"/>
  <c r="N1659" i="2"/>
  <c r="D1659" i="2"/>
  <c r="I1659" i="2" s="1"/>
  <c r="Q1658" i="2"/>
  <c r="O1658" i="2"/>
  <c r="P1658" i="2" s="1"/>
  <c r="N1658" i="2"/>
  <c r="D1658" i="2"/>
  <c r="I1658" i="2" s="1"/>
  <c r="Q1657" i="2"/>
  <c r="O1657" i="2"/>
  <c r="P1657" i="2" s="1"/>
  <c r="N1657" i="2"/>
  <c r="D1657" i="2"/>
  <c r="E1657" i="2" s="1"/>
  <c r="F1657" i="2" s="1"/>
  <c r="G1657" i="2" s="1"/>
  <c r="Q1656" i="2"/>
  <c r="O1656" i="2"/>
  <c r="P1656" i="2" s="1"/>
  <c r="N1656" i="2"/>
  <c r="D1656" i="2"/>
  <c r="E1656" i="2" s="1"/>
  <c r="F1656" i="2" s="1"/>
  <c r="G1656" i="2" s="1"/>
  <c r="Q1655" i="2"/>
  <c r="O1655" i="2"/>
  <c r="P1655" i="2" s="1"/>
  <c r="N1655" i="2"/>
  <c r="D1655" i="2"/>
  <c r="Q1654" i="2"/>
  <c r="O1654" i="2"/>
  <c r="P1654" i="2" s="1"/>
  <c r="N1654" i="2"/>
  <c r="D1654" i="2"/>
  <c r="I1654" i="2" s="1"/>
  <c r="Q1653" i="2"/>
  <c r="O1653" i="2"/>
  <c r="P1653" i="2" s="1"/>
  <c r="N1653" i="2"/>
  <c r="D1653" i="2"/>
  <c r="E1653" i="2" s="1"/>
  <c r="F1653" i="2" s="1"/>
  <c r="G1653" i="2" s="1"/>
  <c r="Q1652" i="2"/>
  <c r="O1652" i="2"/>
  <c r="P1652" i="2" s="1"/>
  <c r="N1652" i="2"/>
  <c r="D1652" i="2"/>
  <c r="E1652" i="2" s="1"/>
  <c r="F1652" i="2" s="1"/>
  <c r="G1652" i="2" s="1"/>
  <c r="Q1651" i="2"/>
  <c r="O1651" i="2"/>
  <c r="P1651" i="2" s="1"/>
  <c r="N1651" i="2"/>
  <c r="D1651" i="2"/>
  <c r="I1651" i="2" s="1"/>
  <c r="Q1650" i="2"/>
  <c r="O1650" i="2"/>
  <c r="P1650" i="2" s="1"/>
  <c r="N1650" i="2"/>
  <c r="D1650" i="2"/>
  <c r="I1650" i="2" s="1"/>
  <c r="Q1649" i="2"/>
  <c r="O1649" i="2"/>
  <c r="P1649" i="2" s="1"/>
  <c r="N1649" i="2"/>
  <c r="D1649" i="2"/>
  <c r="Q1648" i="2"/>
  <c r="O1648" i="2"/>
  <c r="P1648" i="2" s="1"/>
  <c r="N1648" i="2"/>
  <c r="D1648" i="2"/>
  <c r="E1648" i="2" s="1"/>
  <c r="F1648" i="2" s="1"/>
  <c r="G1648" i="2" s="1"/>
  <c r="Q1647" i="2"/>
  <c r="O1647" i="2"/>
  <c r="P1647" i="2" s="1"/>
  <c r="N1647" i="2"/>
  <c r="D1647" i="2"/>
  <c r="I1647" i="2" s="1"/>
  <c r="Q1646" i="2"/>
  <c r="O1646" i="2"/>
  <c r="P1646" i="2" s="1"/>
  <c r="N1646" i="2"/>
  <c r="D1646" i="2"/>
  <c r="I1646" i="2" s="1"/>
  <c r="Q1645" i="2"/>
  <c r="O1645" i="2"/>
  <c r="N1645" i="2"/>
  <c r="D1645" i="2"/>
  <c r="I1645" i="2" s="1"/>
  <c r="Q1644" i="2"/>
  <c r="O1644" i="2"/>
  <c r="P1644" i="2" s="1"/>
  <c r="N1644" i="2"/>
  <c r="D1644" i="2"/>
  <c r="Q1643" i="2"/>
  <c r="O1643" i="2"/>
  <c r="P1643" i="2" s="1"/>
  <c r="N1643" i="2"/>
  <c r="D1643" i="2"/>
  <c r="I1643" i="2" s="1"/>
  <c r="Q1642" i="2"/>
  <c r="O1642" i="2"/>
  <c r="P1642" i="2" s="1"/>
  <c r="N1642" i="2"/>
  <c r="D1642" i="2"/>
  <c r="Q1641" i="2"/>
  <c r="O1641" i="2"/>
  <c r="P1641" i="2" s="1"/>
  <c r="N1641" i="2"/>
  <c r="D1641" i="2"/>
  <c r="I1641" i="2" s="1"/>
  <c r="Q1640" i="2"/>
  <c r="O1640" i="2"/>
  <c r="P1640" i="2" s="1"/>
  <c r="N1640" i="2"/>
  <c r="D1640" i="2"/>
  <c r="Q1639" i="2"/>
  <c r="O1639" i="2"/>
  <c r="P1639" i="2" s="1"/>
  <c r="N1639" i="2"/>
  <c r="D1639" i="2"/>
  <c r="I1639" i="2" s="1"/>
  <c r="Q1638" i="2"/>
  <c r="O1638" i="2"/>
  <c r="P1638" i="2" s="1"/>
  <c r="N1638" i="2"/>
  <c r="D1638" i="2"/>
  <c r="Q1637" i="2"/>
  <c r="O1637" i="2"/>
  <c r="P1637" i="2" s="1"/>
  <c r="N1637" i="2"/>
  <c r="D1637" i="2"/>
  <c r="E1637" i="2" s="1"/>
  <c r="F1637" i="2" s="1"/>
  <c r="G1637" i="2" s="1"/>
  <c r="Q1636" i="2"/>
  <c r="O1636" i="2"/>
  <c r="P1636" i="2" s="1"/>
  <c r="N1636" i="2"/>
  <c r="D1636" i="2"/>
  <c r="Q1635" i="2"/>
  <c r="O1635" i="2"/>
  <c r="P1635" i="2" s="1"/>
  <c r="N1635" i="2"/>
  <c r="D1635" i="2"/>
  <c r="I1635" i="2" s="1"/>
  <c r="Q1634" i="2"/>
  <c r="O1634" i="2"/>
  <c r="P1634" i="2" s="1"/>
  <c r="N1634" i="2"/>
  <c r="D1634" i="2"/>
  <c r="Q1633" i="2"/>
  <c r="O1633" i="2"/>
  <c r="P1633" i="2" s="1"/>
  <c r="N1633" i="2"/>
  <c r="D1633" i="2"/>
  <c r="I1633" i="2" s="1"/>
  <c r="Q1632" i="2"/>
  <c r="O1632" i="2"/>
  <c r="P1632" i="2" s="1"/>
  <c r="N1632" i="2"/>
  <c r="D1632" i="2"/>
  <c r="Q1631" i="2"/>
  <c r="O1631" i="2"/>
  <c r="P1631" i="2" s="1"/>
  <c r="N1631" i="2"/>
  <c r="D1631" i="2"/>
  <c r="I1631" i="2" s="1"/>
  <c r="Q1630" i="2"/>
  <c r="O1630" i="2"/>
  <c r="P1630" i="2" s="1"/>
  <c r="N1630" i="2"/>
  <c r="D1630" i="2"/>
  <c r="Q1629" i="2"/>
  <c r="O1629" i="2"/>
  <c r="P1629" i="2" s="1"/>
  <c r="N1629" i="2"/>
  <c r="D1629" i="2"/>
  <c r="I1629" i="2" s="1"/>
  <c r="Q1628" i="2"/>
  <c r="O1628" i="2"/>
  <c r="P1628" i="2" s="1"/>
  <c r="N1628" i="2"/>
  <c r="D1628" i="2"/>
  <c r="Q1627" i="2"/>
  <c r="O1627" i="2"/>
  <c r="P1627" i="2" s="1"/>
  <c r="N1627" i="2"/>
  <c r="D1627" i="2"/>
  <c r="I1627" i="2" s="1"/>
  <c r="Q1626" i="2"/>
  <c r="O1626" i="2"/>
  <c r="P1626" i="2" s="1"/>
  <c r="N1626" i="2"/>
  <c r="D1626" i="2"/>
  <c r="Q1625" i="2"/>
  <c r="O1625" i="2"/>
  <c r="P1625" i="2" s="1"/>
  <c r="N1625" i="2"/>
  <c r="D1625" i="2"/>
  <c r="I1625" i="2" s="1"/>
  <c r="Q1624" i="2"/>
  <c r="O1624" i="2"/>
  <c r="P1624" i="2" s="1"/>
  <c r="N1624" i="2"/>
  <c r="D1624" i="2"/>
  <c r="Q1623" i="2"/>
  <c r="O1623" i="2"/>
  <c r="P1623" i="2" s="1"/>
  <c r="N1623" i="2"/>
  <c r="D1623" i="2"/>
  <c r="Q1622" i="2"/>
  <c r="O1622" i="2"/>
  <c r="P1622" i="2" s="1"/>
  <c r="N1622" i="2"/>
  <c r="D1622" i="2"/>
  <c r="Q1621" i="2"/>
  <c r="O1621" i="2"/>
  <c r="P1621" i="2" s="1"/>
  <c r="N1621" i="2"/>
  <c r="D1621" i="2"/>
  <c r="I1621" i="2" s="1"/>
  <c r="Q1620" i="2"/>
  <c r="O1620" i="2"/>
  <c r="P1620" i="2" s="1"/>
  <c r="N1620" i="2"/>
  <c r="D1620" i="2"/>
  <c r="E1620" i="2" s="1"/>
  <c r="F1620" i="2" s="1"/>
  <c r="G1620" i="2" s="1"/>
  <c r="Q1619" i="2"/>
  <c r="O1619" i="2"/>
  <c r="P1619" i="2" s="1"/>
  <c r="N1619" i="2"/>
  <c r="D1619" i="2"/>
  <c r="E1619" i="2" s="1"/>
  <c r="F1619" i="2" s="1"/>
  <c r="G1619" i="2" s="1"/>
  <c r="Q1618" i="2"/>
  <c r="O1618" i="2"/>
  <c r="P1618" i="2" s="1"/>
  <c r="N1618" i="2"/>
  <c r="D1618" i="2"/>
  <c r="I1618" i="2" s="1"/>
  <c r="Q1617" i="2"/>
  <c r="O1617" i="2"/>
  <c r="P1617" i="2" s="1"/>
  <c r="N1617" i="2"/>
  <c r="D1617" i="2"/>
  <c r="I1617" i="2" s="1"/>
  <c r="Q1616" i="2"/>
  <c r="O1616" i="2"/>
  <c r="P1616" i="2" s="1"/>
  <c r="N1616" i="2"/>
  <c r="D1616" i="2"/>
  <c r="E1616" i="2" s="1"/>
  <c r="F1616" i="2" s="1"/>
  <c r="G1616" i="2" s="1"/>
  <c r="Q1615" i="2"/>
  <c r="O1615" i="2"/>
  <c r="P1615" i="2" s="1"/>
  <c r="N1615" i="2"/>
  <c r="D1615" i="2"/>
  <c r="E1615" i="2" s="1"/>
  <c r="F1615" i="2" s="1"/>
  <c r="G1615" i="2" s="1"/>
  <c r="Q1614" i="2"/>
  <c r="O1614" i="2"/>
  <c r="P1614" i="2" s="1"/>
  <c r="N1614" i="2"/>
  <c r="D1614" i="2"/>
  <c r="I1614" i="2" s="1"/>
  <c r="Q1613" i="2"/>
  <c r="O1613" i="2"/>
  <c r="P1613" i="2" s="1"/>
  <c r="N1613" i="2"/>
  <c r="D1613" i="2"/>
  <c r="I1613" i="2" s="1"/>
  <c r="Q1612" i="2"/>
  <c r="O1612" i="2"/>
  <c r="P1612" i="2" s="1"/>
  <c r="N1612" i="2"/>
  <c r="D1612" i="2"/>
  <c r="E1612" i="2" s="1"/>
  <c r="F1612" i="2" s="1"/>
  <c r="G1612" i="2" s="1"/>
  <c r="Q1611" i="2"/>
  <c r="O1611" i="2"/>
  <c r="P1611" i="2" s="1"/>
  <c r="N1611" i="2"/>
  <c r="D1611" i="2"/>
  <c r="E1611" i="2" s="1"/>
  <c r="F1611" i="2" s="1"/>
  <c r="G1611" i="2" s="1"/>
  <c r="Q1610" i="2"/>
  <c r="O1610" i="2"/>
  <c r="P1610" i="2" s="1"/>
  <c r="N1610" i="2"/>
  <c r="D1610" i="2"/>
  <c r="Q1609" i="2"/>
  <c r="O1609" i="2"/>
  <c r="P1609" i="2" s="1"/>
  <c r="N1609" i="2"/>
  <c r="D1609" i="2"/>
  <c r="I1609" i="2" s="1"/>
  <c r="Q1608" i="2"/>
  <c r="O1608" i="2"/>
  <c r="P1608" i="2" s="1"/>
  <c r="N1608" i="2"/>
  <c r="D1608" i="2"/>
  <c r="E1608" i="2" s="1"/>
  <c r="F1608" i="2" s="1"/>
  <c r="G1608" i="2" s="1"/>
  <c r="Q1607" i="2"/>
  <c r="O1607" i="2"/>
  <c r="P1607" i="2" s="1"/>
  <c r="N1607" i="2"/>
  <c r="D1607" i="2"/>
  <c r="E1607" i="2" s="1"/>
  <c r="F1607" i="2" s="1"/>
  <c r="G1607" i="2" s="1"/>
  <c r="Q1606" i="2"/>
  <c r="O1606" i="2"/>
  <c r="P1606" i="2" s="1"/>
  <c r="N1606" i="2"/>
  <c r="D1606" i="2"/>
  <c r="I1606" i="2" s="1"/>
  <c r="Q1605" i="2"/>
  <c r="O1605" i="2"/>
  <c r="P1605" i="2" s="1"/>
  <c r="N1605" i="2"/>
  <c r="D1605" i="2"/>
  <c r="I1605" i="2" s="1"/>
  <c r="Q1604" i="2"/>
  <c r="O1604" i="2"/>
  <c r="P1604" i="2" s="1"/>
  <c r="N1604" i="2"/>
  <c r="D1604" i="2"/>
  <c r="Q1603" i="2"/>
  <c r="O1603" i="2"/>
  <c r="P1603" i="2" s="1"/>
  <c r="N1603" i="2"/>
  <c r="D1603" i="2"/>
  <c r="E1603" i="2" s="1"/>
  <c r="F1603" i="2" s="1"/>
  <c r="G1603" i="2" s="1"/>
  <c r="Q1602" i="2"/>
  <c r="O1602" i="2"/>
  <c r="P1602" i="2" s="1"/>
  <c r="N1602" i="2"/>
  <c r="D1602" i="2"/>
  <c r="I1602" i="2" s="1"/>
  <c r="Q1601" i="2"/>
  <c r="O1601" i="2"/>
  <c r="P1601" i="2" s="1"/>
  <c r="N1601" i="2"/>
  <c r="D1601" i="2"/>
  <c r="I1601" i="2" s="1"/>
  <c r="Q1600" i="2"/>
  <c r="O1600" i="2"/>
  <c r="P1600" i="2" s="1"/>
  <c r="N1600" i="2"/>
  <c r="D1600" i="2"/>
  <c r="E1600" i="2" s="1"/>
  <c r="F1600" i="2" s="1"/>
  <c r="G1600" i="2" s="1"/>
  <c r="Q1599" i="2"/>
  <c r="O1599" i="2"/>
  <c r="P1599" i="2" s="1"/>
  <c r="N1599" i="2"/>
  <c r="D1599" i="2"/>
  <c r="E1599" i="2" s="1"/>
  <c r="F1599" i="2" s="1"/>
  <c r="G1599" i="2" s="1"/>
  <c r="Q1598" i="2"/>
  <c r="O1598" i="2"/>
  <c r="P1598" i="2" s="1"/>
  <c r="N1598" i="2"/>
  <c r="D1598" i="2"/>
  <c r="I1598" i="2" s="1"/>
  <c r="Q1597" i="2"/>
  <c r="O1597" i="2"/>
  <c r="P1597" i="2" s="1"/>
  <c r="N1597" i="2"/>
  <c r="D1597" i="2"/>
  <c r="I1597" i="2" s="1"/>
  <c r="Q1596" i="2"/>
  <c r="O1596" i="2"/>
  <c r="P1596" i="2" s="1"/>
  <c r="N1596" i="2"/>
  <c r="D1596" i="2"/>
  <c r="I1596" i="2" s="1"/>
  <c r="Q1595" i="2"/>
  <c r="O1595" i="2"/>
  <c r="P1595" i="2" s="1"/>
  <c r="N1595" i="2"/>
  <c r="D1595" i="2"/>
  <c r="Q1594" i="2"/>
  <c r="O1594" i="2"/>
  <c r="P1594" i="2" s="1"/>
  <c r="N1594" i="2"/>
  <c r="D1594" i="2"/>
  <c r="Q1593" i="2"/>
  <c r="O1593" i="2"/>
  <c r="P1593" i="2" s="1"/>
  <c r="N1593" i="2"/>
  <c r="D1593" i="2"/>
  <c r="I1593" i="2" s="1"/>
  <c r="Q1592" i="2"/>
  <c r="O1592" i="2"/>
  <c r="P1592" i="2" s="1"/>
  <c r="N1592" i="2"/>
  <c r="D1592" i="2"/>
  <c r="E1592" i="2" s="1"/>
  <c r="F1592" i="2" s="1"/>
  <c r="G1592" i="2" s="1"/>
  <c r="Q1591" i="2"/>
  <c r="O1591" i="2"/>
  <c r="P1591" i="2" s="1"/>
  <c r="N1591" i="2"/>
  <c r="D1591" i="2"/>
  <c r="Q1590" i="2"/>
  <c r="O1590" i="2"/>
  <c r="P1590" i="2" s="1"/>
  <c r="N1590" i="2"/>
  <c r="D1590" i="2"/>
  <c r="Q1589" i="2"/>
  <c r="O1589" i="2"/>
  <c r="P1589" i="2" s="1"/>
  <c r="N1589" i="2"/>
  <c r="D1589" i="2"/>
  <c r="I1589" i="2" s="1"/>
  <c r="Q1588" i="2"/>
  <c r="O1588" i="2"/>
  <c r="P1588" i="2" s="1"/>
  <c r="N1588" i="2"/>
  <c r="D1588" i="2"/>
  <c r="Q1587" i="2"/>
  <c r="O1587" i="2"/>
  <c r="P1587" i="2" s="1"/>
  <c r="N1587" i="2"/>
  <c r="D1587" i="2"/>
  <c r="Q1586" i="2"/>
  <c r="O1586" i="2"/>
  <c r="P1586" i="2" s="1"/>
  <c r="N1586" i="2"/>
  <c r="D1586" i="2"/>
  <c r="Q1585" i="2"/>
  <c r="O1585" i="2"/>
  <c r="P1585" i="2" s="1"/>
  <c r="N1585" i="2"/>
  <c r="D1585" i="2"/>
  <c r="I1585" i="2" s="1"/>
  <c r="Q1584" i="2"/>
  <c r="O1584" i="2"/>
  <c r="P1584" i="2" s="1"/>
  <c r="N1584" i="2"/>
  <c r="D1584" i="2"/>
  <c r="E1584" i="2" s="1"/>
  <c r="F1584" i="2" s="1"/>
  <c r="G1584" i="2" s="1"/>
  <c r="Q1583" i="2"/>
  <c r="O1583" i="2"/>
  <c r="P1583" i="2" s="1"/>
  <c r="N1583" i="2"/>
  <c r="D1583" i="2"/>
  <c r="Q1582" i="2"/>
  <c r="O1582" i="2"/>
  <c r="P1582" i="2" s="1"/>
  <c r="N1582" i="2"/>
  <c r="D1582" i="2"/>
  <c r="Q1581" i="2"/>
  <c r="O1581" i="2"/>
  <c r="P1581" i="2" s="1"/>
  <c r="N1581" i="2"/>
  <c r="D1581" i="2"/>
  <c r="I1581" i="2" s="1"/>
  <c r="Q1580" i="2"/>
  <c r="O1580" i="2"/>
  <c r="P1580" i="2" s="1"/>
  <c r="N1580" i="2"/>
  <c r="D1580" i="2"/>
  <c r="E1580" i="2" s="1"/>
  <c r="F1580" i="2" s="1"/>
  <c r="G1580" i="2" s="1"/>
  <c r="Q1579" i="2"/>
  <c r="O1579" i="2"/>
  <c r="P1579" i="2" s="1"/>
  <c r="N1579" i="2"/>
  <c r="D1579" i="2"/>
  <c r="Q1578" i="2"/>
  <c r="O1578" i="2"/>
  <c r="P1578" i="2" s="1"/>
  <c r="N1578" i="2"/>
  <c r="D1578" i="2"/>
  <c r="Q1577" i="2"/>
  <c r="O1577" i="2"/>
  <c r="P1577" i="2" s="1"/>
  <c r="N1577" i="2"/>
  <c r="D1577" i="2"/>
  <c r="Q1576" i="2"/>
  <c r="O1576" i="2"/>
  <c r="P1576" i="2" s="1"/>
  <c r="N1576" i="2"/>
  <c r="D1576" i="2"/>
  <c r="E1576" i="2" s="1"/>
  <c r="F1576" i="2" s="1"/>
  <c r="G1576" i="2" s="1"/>
  <c r="Q1575" i="2"/>
  <c r="O1575" i="2"/>
  <c r="N1575" i="2"/>
  <c r="D1575" i="2"/>
  <c r="Q1574" i="2"/>
  <c r="O1574" i="2"/>
  <c r="P1574" i="2" s="1"/>
  <c r="N1574" i="2"/>
  <c r="D1574" i="2"/>
  <c r="Q1573" i="2"/>
  <c r="O1573" i="2"/>
  <c r="P1573" i="2" s="1"/>
  <c r="N1573" i="2"/>
  <c r="D1573" i="2"/>
  <c r="I1573" i="2" s="1"/>
  <c r="Q1572" i="2"/>
  <c r="O1572" i="2"/>
  <c r="P1572" i="2" s="1"/>
  <c r="N1572" i="2"/>
  <c r="D1572" i="2"/>
  <c r="I1572" i="2" s="1"/>
  <c r="Q1571" i="2"/>
  <c r="O1571" i="2"/>
  <c r="P1571" i="2" s="1"/>
  <c r="N1571" i="2"/>
  <c r="D1571" i="2"/>
  <c r="E1571" i="2" s="1"/>
  <c r="F1571" i="2" s="1"/>
  <c r="G1571" i="2" s="1"/>
  <c r="Q1570" i="2"/>
  <c r="O1570" i="2"/>
  <c r="P1570" i="2" s="1"/>
  <c r="N1570" i="2"/>
  <c r="D1570" i="2"/>
  <c r="E1570" i="2" s="1"/>
  <c r="F1570" i="2" s="1"/>
  <c r="G1570" i="2" s="1"/>
  <c r="Q1569" i="2"/>
  <c r="O1569" i="2"/>
  <c r="P1569" i="2" s="1"/>
  <c r="N1569" i="2"/>
  <c r="D1569" i="2"/>
  <c r="I1569" i="2" s="1"/>
  <c r="Q1568" i="2"/>
  <c r="O1568" i="2"/>
  <c r="P1568" i="2" s="1"/>
  <c r="N1568" i="2"/>
  <c r="D1568" i="2"/>
  <c r="I1568" i="2" s="1"/>
  <c r="Q1567" i="2"/>
  <c r="O1567" i="2"/>
  <c r="P1567" i="2" s="1"/>
  <c r="N1567" i="2"/>
  <c r="D1567" i="2"/>
  <c r="E1567" i="2" s="1"/>
  <c r="F1567" i="2" s="1"/>
  <c r="G1567" i="2" s="1"/>
  <c r="Q1566" i="2"/>
  <c r="O1566" i="2"/>
  <c r="P1566" i="2" s="1"/>
  <c r="N1566" i="2"/>
  <c r="D1566" i="2"/>
  <c r="E1566" i="2" s="1"/>
  <c r="F1566" i="2" s="1"/>
  <c r="G1566" i="2" s="1"/>
  <c r="Q1565" i="2"/>
  <c r="O1565" i="2"/>
  <c r="P1565" i="2" s="1"/>
  <c r="N1565" i="2"/>
  <c r="D1565" i="2"/>
  <c r="Q1564" i="2"/>
  <c r="O1564" i="2"/>
  <c r="P1564" i="2" s="1"/>
  <c r="N1564" i="2"/>
  <c r="D1564" i="2"/>
  <c r="I1564" i="2" s="1"/>
  <c r="Q1563" i="2"/>
  <c r="O1563" i="2"/>
  <c r="P1563" i="2" s="1"/>
  <c r="N1563" i="2"/>
  <c r="D1563" i="2"/>
  <c r="E1563" i="2" s="1"/>
  <c r="F1563" i="2" s="1"/>
  <c r="G1563" i="2" s="1"/>
  <c r="Q1562" i="2"/>
  <c r="O1562" i="2"/>
  <c r="P1562" i="2" s="1"/>
  <c r="N1562" i="2"/>
  <c r="D1562" i="2"/>
  <c r="E1562" i="2" s="1"/>
  <c r="F1562" i="2" s="1"/>
  <c r="G1562" i="2" s="1"/>
  <c r="Q1561" i="2"/>
  <c r="O1561" i="2"/>
  <c r="P1561" i="2" s="1"/>
  <c r="N1561" i="2"/>
  <c r="D1561" i="2"/>
  <c r="I1561" i="2" s="1"/>
  <c r="Q1560" i="2"/>
  <c r="O1560" i="2"/>
  <c r="P1560" i="2" s="1"/>
  <c r="N1560" i="2"/>
  <c r="D1560" i="2"/>
  <c r="I1560" i="2" s="1"/>
  <c r="Q1559" i="2"/>
  <c r="O1559" i="2"/>
  <c r="P1559" i="2" s="1"/>
  <c r="N1559" i="2"/>
  <c r="D1559" i="2"/>
  <c r="Q1558" i="2"/>
  <c r="O1558" i="2"/>
  <c r="P1558" i="2" s="1"/>
  <c r="N1558" i="2"/>
  <c r="D1558" i="2"/>
  <c r="E1558" i="2" s="1"/>
  <c r="F1558" i="2" s="1"/>
  <c r="G1558" i="2" s="1"/>
  <c r="Q1557" i="2"/>
  <c r="O1557" i="2"/>
  <c r="P1557" i="2" s="1"/>
  <c r="N1557" i="2"/>
  <c r="D1557" i="2"/>
  <c r="Q1556" i="2"/>
  <c r="O1556" i="2"/>
  <c r="P1556" i="2" s="1"/>
  <c r="N1556" i="2"/>
  <c r="D1556" i="2"/>
  <c r="I1556" i="2" s="1"/>
  <c r="Q1555" i="2"/>
  <c r="O1555" i="2"/>
  <c r="P1555" i="2" s="1"/>
  <c r="N1555" i="2"/>
  <c r="D1555" i="2"/>
  <c r="E1555" i="2" s="1"/>
  <c r="F1555" i="2" s="1"/>
  <c r="G1555" i="2" s="1"/>
  <c r="Q1554" i="2"/>
  <c r="O1554" i="2"/>
  <c r="P1554" i="2" s="1"/>
  <c r="N1554" i="2"/>
  <c r="D1554" i="2"/>
  <c r="E1554" i="2" s="1"/>
  <c r="F1554" i="2" s="1"/>
  <c r="G1554" i="2" s="1"/>
  <c r="Q1553" i="2"/>
  <c r="O1553" i="2"/>
  <c r="P1553" i="2" s="1"/>
  <c r="N1553" i="2"/>
  <c r="D1553" i="2"/>
  <c r="I1553" i="2" s="1"/>
  <c r="Q1552" i="2"/>
  <c r="O1552" i="2"/>
  <c r="P1552" i="2" s="1"/>
  <c r="N1552" i="2"/>
  <c r="D1552" i="2"/>
  <c r="I1552" i="2" s="1"/>
  <c r="Q1551" i="2"/>
  <c r="O1551" i="2"/>
  <c r="P1551" i="2" s="1"/>
  <c r="N1551" i="2"/>
  <c r="D1551" i="2"/>
  <c r="Q1550" i="2"/>
  <c r="O1550" i="2"/>
  <c r="P1550" i="2" s="1"/>
  <c r="N1550" i="2"/>
  <c r="D1550" i="2"/>
  <c r="E1550" i="2" s="1"/>
  <c r="F1550" i="2" s="1"/>
  <c r="G1550" i="2" s="1"/>
  <c r="Q1549" i="2"/>
  <c r="O1549" i="2"/>
  <c r="P1549" i="2" s="1"/>
  <c r="N1549" i="2"/>
  <c r="D1549" i="2"/>
  <c r="E1549" i="2" s="1"/>
  <c r="F1549" i="2" s="1"/>
  <c r="G1549" i="2" s="1"/>
  <c r="Q1548" i="2"/>
  <c r="O1548" i="2"/>
  <c r="P1548" i="2" s="1"/>
  <c r="N1548" i="2"/>
  <c r="D1548" i="2"/>
  <c r="I1548" i="2" s="1"/>
  <c r="Q1547" i="2"/>
  <c r="O1547" i="2"/>
  <c r="P1547" i="2" s="1"/>
  <c r="N1547" i="2"/>
  <c r="D1547" i="2"/>
  <c r="E1547" i="2" s="1"/>
  <c r="F1547" i="2" s="1"/>
  <c r="G1547" i="2" s="1"/>
  <c r="Q1546" i="2"/>
  <c r="O1546" i="2"/>
  <c r="P1546" i="2" s="1"/>
  <c r="N1546" i="2"/>
  <c r="D1546" i="2"/>
  <c r="Q1545" i="2"/>
  <c r="O1545" i="2"/>
  <c r="P1545" i="2" s="1"/>
  <c r="N1545" i="2"/>
  <c r="D1545" i="2"/>
  <c r="E1545" i="2" s="1"/>
  <c r="F1545" i="2" s="1"/>
  <c r="G1545" i="2" s="1"/>
  <c r="Q1544" i="2"/>
  <c r="O1544" i="2"/>
  <c r="P1544" i="2" s="1"/>
  <c r="N1544" i="2"/>
  <c r="D1544" i="2"/>
  <c r="I1544" i="2" s="1"/>
  <c r="Q1543" i="2"/>
  <c r="O1543" i="2"/>
  <c r="P1543" i="2" s="1"/>
  <c r="N1543" i="2"/>
  <c r="D1543" i="2"/>
  <c r="Q1542" i="2"/>
  <c r="O1542" i="2"/>
  <c r="P1542" i="2" s="1"/>
  <c r="N1542" i="2"/>
  <c r="D1542" i="2"/>
  <c r="Q1541" i="2"/>
  <c r="O1541" i="2"/>
  <c r="P1541" i="2" s="1"/>
  <c r="N1541" i="2"/>
  <c r="D1541" i="2"/>
  <c r="E1541" i="2" s="1"/>
  <c r="F1541" i="2" s="1"/>
  <c r="G1541" i="2" s="1"/>
  <c r="Q1540" i="2"/>
  <c r="O1540" i="2"/>
  <c r="P1540" i="2" s="1"/>
  <c r="N1540" i="2"/>
  <c r="D1540" i="2"/>
  <c r="I1540" i="2" s="1"/>
  <c r="Q1539" i="2"/>
  <c r="O1539" i="2"/>
  <c r="P1539" i="2" s="1"/>
  <c r="N1539" i="2"/>
  <c r="D1539" i="2"/>
  <c r="E1539" i="2" s="1"/>
  <c r="F1539" i="2" s="1"/>
  <c r="G1539" i="2" s="1"/>
  <c r="Q1538" i="2"/>
  <c r="O1538" i="2"/>
  <c r="P1538" i="2" s="1"/>
  <c r="N1538" i="2"/>
  <c r="D1538" i="2"/>
  <c r="Q1537" i="2"/>
  <c r="O1537" i="2"/>
  <c r="P1537" i="2" s="1"/>
  <c r="N1537" i="2"/>
  <c r="D1537" i="2"/>
  <c r="E1537" i="2" s="1"/>
  <c r="F1537" i="2" s="1"/>
  <c r="G1537" i="2" s="1"/>
  <c r="Q1536" i="2"/>
  <c r="O1536" i="2"/>
  <c r="P1536" i="2" s="1"/>
  <c r="N1536" i="2"/>
  <c r="D1536" i="2"/>
  <c r="I1536" i="2" s="1"/>
  <c r="Q1535" i="2"/>
  <c r="O1535" i="2"/>
  <c r="P1535" i="2" s="1"/>
  <c r="N1535" i="2"/>
  <c r="D1535" i="2"/>
  <c r="Q1534" i="2"/>
  <c r="O1534" i="2"/>
  <c r="P1534" i="2" s="1"/>
  <c r="N1534" i="2"/>
  <c r="D1534" i="2"/>
  <c r="Q1533" i="2"/>
  <c r="O1533" i="2"/>
  <c r="P1533" i="2" s="1"/>
  <c r="N1533" i="2"/>
  <c r="D1533" i="2"/>
  <c r="E1533" i="2" s="1"/>
  <c r="F1533" i="2" s="1"/>
  <c r="G1533" i="2" s="1"/>
  <c r="Q1532" i="2"/>
  <c r="O1532" i="2"/>
  <c r="P1532" i="2" s="1"/>
  <c r="N1532" i="2"/>
  <c r="D1532" i="2"/>
  <c r="I1532" i="2" s="1"/>
  <c r="Q1531" i="2"/>
  <c r="O1531" i="2"/>
  <c r="P1531" i="2" s="1"/>
  <c r="N1531" i="2"/>
  <c r="D1531" i="2"/>
  <c r="E1531" i="2" s="1"/>
  <c r="F1531" i="2" s="1"/>
  <c r="G1531" i="2" s="1"/>
  <c r="Q1530" i="2"/>
  <c r="O1530" i="2"/>
  <c r="P1530" i="2" s="1"/>
  <c r="N1530" i="2"/>
  <c r="D1530" i="2"/>
  <c r="Q1529" i="2"/>
  <c r="O1529" i="2"/>
  <c r="P1529" i="2" s="1"/>
  <c r="N1529" i="2"/>
  <c r="D1529" i="2"/>
  <c r="E1529" i="2" s="1"/>
  <c r="F1529" i="2" s="1"/>
  <c r="G1529" i="2" s="1"/>
  <c r="Q1528" i="2"/>
  <c r="O1528" i="2"/>
  <c r="P1528" i="2" s="1"/>
  <c r="N1528" i="2"/>
  <c r="D1528" i="2"/>
  <c r="I1528" i="2" s="1"/>
  <c r="Q1527" i="2"/>
  <c r="O1527" i="2"/>
  <c r="P1527" i="2" s="1"/>
  <c r="N1527" i="2"/>
  <c r="D1527" i="2"/>
  <c r="E1527" i="2" s="1"/>
  <c r="F1527" i="2" s="1"/>
  <c r="G1527" i="2" s="1"/>
  <c r="Q1526" i="2"/>
  <c r="O1526" i="2"/>
  <c r="P1526" i="2" s="1"/>
  <c r="N1526" i="2"/>
  <c r="D1526" i="2"/>
  <c r="Q1525" i="2"/>
  <c r="O1525" i="2"/>
  <c r="N1525" i="2"/>
  <c r="D1525" i="2"/>
  <c r="E1525" i="2" s="1"/>
  <c r="F1525" i="2" s="1"/>
  <c r="G1525" i="2" s="1"/>
  <c r="Q1524" i="2"/>
  <c r="O1524" i="2"/>
  <c r="P1524" i="2" s="1"/>
  <c r="N1524" i="2"/>
  <c r="D1524" i="2"/>
  <c r="I1524" i="2" s="1"/>
  <c r="Q1523" i="2"/>
  <c r="O1523" i="2"/>
  <c r="P1523" i="2" s="1"/>
  <c r="N1523" i="2"/>
  <c r="D1523" i="2"/>
  <c r="I1523" i="2" s="1"/>
  <c r="Q1522" i="2"/>
  <c r="O1522" i="2"/>
  <c r="P1522" i="2" s="1"/>
  <c r="N1522" i="2"/>
  <c r="D1522" i="2"/>
  <c r="E1522" i="2" s="1"/>
  <c r="F1522" i="2" s="1"/>
  <c r="G1522" i="2" s="1"/>
  <c r="Q1521" i="2"/>
  <c r="O1521" i="2"/>
  <c r="P1521" i="2" s="1"/>
  <c r="N1521" i="2"/>
  <c r="D1521" i="2"/>
  <c r="E1521" i="2" s="1"/>
  <c r="F1521" i="2" s="1"/>
  <c r="G1521" i="2" s="1"/>
  <c r="Q1520" i="2"/>
  <c r="O1520" i="2"/>
  <c r="P1520" i="2" s="1"/>
  <c r="N1520" i="2"/>
  <c r="D1520" i="2"/>
  <c r="Q1519" i="2"/>
  <c r="O1519" i="2"/>
  <c r="P1519" i="2" s="1"/>
  <c r="N1519" i="2"/>
  <c r="D1519" i="2"/>
  <c r="I1519" i="2" s="1"/>
  <c r="Q1518" i="2"/>
  <c r="O1518" i="2"/>
  <c r="P1518" i="2" s="1"/>
  <c r="N1518" i="2"/>
  <c r="D1518" i="2"/>
  <c r="E1518" i="2" s="1"/>
  <c r="F1518" i="2" s="1"/>
  <c r="G1518" i="2" s="1"/>
  <c r="Q1517" i="2"/>
  <c r="O1517" i="2"/>
  <c r="P1517" i="2" s="1"/>
  <c r="N1517" i="2"/>
  <c r="D1517" i="2"/>
  <c r="E1517" i="2" s="1"/>
  <c r="F1517" i="2" s="1"/>
  <c r="G1517" i="2" s="1"/>
  <c r="Q1516" i="2"/>
  <c r="O1516" i="2"/>
  <c r="P1516" i="2" s="1"/>
  <c r="N1516" i="2"/>
  <c r="D1516" i="2"/>
  <c r="I1516" i="2" s="1"/>
  <c r="Q1515" i="2"/>
  <c r="O1515" i="2"/>
  <c r="P1515" i="2" s="1"/>
  <c r="N1515" i="2"/>
  <c r="D1515" i="2"/>
  <c r="I1515" i="2" s="1"/>
  <c r="Q1514" i="2"/>
  <c r="O1514" i="2"/>
  <c r="P1514" i="2" s="1"/>
  <c r="N1514" i="2"/>
  <c r="D1514" i="2"/>
  <c r="E1514" i="2" s="1"/>
  <c r="F1514" i="2" s="1"/>
  <c r="G1514" i="2" s="1"/>
  <c r="Q1513" i="2"/>
  <c r="O1513" i="2"/>
  <c r="P1513" i="2" s="1"/>
  <c r="N1513" i="2"/>
  <c r="D1513" i="2"/>
  <c r="E1513" i="2" s="1"/>
  <c r="F1513" i="2" s="1"/>
  <c r="G1513" i="2" s="1"/>
  <c r="Q1512" i="2"/>
  <c r="O1512" i="2"/>
  <c r="P1512" i="2" s="1"/>
  <c r="N1512" i="2"/>
  <c r="D1512" i="2"/>
  <c r="I1512" i="2" s="1"/>
  <c r="Q1511" i="2"/>
  <c r="O1511" i="2"/>
  <c r="P1511" i="2" s="1"/>
  <c r="N1511" i="2"/>
  <c r="D1511" i="2"/>
  <c r="I1511" i="2" s="1"/>
  <c r="Q1510" i="2"/>
  <c r="O1510" i="2"/>
  <c r="P1510" i="2" s="1"/>
  <c r="N1510" i="2"/>
  <c r="D1510" i="2"/>
  <c r="E1510" i="2" s="1"/>
  <c r="F1510" i="2" s="1"/>
  <c r="G1510" i="2" s="1"/>
  <c r="Q1509" i="2"/>
  <c r="O1509" i="2"/>
  <c r="P1509" i="2" s="1"/>
  <c r="N1509" i="2"/>
  <c r="D1509" i="2"/>
  <c r="E1509" i="2" s="1"/>
  <c r="F1509" i="2" s="1"/>
  <c r="G1509" i="2" s="1"/>
  <c r="Q1508" i="2"/>
  <c r="O1508" i="2"/>
  <c r="P1508" i="2" s="1"/>
  <c r="N1508" i="2"/>
  <c r="D1508" i="2"/>
  <c r="I1508" i="2" s="1"/>
  <c r="Q1507" i="2"/>
  <c r="O1507" i="2"/>
  <c r="P1507" i="2" s="1"/>
  <c r="N1507" i="2"/>
  <c r="D1507" i="2"/>
  <c r="I1507" i="2" s="1"/>
  <c r="Q1506" i="2"/>
  <c r="O1506" i="2"/>
  <c r="P1506" i="2" s="1"/>
  <c r="N1506" i="2"/>
  <c r="D1506" i="2"/>
  <c r="E1506" i="2" s="1"/>
  <c r="F1506" i="2" s="1"/>
  <c r="G1506" i="2" s="1"/>
  <c r="Q1505" i="2"/>
  <c r="O1505" i="2"/>
  <c r="P1505" i="2" s="1"/>
  <c r="N1505" i="2"/>
  <c r="D1505" i="2"/>
  <c r="E1505" i="2" s="1"/>
  <c r="F1505" i="2" s="1"/>
  <c r="G1505" i="2" s="1"/>
  <c r="Q1504" i="2"/>
  <c r="O1504" i="2"/>
  <c r="P1504" i="2" s="1"/>
  <c r="N1504" i="2"/>
  <c r="D1504" i="2"/>
  <c r="Q1503" i="2"/>
  <c r="O1503" i="2"/>
  <c r="P1503" i="2" s="1"/>
  <c r="N1503" i="2"/>
  <c r="D1503" i="2"/>
  <c r="I1503" i="2" s="1"/>
  <c r="Q1502" i="2"/>
  <c r="O1502" i="2"/>
  <c r="P1502" i="2" s="1"/>
  <c r="N1502" i="2"/>
  <c r="D1502" i="2"/>
  <c r="E1502" i="2" s="1"/>
  <c r="F1502" i="2" s="1"/>
  <c r="G1502" i="2" s="1"/>
  <c r="Q1501" i="2"/>
  <c r="O1501" i="2"/>
  <c r="P1501" i="2" s="1"/>
  <c r="N1501" i="2"/>
  <c r="D1501" i="2"/>
  <c r="Q1500" i="2"/>
  <c r="O1500" i="2"/>
  <c r="P1500" i="2" s="1"/>
  <c r="N1500" i="2"/>
  <c r="D1500" i="2"/>
  <c r="I1500" i="2" s="1"/>
  <c r="Q1499" i="2"/>
  <c r="O1499" i="2"/>
  <c r="P1499" i="2" s="1"/>
  <c r="N1499" i="2"/>
  <c r="D1499" i="2"/>
  <c r="I1499" i="2" s="1"/>
  <c r="Q1498" i="2"/>
  <c r="O1498" i="2"/>
  <c r="P1498" i="2" s="1"/>
  <c r="N1498" i="2"/>
  <c r="D1498" i="2"/>
  <c r="I1498" i="2" s="1"/>
  <c r="Q1497" i="2"/>
  <c r="O1497" i="2"/>
  <c r="P1497" i="2" s="1"/>
  <c r="N1497" i="2"/>
  <c r="D1497" i="2"/>
  <c r="Q1496" i="2"/>
  <c r="O1496" i="2"/>
  <c r="P1496" i="2" s="1"/>
  <c r="N1496" i="2"/>
  <c r="D1496" i="2"/>
  <c r="I1496" i="2" s="1"/>
  <c r="Q1495" i="2"/>
  <c r="O1495" i="2"/>
  <c r="P1495" i="2" s="1"/>
  <c r="N1495" i="2"/>
  <c r="D1495" i="2"/>
  <c r="I1495" i="2" s="1"/>
  <c r="Q1494" i="2"/>
  <c r="O1494" i="2"/>
  <c r="P1494" i="2" s="1"/>
  <c r="N1494" i="2"/>
  <c r="D1494" i="2"/>
  <c r="I1494" i="2" s="1"/>
  <c r="Q1493" i="2"/>
  <c r="O1493" i="2"/>
  <c r="P1493" i="2" s="1"/>
  <c r="N1493" i="2"/>
  <c r="D1493" i="2"/>
  <c r="Q1492" i="2"/>
  <c r="O1492" i="2"/>
  <c r="P1492" i="2" s="1"/>
  <c r="N1492" i="2"/>
  <c r="D1492" i="2"/>
  <c r="I1492" i="2" s="1"/>
  <c r="Q1491" i="2"/>
  <c r="O1491" i="2"/>
  <c r="P1491" i="2" s="1"/>
  <c r="N1491" i="2"/>
  <c r="D1491" i="2"/>
  <c r="I1491" i="2" s="1"/>
  <c r="Q1490" i="2"/>
  <c r="O1490" i="2"/>
  <c r="P1490" i="2" s="1"/>
  <c r="N1490" i="2"/>
  <c r="D1490" i="2"/>
  <c r="E1490" i="2" s="1"/>
  <c r="F1490" i="2" s="1"/>
  <c r="G1490" i="2" s="1"/>
  <c r="Q1489" i="2"/>
  <c r="O1489" i="2"/>
  <c r="P1489" i="2" s="1"/>
  <c r="N1489" i="2"/>
  <c r="D1489" i="2"/>
  <c r="Q1488" i="2"/>
  <c r="O1488" i="2"/>
  <c r="P1488" i="2" s="1"/>
  <c r="N1488" i="2"/>
  <c r="D1488" i="2"/>
  <c r="I1488" i="2" s="1"/>
  <c r="Q1487" i="2"/>
  <c r="O1487" i="2"/>
  <c r="P1487" i="2" s="1"/>
  <c r="N1487" i="2"/>
  <c r="D1487" i="2"/>
  <c r="I1487" i="2" s="1"/>
  <c r="Q1486" i="2"/>
  <c r="O1486" i="2"/>
  <c r="P1486" i="2" s="1"/>
  <c r="N1486" i="2"/>
  <c r="D1486" i="2"/>
  <c r="E1486" i="2" s="1"/>
  <c r="F1486" i="2" s="1"/>
  <c r="G1486" i="2" s="1"/>
  <c r="Q1485" i="2"/>
  <c r="O1485" i="2"/>
  <c r="P1485" i="2" s="1"/>
  <c r="N1485" i="2"/>
  <c r="D1485" i="2"/>
  <c r="Q1484" i="2"/>
  <c r="O1484" i="2"/>
  <c r="P1484" i="2" s="1"/>
  <c r="N1484" i="2"/>
  <c r="D1484" i="2"/>
  <c r="I1484" i="2" s="1"/>
  <c r="Q1483" i="2"/>
  <c r="O1483" i="2"/>
  <c r="P1483" i="2" s="1"/>
  <c r="N1483" i="2"/>
  <c r="D1483" i="2"/>
  <c r="I1483" i="2" s="1"/>
  <c r="Q1482" i="2"/>
  <c r="O1482" i="2"/>
  <c r="P1482" i="2" s="1"/>
  <c r="N1482" i="2"/>
  <c r="D1482" i="2"/>
  <c r="E1482" i="2" s="1"/>
  <c r="F1482" i="2" s="1"/>
  <c r="G1482" i="2" s="1"/>
  <c r="Q1481" i="2"/>
  <c r="O1481" i="2"/>
  <c r="P1481" i="2" s="1"/>
  <c r="N1481" i="2"/>
  <c r="D1481" i="2"/>
  <c r="Q1480" i="2"/>
  <c r="O1480" i="2"/>
  <c r="P1480" i="2" s="1"/>
  <c r="N1480" i="2"/>
  <c r="D1480" i="2"/>
  <c r="I1480" i="2" s="1"/>
  <c r="Q1479" i="2"/>
  <c r="O1479" i="2"/>
  <c r="P1479" i="2" s="1"/>
  <c r="N1479" i="2"/>
  <c r="D1479" i="2"/>
  <c r="I1479" i="2" s="1"/>
  <c r="Q1478" i="2"/>
  <c r="O1478" i="2"/>
  <c r="P1478" i="2" s="1"/>
  <c r="N1478" i="2"/>
  <c r="D1478" i="2"/>
  <c r="E1478" i="2" s="1"/>
  <c r="F1478" i="2" s="1"/>
  <c r="G1478" i="2" s="1"/>
  <c r="Q1477" i="2"/>
  <c r="O1477" i="2"/>
  <c r="N1477" i="2"/>
  <c r="D1477" i="2"/>
  <c r="E1477" i="2" s="1"/>
  <c r="F1477" i="2" s="1"/>
  <c r="G1477" i="2" s="1"/>
  <c r="Q1476" i="2"/>
  <c r="O1476" i="2"/>
  <c r="P1476" i="2" s="1"/>
  <c r="N1476" i="2"/>
  <c r="D1476" i="2"/>
  <c r="E1476" i="2" s="1"/>
  <c r="F1476" i="2" s="1"/>
  <c r="G1476" i="2" s="1"/>
  <c r="Q1475" i="2"/>
  <c r="O1475" i="2"/>
  <c r="P1475" i="2" s="1"/>
  <c r="N1475" i="2"/>
  <c r="D1475" i="2"/>
  <c r="I1475" i="2" s="1"/>
  <c r="Q1474" i="2"/>
  <c r="O1474" i="2"/>
  <c r="P1474" i="2" s="1"/>
  <c r="N1474" i="2"/>
  <c r="D1474" i="2"/>
  <c r="I1474" i="2" s="1"/>
  <c r="Q1473" i="2"/>
  <c r="O1473" i="2"/>
  <c r="P1473" i="2" s="1"/>
  <c r="N1473" i="2"/>
  <c r="D1473" i="2"/>
  <c r="Q1472" i="2"/>
  <c r="O1472" i="2"/>
  <c r="P1472" i="2" s="1"/>
  <c r="N1472" i="2"/>
  <c r="D1472" i="2"/>
  <c r="E1472" i="2" s="1"/>
  <c r="F1472" i="2" s="1"/>
  <c r="G1472" i="2" s="1"/>
  <c r="Q1471" i="2"/>
  <c r="O1471" i="2"/>
  <c r="P1471" i="2" s="1"/>
  <c r="N1471" i="2"/>
  <c r="D1471" i="2"/>
  <c r="I1471" i="2" s="1"/>
  <c r="Q1470" i="2"/>
  <c r="O1470" i="2"/>
  <c r="P1470" i="2" s="1"/>
  <c r="N1470" i="2"/>
  <c r="D1470" i="2"/>
  <c r="I1470" i="2" s="1"/>
  <c r="Q1469" i="2"/>
  <c r="O1469" i="2"/>
  <c r="P1469" i="2" s="1"/>
  <c r="N1469" i="2"/>
  <c r="D1469" i="2"/>
  <c r="E1469" i="2" s="1"/>
  <c r="F1469" i="2" s="1"/>
  <c r="G1469" i="2" s="1"/>
  <c r="Q1468" i="2"/>
  <c r="O1468" i="2"/>
  <c r="P1468" i="2" s="1"/>
  <c r="N1468" i="2"/>
  <c r="D1468" i="2"/>
  <c r="E1468" i="2" s="1"/>
  <c r="F1468" i="2" s="1"/>
  <c r="G1468" i="2" s="1"/>
  <c r="Q1467" i="2"/>
  <c r="O1467" i="2"/>
  <c r="P1467" i="2" s="1"/>
  <c r="N1467" i="2"/>
  <c r="D1467" i="2"/>
  <c r="I1467" i="2" s="1"/>
  <c r="Q1466" i="2"/>
  <c r="O1466" i="2"/>
  <c r="P1466" i="2" s="1"/>
  <c r="N1466" i="2"/>
  <c r="D1466" i="2"/>
  <c r="I1466" i="2" s="1"/>
  <c r="Q1465" i="2"/>
  <c r="O1465" i="2"/>
  <c r="P1465" i="2" s="1"/>
  <c r="N1465" i="2"/>
  <c r="D1465" i="2"/>
  <c r="E1465" i="2" s="1"/>
  <c r="F1465" i="2" s="1"/>
  <c r="G1465" i="2" s="1"/>
  <c r="Q1464" i="2"/>
  <c r="O1464" i="2"/>
  <c r="P1464" i="2" s="1"/>
  <c r="N1464" i="2"/>
  <c r="D1464" i="2"/>
  <c r="E1464" i="2" s="1"/>
  <c r="F1464" i="2" s="1"/>
  <c r="G1464" i="2" s="1"/>
  <c r="Q1463" i="2"/>
  <c r="O1463" i="2"/>
  <c r="P1463" i="2" s="1"/>
  <c r="N1463" i="2"/>
  <c r="D1463" i="2"/>
  <c r="I1463" i="2" s="1"/>
  <c r="Q1462" i="2"/>
  <c r="O1462" i="2"/>
  <c r="P1462" i="2" s="1"/>
  <c r="N1462" i="2"/>
  <c r="D1462" i="2"/>
  <c r="I1462" i="2" s="1"/>
  <c r="Q1461" i="2"/>
  <c r="O1461" i="2"/>
  <c r="P1461" i="2" s="1"/>
  <c r="N1461" i="2"/>
  <c r="D1461" i="2"/>
  <c r="E1461" i="2" s="1"/>
  <c r="F1461" i="2" s="1"/>
  <c r="G1461" i="2" s="1"/>
  <c r="Q1460" i="2"/>
  <c r="O1460" i="2"/>
  <c r="P1460" i="2" s="1"/>
  <c r="N1460" i="2"/>
  <c r="D1460" i="2"/>
  <c r="E1460" i="2" s="1"/>
  <c r="F1460" i="2" s="1"/>
  <c r="G1460" i="2" s="1"/>
  <c r="Q1459" i="2"/>
  <c r="O1459" i="2"/>
  <c r="P1459" i="2" s="1"/>
  <c r="N1459" i="2"/>
  <c r="D1459" i="2"/>
  <c r="Q1458" i="2"/>
  <c r="O1458" i="2"/>
  <c r="P1458" i="2" s="1"/>
  <c r="N1458" i="2"/>
  <c r="D1458" i="2"/>
  <c r="I1458" i="2" s="1"/>
  <c r="Q1457" i="2"/>
  <c r="O1457" i="2"/>
  <c r="P1457" i="2" s="1"/>
  <c r="N1457" i="2"/>
  <c r="D1457" i="2"/>
  <c r="E1457" i="2" s="1"/>
  <c r="F1457" i="2" s="1"/>
  <c r="G1457" i="2" s="1"/>
  <c r="Q1456" i="2"/>
  <c r="O1456" i="2"/>
  <c r="P1456" i="2" s="1"/>
  <c r="N1456" i="2"/>
  <c r="D1456" i="2"/>
  <c r="E1456" i="2" s="1"/>
  <c r="F1456" i="2" s="1"/>
  <c r="G1456" i="2" s="1"/>
  <c r="Q1455" i="2"/>
  <c r="O1455" i="2"/>
  <c r="P1455" i="2" s="1"/>
  <c r="N1455" i="2"/>
  <c r="D1455" i="2"/>
  <c r="I1455" i="2" s="1"/>
  <c r="Q1454" i="2"/>
  <c r="O1454" i="2"/>
  <c r="P1454" i="2" s="1"/>
  <c r="N1454" i="2"/>
  <c r="D1454" i="2"/>
  <c r="I1454" i="2" s="1"/>
  <c r="Q1453" i="2"/>
  <c r="O1453" i="2"/>
  <c r="N1453" i="2"/>
  <c r="D1453" i="2"/>
  <c r="E1453" i="2" s="1"/>
  <c r="F1453" i="2" s="1"/>
  <c r="G1453" i="2" s="1"/>
  <c r="Q1452" i="2"/>
  <c r="O1452" i="2"/>
  <c r="P1452" i="2" s="1"/>
  <c r="N1452" i="2"/>
  <c r="D1452" i="2"/>
  <c r="Q1451" i="2"/>
  <c r="O1451" i="2"/>
  <c r="P1451" i="2" s="1"/>
  <c r="N1451" i="2"/>
  <c r="D1451" i="2"/>
  <c r="E1451" i="2" s="1"/>
  <c r="F1451" i="2" s="1"/>
  <c r="G1451" i="2" s="1"/>
  <c r="Q1450" i="2"/>
  <c r="O1450" i="2"/>
  <c r="P1450" i="2" s="1"/>
  <c r="N1450" i="2"/>
  <c r="D1450" i="2"/>
  <c r="I1450" i="2" s="1"/>
  <c r="Q1449" i="2"/>
  <c r="O1449" i="2"/>
  <c r="P1449" i="2" s="1"/>
  <c r="N1449" i="2"/>
  <c r="D1449" i="2"/>
  <c r="Q1448" i="2"/>
  <c r="O1448" i="2"/>
  <c r="P1448" i="2" s="1"/>
  <c r="N1448" i="2"/>
  <c r="D1448" i="2"/>
  <c r="Q1447" i="2"/>
  <c r="O1447" i="2"/>
  <c r="P1447" i="2" s="1"/>
  <c r="N1447" i="2"/>
  <c r="D1447" i="2"/>
  <c r="I1447" i="2" s="1"/>
  <c r="Q1446" i="2"/>
  <c r="O1446" i="2"/>
  <c r="P1446" i="2" s="1"/>
  <c r="N1446" i="2"/>
  <c r="D1446" i="2"/>
  <c r="I1446" i="2" s="1"/>
  <c r="Q1445" i="2"/>
  <c r="O1445" i="2"/>
  <c r="P1445" i="2" s="1"/>
  <c r="N1445" i="2"/>
  <c r="D1445" i="2"/>
  <c r="E1445" i="2" s="1"/>
  <c r="F1445" i="2" s="1"/>
  <c r="G1445" i="2" s="1"/>
  <c r="Q1444" i="2"/>
  <c r="O1444" i="2"/>
  <c r="P1444" i="2" s="1"/>
  <c r="N1444" i="2"/>
  <c r="D1444" i="2"/>
  <c r="Q1443" i="2"/>
  <c r="O1443" i="2"/>
  <c r="P1443" i="2" s="1"/>
  <c r="N1443" i="2"/>
  <c r="D1443" i="2"/>
  <c r="I1443" i="2" s="1"/>
  <c r="Q1442" i="2"/>
  <c r="O1442" i="2"/>
  <c r="P1442" i="2" s="1"/>
  <c r="N1442" i="2"/>
  <c r="D1442" i="2"/>
  <c r="Q1441" i="2"/>
  <c r="O1441" i="2"/>
  <c r="P1441" i="2" s="1"/>
  <c r="N1441" i="2"/>
  <c r="D1441" i="2"/>
  <c r="E1441" i="2" s="1"/>
  <c r="F1441" i="2" s="1"/>
  <c r="G1441" i="2" s="1"/>
  <c r="Q1440" i="2"/>
  <c r="O1440" i="2"/>
  <c r="P1440" i="2" s="1"/>
  <c r="N1440" i="2"/>
  <c r="D1440" i="2"/>
  <c r="Q1439" i="2"/>
  <c r="O1439" i="2"/>
  <c r="P1439" i="2" s="1"/>
  <c r="N1439" i="2"/>
  <c r="D1439" i="2"/>
  <c r="Q1438" i="2"/>
  <c r="O1438" i="2"/>
  <c r="P1438" i="2" s="1"/>
  <c r="N1438" i="2"/>
  <c r="D1438" i="2"/>
  <c r="I1438" i="2" s="1"/>
  <c r="Q1437" i="2"/>
  <c r="O1437" i="2"/>
  <c r="P1437" i="2" s="1"/>
  <c r="N1437" i="2"/>
  <c r="D1437" i="2"/>
  <c r="E1437" i="2" s="1"/>
  <c r="F1437" i="2" s="1"/>
  <c r="G1437" i="2" s="1"/>
  <c r="Q1436" i="2"/>
  <c r="O1436" i="2"/>
  <c r="P1436" i="2" s="1"/>
  <c r="N1436" i="2"/>
  <c r="D1436" i="2"/>
  <c r="E1436" i="2" s="1"/>
  <c r="F1436" i="2" s="1"/>
  <c r="G1436" i="2" s="1"/>
  <c r="Q1435" i="2"/>
  <c r="O1435" i="2"/>
  <c r="P1435" i="2" s="1"/>
  <c r="N1435" i="2"/>
  <c r="D1435" i="2"/>
  <c r="E1435" i="2" s="1"/>
  <c r="F1435" i="2" s="1"/>
  <c r="G1435" i="2" s="1"/>
  <c r="Q1434" i="2"/>
  <c r="O1434" i="2"/>
  <c r="P1434" i="2" s="1"/>
  <c r="N1434" i="2"/>
  <c r="D1434" i="2"/>
  <c r="E1434" i="2" s="1"/>
  <c r="F1434" i="2" s="1"/>
  <c r="G1434" i="2" s="1"/>
  <c r="Q1433" i="2"/>
  <c r="O1433" i="2"/>
  <c r="P1433" i="2" s="1"/>
  <c r="N1433" i="2"/>
  <c r="D1433" i="2"/>
  <c r="Q1432" i="2"/>
  <c r="O1432" i="2"/>
  <c r="P1432" i="2" s="1"/>
  <c r="N1432" i="2"/>
  <c r="D1432" i="2"/>
  <c r="Q1431" i="2"/>
  <c r="O1431" i="2"/>
  <c r="P1431" i="2" s="1"/>
  <c r="N1431" i="2"/>
  <c r="D1431" i="2"/>
  <c r="I1431" i="2" s="1"/>
  <c r="Q1430" i="2"/>
  <c r="O1430" i="2"/>
  <c r="P1430" i="2" s="1"/>
  <c r="N1430" i="2"/>
  <c r="D1430" i="2"/>
  <c r="E1430" i="2" s="1"/>
  <c r="F1430" i="2" s="1"/>
  <c r="G1430" i="2" s="1"/>
  <c r="Q1429" i="2"/>
  <c r="O1429" i="2"/>
  <c r="P1429" i="2" s="1"/>
  <c r="N1429" i="2"/>
  <c r="D1429" i="2"/>
  <c r="Q1428" i="2"/>
  <c r="O1428" i="2"/>
  <c r="P1428" i="2" s="1"/>
  <c r="N1428" i="2"/>
  <c r="D1428" i="2"/>
  <c r="E1428" i="2" s="1"/>
  <c r="F1428" i="2" s="1"/>
  <c r="G1428" i="2" s="1"/>
  <c r="Q1427" i="2"/>
  <c r="O1427" i="2"/>
  <c r="P1427" i="2" s="1"/>
  <c r="N1427" i="2"/>
  <c r="D1427" i="2"/>
  <c r="Q1426" i="2"/>
  <c r="O1426" i="2"/>
  <c r="P1426" i="2" s="1"/>
  <c r="N1426" i="2"/>
  <c r="D1426" i="2"/>
  <c r="I1426" i="2" s="1"/>
  <c r="Q1425" i="2"/>
  <c r="O1425" i="2"/>
  <c r="P1425" i="2" s="1"/>
  <c r="N1425" i="2"/>
  <c r="D1425" i="2"/>
  <c r="Q1424" i="2"/>
  <c r="O1424" i="2"/>
  <c r="P1424" i="2" s="1"/>
  <c r="N1424" i="2"/>
  <c r="D1424" i="2"/>
  <c r="E1424" i="2" s="1"/>
  <c r="F1424" i="2" s="1"/>
  <c r="G1424" i="2" s="1"/>
  <c r="Q1423" i="2"/>
  <c r="O1423" i="2"/>
  <c r="P1423" i="2" s="1"/>
  <c r="N1423" i="2"/>
  <c r="D1423" i="2"/>
  <c r="Q1422" i="2"/>
  <c r="O1422" i="2"/>
  <c r="P1422" i="2" s="1"/>
  <c r="N1422" i="2"/>
  <c r="D1422" i="2"/>
  <c r="I1422" i="2" s="1"/>
  <c r="Q1421" i="2"/>
  <c r="O1421" i="2"/>
  <c r="P1421" i="2" s="1"/>
  <c r="N1421" i="2"/>
  <c r="D1421" i="2"/>
  <c r="Q1420" i="2"/>
  <c r="O1420" i="2"/>
  <c r="P1420" i="2" s="1"/>
  <c r="N1420" i="2"/>
  <c r="D1420" i="2"/>
  <c r="E1420" i="2" s="1"/>
  <c r="F1420" i="2" s="1"/>
  <c r="G1420" i="2" s="1"/>
  <c r="Q1419" i="2"/>
  <c r="O1419" i="2"/>
  <c r="P1419" i="2" s="1"/>
  <c r="N1419" i="2"/>
  <c r="D1419" i="2"/>
  <c r="Q1418" i="2"/>
  <c r="O1418" i="2"/>
  <c r="P1418" i="2" s="1"/>
  <c r="N1418" i="2"/>
  <c r="D1418" i="2"/>
  <c r="Q1417" i="2"/>
  <c r="O1417" i="2"/>
  <c r="P1417" i="2" s="1"/>
  <c r="N1417" i="2"/>
  <c r="D1417" i="2"/>
  <c r="Q1416" i="2"/>
  <c r="O1416" i="2"/>
  <c r="P1416" i="2" s="1"/>
  <c r="N1416" i="2"/>
  <c r="D1416" i="2"/>
  <c r="Q1415" i="2"/>
  <c r="O1415" i="2"/>
  <c r="P1415" i="2" s="1"/>
  <c r="N1415" i="2"/>
  <c r="D1415" i="2"/>
  <c r="I1415" i="2" s="1"/>
  <c r="Q1414" i="2"/>
  <c r="O1414" i="2"/>
  <c r="P1414" i="2" s="1"/>
  <c r="N1414" i="2"/>
  <c r="D1414" i="2"/>
  <c r="Q1413" i="2"/>
  <c r="O1413" i="2"/>
  <c r="P1413" i="2" s="1"/>
  <c r="N1413" i="2"/>
  <c r="D1413" i="2"/>
  <c r="E1413" i="2" s="1"/>
  <c r="F1413" i="2" s="1"/>
  <c r="G1413" i="2" s="1"/>
  <c r="Q1412" i="2"/>
  <c r="O1412" i="2"/>
  <c r="P1412" i="2" s="1"/>
  <c r="N1412" i="2"/>
  <c r="D1412" i="2"/>
  <c r="I1412" i="2" s="1"/>
  <c r="Q1411" i="2"/>
  <c r="O1411" i="2"/>
  <c r="P1411" i="2" s="1"/>
  <c r="N1411" i="2"/>
  <c r="D1411" i="2"/>
  <c r="Q1410" i="2"/>
  <c r="O1410" i="2"/>
  <c r="P1410" i="2" s="1"/>
  <c r="N1410" i="2"/>
  <c r="D1410" i="2"/>
  <c r="E1410" i="2" s="1"/>
  <c r="F1410" i="2" s="1"/>
  <c r="G1410" i="2" s="1"/>
  <c r="Q1409" i="2"/>
  <c r="O1409" i="2"/>
  <c r="P1409" i="2" s="1"/>
  <c r="N1409" i="2"/>
  <c r="D1409" i="2"/>
  <c r="E1409" i="2" s="1"/>
  <c r="F1409" i="2" s="1"/>
  <c r="G1409" i="2" s="1"/>
  <c r="Q1408" i="2"/>
  <c r="O1408" i="2"/>
  <c r="N1408" i="2"/>
  <c r="D1408" i="2"/>
  <c r="I1408" i="2" s="1"/>
  <c r="Q1407" i="2"/>
  <c r="O1407" i="2"/>
  <c r="P1407" i="2" s="1"/>
  <c r="N1407" i="2"/>
  <c r="D1407" i="2"/>
  <c r="Q1406" i="2"/>
  <c r="O1406" i="2"/>
  <c r="P1406" i="2" s="1"/>
  <c r="N1406" i="2"/>
  <c r="D1406" i="2"/>
  <c r="Q1405" i="2"/>
  <c r="O1405" i="2"/>
  <c r="P1405" i="2" s="1"/>
  <c r="N1405" i="2"/>
  <c r="D1405" i="2"/>
  <c r="I1405" i="2" s="1"/>
  <c r="Q1404" i="2"/>
  <c r="O1404" i="2"/>
  <c r="P1404" i="2" s="1"/>
  <c r="N1404" i="2"/>
  <c r="D1404" i="2"/>
  <c r="Q1403" i="2"/>
  <c r="O1403" i="2"/>
  <c r="P1403" i="2" s="1"/>
  <c r="N1403" i="2"/>
  <c r="D1403" i="2"/>
  <c r="Q1402" i="2"/>
  <c r="O1402" i="2"/>
  <c r="P1402" i="2" s="1"/>
  <c r="N1402" i="2"/>
  <c r="D1402" i="2"/>
  <c r="Q1401" i="2"/>
  <c r="O1401" i="2"/>
  <c r="P1401" i="2" s="1"/>
  <c r="N1401" i="2"/>
  <c r="D1401" i="2"/>
  <c r="I1401" i="2" s="1"/>
  <c r="Q1400" i="2"/>
  <c r="O1400" i="2"/>
  <c r="P1400" i="2" s="1"/>
  <c r="N1400" i="2"/>
  <c r="D1400" i="2"/>
  <c r="Q1399" i="2"/>
  <c r="O1399" i="2"/>
  <c r="P1399" i="2" s="1"/>
  <c r="N1399" i="2"/>
  <c r="D1399" i="2"/>
  <c r="E1399" i="2" s="1"/>
  <c r="F1399" i="2" s="1"/>
  <c r="G1399" i="2" s="1"/>
  <c r="Q1398" i="2"/>
  <c r="O1398" i="2"/>
  <c r="P1398" i="2" s="1"/>
  <c r="N1398" i="2"/>
  <c r="D1398" i="2"/>
  <c r="I1398" i="2" s="1"/>
  <c r="Q1397" i="2"/>
  <c r="O1397" i="2"/>
  <c r="P1397" i="2" s="1"/>
  <c r="N1397" i="2"/>
  <c r="D1397" i="2"/>
  <c r="Q1396" i="2"/>
  <c r="O1396" i="2"/>
  <c r="P1396" i="2" s="1"/>
  <c r="N1396" i="2"/>
  <c r="D1396" i="2"/>
  <c r="Q1395" i="2"/>
  <c r="O1395" i="2"/>
  <c r="P1395" i="2" s="1"/>
  <c r="N1395" i="2"/>
  <c r="D1395" i="2"/>
  <c r="E1395" i="2" s="1"/>
  <c r="F1395" i="2" s="1"/>
  <c r="G1395" i="2" s="1"/>
  <c r="Q1394" i="2"/>
  <c r="O1394" i="2"/>
  <c r="P1394" i="2" s="1"/>
  <c r="N1394" i="2"/>
  <c r="D1394" i="2"/>
  <c r="I1394" i="2" s="1"/>
  <c r="Q1393" i="2"/>
  <c r="O1393" i="2"/>
  <c r="P1393" i="2" s="1"/>
  <c r="N1393" i="2"/>
  <c r="D1393" i="2"/>
  <c r="I1393" i="2" s="1"/>
  <c r="Q1392" i="2"/>
  <c r="O1392" i="2"/>
  <c r="P1392" i="2" s="1"/>
  <c r="N1392" i="2"/>
  <c r="D1392" i="2"/>
  <c r="Q1391" i="2"/>
  <c r="O1391" i="2"/>
  <c r="P1391" i="2" s="1"/>
  <c r="N1391" i="2"/>
  <c r="D1391" i="2"/>
  <c r="E1391" i="2" s="1"/>
  <c r="F1391" i="2" s="1"/>
  <c r="G1391" i="2" s="1"/>
  <c r="Q1390" i="2"/>
  <c r="O1390" i="2"/>
  <c r="P1390" i="2" s="1"/>
  <c r="N1390" i="2"/>
  <c r="D1390" i="2"/>
  <c r="I1390" i="2" s="1"/>
  <c r="Q1389" i="2"/>
  <c r="O1389" i="2"/>
  <c r="P1389" i="2" s="1"/>
  <c r="N1389" i="2"/>
  <c r="D1389" i="2"/>
  <c r="I1389" i="2" s="1"/>
  <c r="Q1388" i="2"/>
  <c r="O1388" i="2"/>
  <c r="P1388" i="2" s="1"/>
  <c r="N1388" i="2"/>
  <c r="D1388" i="2"/>
  <c r="Q1387" i="2"/>
  <c r="O1387" i="2"/>
  <c r="P1387" i="2" s="1"/>
  <c r="N1387" i="2"/>
  <c r="D1387" i="2"/>
  <c r="E1387" i="2" s="1"/>
  <c r="F1387" i="2" s="1"/>
  <c r="G1387" i="2" s="1"/>
  <c r="Q1386" i="2"/>
  <c r="O1386" i="2"/>
  <c r="P1386" i="2" s="1"/>
  <c r="N1386" i="2"/>
  <c r="D1386" i="2"/>
  <c r="I1386" i="2" s="1"/>
  <c r="Q1385" i="2"/>
  <c r="O1385" i="2"/>
  <c r="P1385" i="2" s="1"/>
  <c r="N1385" i="2"/>
  <c r="D1385" i="2"/>
  <c r="I1385" i="2" s="1"/>
  <c r="Q1384" i="2"/>
  <c r="O1384" i="2"/>
  <c r="P1384" i="2" s="1"/>
  <c r="N1384" i="2"/>
  <c r="D1384" i="2"/>
  <c r="Q1383" i="2"/>
  <c r="O1383" i="2"/>
  <c r="P1383" i="2" s="1"/>
  <c r="N1383" i="2"/>
  <c r="D1383" i="2"/>
  <c r="I1383" i="2" s="1"/>
  <c r="Q1382" i="2"/>
  <c r="O1382" i="2"/>
  <c r="P1382" i="2" s="1"/>
  <c r="N1382" i="2"/>
  <c r="D1382" i="2"/>
  <c r="E1382" i="2" s="1"/>
  <c r="F1382" i="2" s="1"/>
  <c r="G1382" i="2" s="1"/>
  <c r="Q1381" i="2"/>
  <c r="O1381" i="2"/>
  <c r="P1381" i="2" s="1"/>
  <c r="N1381" i="2"/>
  <c r="D1381" i="2"/>
  <c r="Q1380" i="2"/>
  <c r="O1380" i="2"/>
  <c r="P1380" i="2" s="1"/>
  <c r="N1380" i="2"/>
  <c r="D1380" i="2"/>
  <c r="E1380" i="2" s="1"/>
  <c r="F1380" i="2" s="1"/>
  <c r="G1380" i="2" s="1"/>
  <c r="Q1379" i="2"/>
  <c r="O1379" i="2"/>
  <c r="P1379" i="2" s="1"/>
  <c r="N1379" i="2"/>
  <c r="D1379" i="2"/>
  <c r="I1379" i="2" s="1"/>
  <c r="Q1378" i="2"/>
  <c r="O1378" i="2"/>
  <c r="P1378" i="2" s="1"/>
  <c r="N1378" i="2"/>
  <c r="D1378" i="2"/>
  <c r="I1378" i="2" s="1"/>
  <c r="Q1377" i="2"/>
  <c r="O1377" i="2"/>
  <c r="P1377" i="2" s="1"/>
  <c r="N1377" i="2"/>
  <c r="D1377" i="2"/>
  <c r="I1377" i="2" s="1"/>
  <c r="Q1376" i="2"/>
  <c r="O1376" i="2"/>
  <c r="P1376" i="2" s="1"/>
  <c r="N1376" i="2"/>
  <c r="D1376" i="2"/>
  <c r="E1376" i="2" s="1"/>
  <c r="F1376" i="2" s="1"/>
  <c r="G1376" i="2" s="1"/>
  <c r="Q1375" i="2"/>
  <c r="O1375" i="2"/>
  <c r="P1375" i="2" s="1"/>
  <c r="N1375" i="2"/>
  <c r="D1375" i="2"/>
  <c r="I1375" i="2" s="1"/>
  <c r="Q1374" i="2"/>
  <c r="O1374" i="2"/>
  <c r="P1374" i="2" s="1"/>
  <c r="N1374" i="2"/>
  <c r="D1374" i="2"/>
  <c r="I1374" i="2" s="1"/>
  <c r="Q1373" i="2"/>
  <c r="O1373" i="2"/>
  <c r="P1373" i="2" s="1"/>
  <c r="N1373" i="2"/>
  <c r="D1373" i="2"/>
  <c r="I1373" i="2" s="1"/>
  <c r="Q1372" i="2"/>
  <c r="O1372" i="2"/>
  <c r="P1372" i="2" s="1"/>
  <c r="N1372" i="2"/>
  <c r="D1372" i="2"/>
  <c r="Q1371" i="2"/>
  <c r="O1371" i="2"/>
  <c r="P1371" i="2" s="1"/>
  <c r="N1371" i="2"/>
  <c r="D1371" i="2"/>
  <c r="I1371" i="2" s="1"/>
  <c r="Q1370" i="2"/>
  <c r="O1370" i="2"/>
  <c r="P1370" i="2" s="1"/>
  <c r="N1370" i="2"/>
  <c r="D1370" i="2"/>
  <c r="I1370" i="2" s="1"/>
  <c r="Q1369" i="2"/>
  <c r="O1369" i="2"/>
  <c r="P1369" i="2" s="1"/>
  <c r="N1369" i="2"/>
  <c r="D1369" i="2"/>
  <c r="Q1368" i="2"/>
  <c r="O1368" i="2"/>
  <c r="P1368" i="2" s="1"/>
  <c r="N1368" i="2"/>
  <c r="D1368" i="2"/>
  <c r="E1368" i="2" s="1"/>
  <c r="F1368" i="2" s="1"/>
  <c r="G1368" i="2" s="1"/>
  <c r="Q1367" i="2"/>
  <c r="O1367" i="2"/>
  <c r="P1367" i="2" s="1"/>
  <c r="N1367" i="2"/>
  <c r="D1367" i="2"/>
  <c r="Q1366" i="2"/>
  <c r="O1366" i="2"/>
  <c r="P1366" i="2" s="1"/>
  <c r="N1366" i="2"/>
  <c r="D1366" i="2"/>
  <c r="I1366" i="2" s="1"/>
  <c r="Q1365" i="2"/>
  <c r="O1365" i="2"/>
  <c r="P1365" i="2" s="1"/>
  <c r="N1365" i="2"/>
  <c r="D1365" i="2"/>
  <c r="E1365" i="2" s="1"/>
  <c r="F1365" i="2" s="1"/>
  <c r="G1365" i="2" s="1"/>
  <c r="Q1364" i="2"/>
  <c r="O1364" i="2"/>
  <c r="P1364" i="2" s="1"/>
  <c r="N1364" i="2"/>
  <c r="D1364" i="2"/>
  <c r="E1364" i="2" s="1"/>
  <c r="F1364" i="2" s="1"/>
  <c r="G1364" i="2" s="1"/>
  <c r="Q1363" i="2"/>
  <c r="O1363" i="2"/>
  <c r="P1363" i="2" s="1"/>
  <c r="N1363" i="2"/>
  <c r="D1363" i="2"/>
  <c r="I1363" i="2" s="1"/>
  <c r="Q1362" i="2"/>
  <c r="O1362" i="2"/>
  <c r="P1362" i="2" s="1"/>
  <c r="N1362" i="2"/>
  <c r="D1362" i="2"/>
  <c r="Q1361" i="2"/>
  <c r="O1361" i="2"/>
  <c r="P1361" i="2" s="1"/>
  <c r="N1361" i="2"/>
  <c r="D1361" i="2"/>
  <c r="I1361" i="2" s="1"/>
  <c r="Q1360" i="2"/>
  <c r="O1360" i="2"/>
  <c r="P1360" i="2" s="1"/>
  <c r="N1360" i="2"/>
  <c r="D1360" i="2"/>
  <c r="E1360" i="2" s="1"/>
  <c r="F1360" i="2" s="1"/>
  <c r="G1360" i="2" s="1"/>
  <c r="Q1359" i="2"/>
  <c r="O1359" i="2"/>
  <c r="P1359" i="2" s="1"/>
  <c r="N1359" i="2"/>
  <c r="D1359" i="2"/>
  <c r="I1359" i="2" s="1"/>
  <c r="Q1358" i="2"/>
  <c r="O1358" i="2"/>
  <c r="P1358" i="2" s="1"/>
  <c r="N1358" i="2"/>
  <c r="D1358" i="2"/>
  <c r="I1358" i="2" s="1"/>
  <c r="Q1357" i="2"/>
  <c r="O1357" i="2"/>
  <c r="P1357" i="2" s="1"/>
  <c r="N1357" i="2"/>
  <c r="D1357" i="2"/>
  <c r="I1357" i="2" s="1"/>
  <c r="Q1356" i="2"/>
  <c r="O1356" i="2"/>
  <c r="P1356" i="2" s="1"/>
  <c r="N1356" i="2"/>
  <c r="D1356" i="2"/>
  <c r="I1356" i="2" s="1"/>
  <c r="Q1355" i="2"/>
  <c r="O1355" i="2"/>
  <c r="P1355" i="2" s="1"/>
  <c r="N1355" i="2"/>
  <c r="D1355" i="2"/>
  <c r="Q1354" i="2"/>
  <c r="O1354" i="2"/>
  <c r="P1354" i="2" s="1"/>
  <c r="N1354" i="2"/>
  <c r="D1354" i="2"/>
  <c r="Q1353" i="2"/>
  <c r="O1353" i="2"/>
  <c r="P1353" i="2" s="1"/>
  <c r="N1353" i="2"/>
  <c r="D1353" i="2"/>
  <c r="Q1352" i="2"/>
  <c r="O1352" i="2"/>
  <c r="P1352" i="2" s="1"/>
  <c r="N1352" i="2"/>
  <c r="D1352" i="2"/>
  <c r="Q1351" i="2"/>
  <c r="O1351" i="2"/>
  <c r="P1351" i="2" s="1"/>
  <c r="N1351" i="2"/>
  <c r="D1351" i="2"/>
  <c r="Q1350" i="2"/>
  <c r="O1350" i="2"/>
  <c r="P1350" i="2" s="1"/>
  <c r="N1350" i="2"/>
  <c r="D1350" i="2"/>
  <c r="E1350" i="2" s="1"/>
  <c r="F1350" i="2" s="1"/>
  <c r="G1350" i="2" s="1"/>
  <c r="Q1349" i="2"/>
  <c r="O1349" i="2"/>
  <c r="P1349" i="2" s="1"/>
  <c r="N1349" i="2"/>
  <c r="D1349" i="2"/>
  <c r="I1349" i="2" s="1"/>
  <c r="Q1348" i="2"/>
  <c r="O1348" i="2"/>
  <c r="P1348" i="2" s="1"/>
  <c r="N1348" i="2"/>
  <c r="D1348" i="2"/>
  <c r="I1348" i="2" s="1"/>
  <c r="Q1347" i="2"/>
  <c r="O1347" i="2"/>
  <c r="P1347" i="2" s="1"/>
  <c r="N1347" i="2"/>
  <c r="D1347" i="2"/>
  <c r="Q1346" i="2"/>
  <c r="O1346" i="2"/>
  <c r="P1346" i="2" s="1"/>
  <c r="N1346" i="2"/>
  <c r="D1346" i="2"/>
  <c r="Q1345" i="2"/>
  <c r="O1345" i="2"/>
  <c r="P1345" i="2" s="1"/>
  <c r="N1345" i="2"/>
  <c r="D1345" i="2"/>
  <c r="I1345" i="2" s="1"/>
  <c r="Q1344" i="2"/>
  <c r="O1344" i="2"/>
  <c r="P1344" i="2" s="1"/>
  <c r="N1344" i="2"/>
  <c r="D1344" i="2"/>
  <c r="Q1343" i="2"/>
  <c r="O1343" i="2"/>
  <c r="P1343" i="2" s="1"/>
  <c r="N1343" i="2"/>
  <c r="D1343" i="2"/>
  <c r="Q1342" i="2"/>
  <c r="O1342" i="2"/>
  <c r="P1342" i="2" s="1"/>
  <c r="N1342" i="2"/>
  <c r="D1342" i="2"/>
  <c r="E1342" i="2" s="1"/>
  <c r="F1342" i="2" s="1"/>
  <c r="G1342" i="2" s="1"/>
  <c r="Q1341" i="2"/>
  <c r="O1341" i="2"/>
  <c r="P1341" i="2" s="1"/>
  <c r="N1341" i="2"/>
  <c r="D1341" i="2"/>
  <c r="I1341" i="2" s="1"/>
  <c r="Q1340" i="2"/>
  <c r="O1340" i="2"/>
  <c r="P1340" i="2" s="1"/>
  <c r="N1340" i="2"/>
  <c r="D1340" i="2"/>
  <c r="I1340" i="2" s="1"/>
  <c r="Q1339" i="2"/>
  <c r="O1339" i="2"/>
  <c r="P1339" i="2" s="1"/>
  <c r="N1339" i="2"/>
  <c r="D1339" i="2"/>
  <c r="Q1338" i="2"/>
  <c r="O1338" i="2"/>
  <c r="P1338" i="2" s="1"/>
  <c r="N1338" i="2"/>
  <c r="D1338" i="2"/>
  <c r="Q1337" i="2"/>
  <c r="O1337" i="2"/>
  <c r="P1337" i="2" s="1"/>
  <c r="N1337" i="2"/>
  <c r="D1337" i="2"/>
  <c r="I1337" i="2" s="1"/>
  <c r="Q1336" i="2"/>
  <c r="O1336" i="2"/>
  <c r="P1336" i="2" s="1"/>
  <c r="N1336" i="2"/>
  <c r="D1336" i="2"/>
  <c r="Q1335" i="2"/>
  <c r="O1335" i="2"/>
  <c r="P1335" i="2" s="1"/>
  <c r="N1335" i="2"/>
  <c r="D1335" i="2"/>
  <c r="Q1334" i="2"/>
  <c r="O1334" i="2"/>
  <c r="P1334" i="2" s="1"/>
  <c r="N1334" i="2"/>
  <c r="D1334" i="2"/>
  <c r="I1334" i="2" s="1"/>
  <c r="Q1333" i="2"/>
  <c r="O1333" i="2"/>
  <c r="N1333" i="2"/>
  <c r="D1333" i="2"/>
  <c r="Q1332" i="2"/>
  <c r="O1332" i="2"/>
  <c r="P1332" i="2" s="1"/>
  <c r="N1332" i="2"/>
  <c r="D1332" i="2"/>
  <c r="I1332" i="2" s="1"/>
  <c r="Q1331" i="2"/>
  <c r="O1331" i="2"/>
  <c r="P1331" i="2" s="1"/>
  <c r="N1331" i="2"/>
  <c r="D1331" i="2"/>
  <c r="Q1330" i="2"/>
  <c r="O1330" i="2"/>
  <c r="P1330" i="2" s="1"/>
  <c r="N1330" i="2"/>
  <c r="D1330" i="2"/>
  <c r="I1330" i="2" s="1"/>
  <c r="Q1329" i="2"/>
  <c r="O1329" i="2"/>
  <c r="P1329" i="2" s="1"/>
  <c r="N1329" i="2"/>
  <c r="D1329" i="2"/>
  <c r="Q1328" i="2"/>
  <c r="O1328" i="2"/>
  <c r="P1328" i="2" s="1"/>
  <c r="N1328" i="2"/>
  <c r="D1328" i="2"/>
  <c r="I1328" i="2" s="1"/>
  <c r="Q1327" i="2"/>
  <c r="O1327" i="2"/>
  <c r="P1327" i="2" s="1"/>
  <c r="N1327" i="2"/>
  <c r="D1327" i="2"/>
  <c r="Q1326" i="2"/>
  <c r="O1326" i="2"/>
  <c r="P1326" i="2" s="1"/>
  <c r="N1326" i="2"/>
  <c r="D1326" i="2"/>
  <c r="Q1325" i="2"/>
  <c r="O1325" i="2"/>
  <c r="P1325" i="2" s="1"/>
  <c r="N1325" i="2"/>
  <c r="D1325" i="2"/>
  <c r="I1325" i="2" s="1"/>
  <c r="Q1324" i="2"/>
  <c r="O1324" i="2"/>
  <c r="P1324" i="2" s="1"/>
  <c r="N1324" i="2"/>
  <c r="D1324" i="2"/>
  <c r="Q1323" i="2"/>
  <c r="O1323" i="2"/>
  <c r="P1323" i="2" s="1"/>
  <c r="N1323" i="2"/>
  <c r="D1323" i="2"/>
  <c r="Q1322" i="2"/>
  <c r="O1322" i="2"/>
  <c r="P1322" i="2" s="1"/>
  <c r="N1322" i="2"/>
  <c r="D1322" i="2"/>
  <c r="I1322" i="2" s="1"/>
  <c r="Q1321" i="2"/>
  <c r="O1321" i="2"/>
  <c r="P1321" i="2" s="1"/>
  <c r="N1321" i="2"/>
  <c r="D1321" i="2"/>
  <c r="I1321" i="2" s="1"/>
  <c r="Q1320" i="2"/>
  <c r="O1320" i="2"/>
  <c r="P1320" i="2" s="1"/>
  <c r="N1320" i="2"/>
  <c r="D1320" i="2"/>
  <c r="I1320" i="2" s="1"/>
  <c r="Q1319" i="2"/>
  <c r="O1319" i="2"/>
  <c r="P1319" i="2" s="1"/>
  <c r="N1319" i="2"/>
  <c r="D1319" i="2"/>
  <c r="E1319" i="2" s="1"/>
  <c r="F1319" i="2" s="1"/>
  <c r="G1319" i="2" s="1"/>
  <c r="Q1318" i="2"/>
  <c r="O1318" i="2"/>
  <c r="P1318" i="2" s="1"/>
  <c r="N1318" i="2"/>
  <c r="D1318" i="2"/>
  <c r="I1318" i="2" s="1"/>
  <c r="Q1317" i="2"/>
  <c r="O1317" i="2"/>
  <c r="P1317" i="2" s="1"/>
  <c r="N1317" i="2"/>
  <c r="D1317" i="2"/>
  <c r="I1317" i="2" s="1"/>
  <c r="Q1316" i="2"/>
  <c r="O1316" i="2"/>
  <c r="P1316" i="2" s="1"/>
  <c r="N1316" i="2"/>
  <c r="D1316" i="2"/>
  <c r="E1316" i="2" s="1"/>
  <c r="F1316" i="2" s="1"/>
  <c r="G1316" i="2" s="1"/>
  <c r="Q1315" i="2"/>
  <c r="O1315" i="2"/>
  <c r="P1315" i="2" s="1"/>
  <c r="N1315" i="2"/>
  <c r="D1315" i="2"/>
  <c r="Q1314" i="2"/>
  <c r="O1314" i="2"/>
  <c r="P1314" i="2" s="1"/>
  <c r="N1314" i="2"/>
  <c r="D1314" i="2"/>
  <c r="I1314" i="2" s="1"/>
  <c r="Q1313" i="2"/>
  <c r="O1313" i="2"/>
  <c r="P1313" i="2" s="1"/>
  <c r="N1313" i="2"/>
  <c r="D1313" i="2"/>
  <c r="Q1312" i="2"/>
  <c r="O1312" i="2"/>
  <c r="P1312" i="2" s="1"/>
  <c r="N1312" i="2"/>
  <c r="D1312" i="2"/>
  <c r="Q1311" i="2"/>
  <c r="O1311" i="2"/>
  <c r="P1311" i="2" s="1"/>
  <c r="N1311" i="2"/>
  <c r="D1311" i="2"/>
  <c r="E1311" i="2" s="1"/>
  <c r="F1311" i="2" s="1"/>
  <c r="G1311" i="2" s="1"/>
  <c r="Q1310" i="2"/>
  <c r="O1310" i="2"/>
  <c r="P1310" i="2" s="1"/>
  <c r="N1310" i="2"/>
  <c r="D1310" i="2"/>
  <c r="Q1309" i="2"/>
  <c r="O1309" i="2"/>
  <c r="P1309" i="2" s="1"/>
  <c r="N1309" i="2"/>
  <c r="D1309" i="2"/>
  <c r="Q1308" i="2"/>
  <c r="O1308" i="2"/>
  <c r="P1308" i="2" s="1"/>
  <c r="N1308" i="2"/>
  <c r="D1308" i="2"/>
  <c r="I1308" i="2" s="1"/>
  <c r="Q1307" i="2"/>
  <c r="O1307" i="2"/>
  <c r="P1307" i="2" s="1"/>
  <c r="N1307" i="2"/>
  <c r="D1307" i="2"/>
  <c r="I1307" i="2" s="1"/>
  <c r="Q1306" i="2"/>
  <c r="O1306" i="2"/>
  <c r="P1306" i="2" s="1"/>
  <c r="N1306" i="2"/>
  <c r="D1306" i="2"/>
  <c r="Q1305" i="2"/>
  <c r="O1305" i="2"/>
  <c r="P1305" i="2" s="1"/>
  <c r="N1305" i="2"/>
  <c r="D1305" i="2"/>
  <c r="Q1304" i="2"/>
  <c r="O1304" i="2"/>
  <c r="P1304" i="2" s="1"/>
  <c r="N1304" i="2"/>
  <c r="D1304" i="2"/>
  <c r="I1304" i="2" s="1"/>
  <c r="Q1303" i="2"/>
  <c r="O1303" i="2"/>
  <c r="P1303" i="2" s="1"/>
  <c r="N1303" i="2"/>
  <c r="D1303" i="2"/>
  <c r="Q1302" i="2"/>
  <c r="O1302" i="2"/>
  <c r="P1302" i="2" s="1"/>
  <c r="N1302" i="2"/>
  <c r="D1302" i="2"/>
  <c r="Q1301" i="2"/>
  <c r="O1301" i="2"/>
  <c r="P1301" i="2" s="1"/>
  <c r="N1301" i="2"/>
  <c r="D1301" i="2"/>
  <c r="E1301" i="2" s="1"/>
  <c r="F1301" i="2" s="1"/>
  <c r="G1301" i="2" s="1"/>
  <c r="Q1300" i="2"/>
  <c r="O1300" i="2"/>
  <c r="P1300" i="2" s="1"/>
  <c r="N1300" i="2"/>
  <c r="D1300" i="2"/>
  <c r="I1300" i="2" s="1"/>
  <c r="Q1299" i="2"/>
  <c r="O1299" i="2"/>
  <c r="P1299" i="2" s="1"/>
  <c r="N1299" i="2"/>
  <c r="D1299" i="2"/>
  <c r="I1299" i="2" s="1"/>
  <c r="Q1298" i="2"/>
  <c r="O1298" i="2"/>
  <c r="P1298" i="2" s="1"/>
  <c r="N1298" i="2"/>
  <c r="D1298" i="2"/>
  <c r="Q1297" i="2"/>
  <c r="O1297" i="2"/>
  <c r="P1297" i="2" s="1"/>
  <c r="N1297" i="2"/>
  <c r="D1297" i="2"/>
  <c r="Q1296" i="2"/>
  <c r="O1296" i="2"/>
  <c r="P1296" i="2" s="1"/>
  <c r="N1296" i="2"/>
  <c r="D1296" i="2"/>
  <c r="I1296" i="2" s="1"/>
  <c r="Q1295" i="2"/>
  <c r="O1295" i="2"/>
  <c r="P1295" i="2" s="1"/>
  <c r="N1295" i="2"/>
  <c r="D1295" i="2"/>
  <c r="Q1294" i="2"/>
  <c r="O1294" i="2"/>
  <c r="P1294" i="2" s="1"/>
  <c r="N1294" i="2"/>
  <c r="D1294" i="2"/>
  <c r="Q1293" i="2"/>
  <c r="O1293" i="2"/>
  <c r="P1293" i="2" s="1"/>
  <c r="N1293" i="2"/>
  <c r="D1293" i="2"/>
  <c r="Q1292" i="2"/>
  <c r="O1292" i="2"/>
  <c r="P1292" i="2" s="1"/>
  <c r="N1292" i="2"/>
  <c r="D1292" i="2"/>
  <c r="I1292" i="2" s="1"/>
  <c r="Q1291" i="2"/>
  <c r="O1291" i="2"/>
  <c r="P1291" i="2" s="1"/>
  <c r="N1291" i="2"/>
  <c r="D1291" i="2"/>
  <c r="I1291" i="2" s="1"/>
  <c r="Q1290" i="2"/>
  <c r="O1290" i="2"/>
  <c r="P1290" i="2" s="1"/>
  <c r="N1290" i="2"/>
  <c r="D1290" i="2"/>
  <c r="Q1289" i="2"/>
  <c r="O1289" i="2"/>
  <c r="P1289" i="2" s="1"/>
  <c r="N1289" i="2"/>
  <c r="D1289" i="2"/>
  <c r="Q1288" i="2"/>
  <c r="O1288" i="2"/>
  <c r="P1288" i="2" s="1"/>
  <c r="N1288" i="2"/>
  <c r="D1288" i="2"/>
  <c r="I1288" i="2" s="1"/>
  <c r="Q1287" i="2"/>
  <c r="O1287" i="2"/>
  <c r="P1287" i="2" s="1"/>
  <c r="N1287" i="2"/>
  <c r="D1287" i="2"/>
  <c r="Q1286" i="2"/>
  <c r="O1286" i="2"/>
  <c r="P1286" i="2" s="1"/>
  <c r="N1286" i="2"/>
  <c r="D1286" i="2"/>
  <c r="Q1285" i="2"/>
  <c r="O1285" i="2"/>
  <c r="N1285" i="2"/>
  <c r="D1285" i="2"/>
  <c r="Q1284" i="2"/>
  <c r="O1284" i="2"/>
  <c r="P1284" i="2" s="1"/>
  <c r="N1284" i="2"/>
  <c r="D1284" i="2"/>
  <c r="I1284" i="2" s="1"/>
  <c r="Q1283" i="2"/>
  <c r="O1283" i="2"/>
  <c r="P1283" i="2" s="1"/>
  <c r="N1283" i="2"/>
  <c r="D1283" i="2"/>
  <c r="Q1282" i="2"/>
  <c r="O1282" i="2"/>
  <c r="P1282" i="2" s="1"/>
  <c r="N1282" i="2"/>
  <c r="D1282" i="2"/>
  <c r="Q1281" i="2"/>
  <c r="O1281" i="2"/>
  <c r="P1281" i="2" s="1"/>
  <c r="N1281" i="2"/>
  <c r="D1281" i="2"/>
  <c r="I1281" i="2" s="1"/>
  <c r="Q1280" i="2"/>
  <c r="O1280" i="2"/>
  <c r="P1280" i="2" s="1"/>
  <c r="N1280" i="2"/>
  <c r="D1280" i="2"/>
  <c r="I1280" i="2" s="1"/>
  <c r="Q1279" i="2"/>
  <c r="O1279" i="2"/>
  <c r="P1279" i="2" s="1"/>
  <c r="N1279" i="2"/>
  <c r="D1279" i="2"/>
  <c r="I1279" i="2" s="1"/>
  <c r="Q1278" i="2"/>
  <c r="O1278" i="2"/>
  <c r="P1278" i="2" s="1"/>
  <c r="N1278" i="2"/>
  <c r="D1278" i="2"/>
  <c r="E1278" i="2" s="1"/>
  <c r="F1278" i="2" s="1"/>
  <c r="G1278" i="2" s="1"/>
  <c r="Q1277" i="2"/>
  <c r="O1277" i="2"/>
  <c r="P1277" i="2" s="1"/>
  <c r="N1277" i="2"/>
  <c r="D1277" i="2"/>
  <c r="I1277" i="2" s="1"/>
  <c r="Q1276" i="2"/>
  <c r="O1276" i="2"/>
  <c r="P1276" i="2" s="1"/>
  <c r="N1276" i="2"/>
  <c r="D1276" i="2"/>
  <c r="I1276" i="2" s="1"/>
  <c r="Q1275" i="2"/>
  <c r="O1275" i="2"/>
  <c r="P1275" i="2" s="1"/>
  <c r="N1275" i="2"/>
  <c r="D1275" i="2"/>
  <c r="E1275" i="2" s="1"/>
  <c r="F1275" i="2" s="1"/>
  <c r="G1275" i="2" s="1"/>
  <c r="Q1274" i="2"/>
  <c r="O1274" i="2"/>
  <c r="P1274" i="2" s="1"/>
  <c r="N1274" i="2"/>
  <c r="D1274" i="2"/>
  <c r="Q1273" i="2"/>
  <c r="O1273" i="2"/>
  <c r="P1273" i="2" s="1"/>
  <c r="N1273" i="2"/>
  <c r="D1273" i="2"/>
  <c r="I1273" i="2" s="1"/>
  <c r="Q1272" i="2"/>
  <c r="O1272" i="2"/>
  <c r="P1272" i="2" s="1"/>
  <c r="N1272" i="2"/>
  <c r="D1272" i="2"/>
  <c r="Q1271" i="2"/>
  <c r="O1271" i="2"/>
  <c r="P1271" i="2" s="1"/>
  <c r="N1271" i="2"/>
  <c r="D1271" i="2"/>
  <c r="E1271" i="2" s="1"/>
  <c r="F1271" i="2" s="1"/>
  <c r="G1271" i="2" s="1"/>
  <c r="Q1270" i="2"/>
  <c r="O1270" i="2"/>
  <c r="P1270" i="2" s="1"/>
  <c r="N1270" i="2"/>
  <c r="D1270" i="2"/>
  <c r="E1270" i="2" s="1"/>
  <c r="F1270" i="2" s="1"/>
  <c r="G1270" i="2" s="1"/>
  <c r="Q1269" i="2"/>
  <c r="O1269" i="2"/>
  <c r="P1269" i="2" s="1"/>
  <c r="N1269" i="2"/>
  <c r="D1269" i="2"/>
  <c r="Q1268" i="2"/>
  <c r="O1268" i="2"/>
  <c r="P1268" i="2" s="1"/>
  <c r="N1268" i="2"/>
  <c r="D1268" i="2"/>
  <c r="Q1267" i="2"/>
  <c r="O1267" i="2"/>
  <c r="P1267" i="2" s="1"/>
  <c r="N1267" i="2"/>
  <c r="D1267" i="2"/>
  <c r="Q1266" i="2"/>
  <c r="O1266" i="2"/>
  <c r="P1266" i="2" s="1"/>
  <c r="N1266" i="2"/>
  <c r="D1266" i="2"/>
  <c r="E1266" i="2" s="1"/>
  <c r="F1266" i="2" s="1"/>
  <c r="G1266" i="2" s="1"/>
  <c r="Q1265" i="2"/>
  <c r="O1265" i="2"/>
  <c r="P1265" i="2" s="1"/>
  <c r="N1265" i="2"/>
  <c r="D1265" i="2"/>
  <c r="I1265" i="2" s="1"/>
  <c r="Q1264" i="2"/>
  <c r="O1264" i="2"/>
  <c r="P1264" i="2" s="1"/>
  <c r="N1264" i="2"/>
  <c r="D1264" i="2"/>
  <c r="Q1263" i="2"/>
  <c r="O1263" i="2"/>
  <c r="P1263" i="2" s="1"/>
  <c r="N1263" i="2"/>
  <c r="D1263" i="2"/>
  <c r="I1263" i="2" s="1"/>
  <c r="Q1262" i="2"/>
  <c r="O1262" i="2"/>
  <c r="P1262" i="2" s="1"/>
  <c r="N1262" i="2"/>
  <c r="D1262" i="2"/>
  <c r="Q1261" i="2"/>
  <c r="O1261" i="2"/>
  <c r="P1261" i="2" s="1"/>
  <c r="N1261" i="2"/>
  <c r="D1261" i="2"/>
  <c r="Q1260" i="2"/>
  <c r="O1260" i="2"/>
  <c r="P1260" i="2" s="1"/>
  <c r="N1260" i="2"/>
  <c r="D1260" i="2"/>
  <c r="E1260" i="2" s="1"/>
  <c r="F1260" i="2" s="1"/>
  <c r="G1260" i="2" s="1"/>
  <c r="Q1259" i="2"/>
  <c r="O1259" i="2"/>
  <c r="P1259" i="2" s="1"/>
  <c r="N1259" i="2"/>
  <c r="D1259" i="2"/>
  <c r="E1259" i="2" s="1"/>
  <c r="F1259" i="2" s="1"/>
  <c r="G1259" i="2" s="1"/>
  <c r="Q1258" i="2"/>
  <c r="O1258" i="2"/>
  <c r="P1258" i="2" s="1"/>
  <c r="N1258" i="2"/>
  <c r="D1258" i="2"/>
  <c r="E1258" i="2" s="1"/>
  <c r="F1258" i="2" s="1"/>
  <c r="G1258" i="2" s="1"/>
  <c r="Q1257" i="2"/>
  <c r="O1257" i="2"/>
  <c r="P1257" i="2" s="1"/>
  <c r="N1257" i="2"/>
  <c r="D1257" i="2"/>
  <c r="Q1256" i="2"/>
  <c r="O1256" i="2"/>
  <c r="P1256" i="2" s="1"/>
  <c r="N1256" i="2"/>
  <c r="D1256" i="2"/>
  <c r="E1256" i="2" s="1"/>
  <c r="F1256" i="2" s="1"/>
  <c r="G1256" i="2" s="1"/>
  <c r="Q1255" i="2"/>
  <c r="O1255" i="2"/>
  <c r="P1255" i="2" s="1"/>
  <c r="N1255" i="2"/>
  <c r="D1255" i="2"/>
  <c r="I1255" i="2" s="1"/>
  <c r="Q1254" i="2"/>
  <c r="O1254" i="2"/>
  <c r="P1254" i="2" s="1"/>
  <c r="N1254" i="2"/>
  <c r="D1254" i="2"/>
  <c r="I1254" i="2" s="1"/>
  <c r="Q1253" i="2"/>
  <c r="O1253" i="2"/>
  <c r="P1253" i="2" s="1"/>
  <c r="N1253" i="2"/>
  <c r="D1253" i="2"/>
  <c r="Q1252" i="2"/>
  <c r="O1252" i="2"/>
  <c r="P1252" i="2" s="1"/>
  <c r="N1252" i="2"/>
  <c r="D1252" i="2"/>
  <c r="Q1251" i="2"/>
  <c r="O1251" i="2"/>
  <c r="P1251" i="2" s="1"/>
  <c r="N1251" i="2"/>
  <c r="D1251" i="2"/>
  <c r="I1251" i="2" s="1"/>
  <c r="Q1250" i="2"/>
  <c r="O1250" i="2"/>
  <c r="P1250" i="2" s="1"/>
  <c r="N1250" i="2"/>
  <c r="D1250" i="2"/>
  <c r="Q1249" i="2"/>
  <c r="O1249" i="2"/>
  <c r="P1249" i="2" s="1"/>
  <c r="N1249" i="2"/>
  <c r="D1249" i="2"/>
  <c r="Q1248" i="2"/>
  <c r="O1248" i="2"/>
  <c r="P1248" i="2" s="1"/>
  <c r="N1248" i="2"/>
  <c r="D1248" i="2"/>
  <c r="E1248" i="2" s="1"/>
  <c r="F1248" i="2" s="1"/>
  <c r="G1248" i="2" s="1"/>
  <c r="Q1247" i="2"/>
  <c r="O1247" i="2"/>
  <c r="P1247" i="2" s="1"/>
  <c r="N1247" i="2"/>
  <c r="D1247" i="2"/>
  <c r="E1247" i="2" s="1"/>
  <c r="F1247" i="2" s="1"/>
  <c r="G1247" i="2" s="1"/>
  <c r="Q1246" i="2"/>
  <c r="O1246" i="2"/>
  <c r="P1246" i="2" s="1"/>
  <c r="N1246" i="2"/>
  <c r="D1246" i="2"/>
  <c r="I1246" i="2" s="1"/>
  <c r="Q1245" i="2"/>
  <c r="O1245" i="2"/>
  <c r="P1245" i="2" s="1"/>
  <c r="N1245" i="2"/>
  <c r="D1245" i="2"/>
  <c r="Q1244" i="2"/>
  <c r="O1244" i="2"/>
  <c r="P1244" i="2" s="1"/>
  <c r="N1244" i="2"/>
  <c r="D1244" i="2"/>
  <c r="Q1243" i="2"/>
  <c r="O1243" i="2"/>
  <c r="P1243" i="2" s="1"/>
  <c r="N1243" i="2"/>
  <c r="D1243" i="2"/>
  <c r="Q1242" i="2"/>
  <c r="O1242" i="2"/>
  <c r="P1242" i="2" s="1"/>
  <c r="N1242" i="2"/>
  <c r="D1242" i="2"/>
  <c r="I1242" i="2" s="1"/>
  <c r="Q1241" i="2"/>
  <c r="O1241" i="2"/>
  <c r="P1241" i="2" s="1"/>
  <c r="N1241" i="2"/>
  <c r="D1241" i="2"/>
  <c r="Q1240" i="2"/>
  <c r="O1240" i="2"/>
  <c r="P1240" i="2" s="1"/>
  <c r="N1240" i="2"/>
  <c r="D1240" i="2"/>
  <c r="E1240" i="2" s="1"/>
  <c r="F1240" i="2" s="1"/>
  <c r="G1240" i="2" s="1"/>
  <c r="Q1239" i="2"/>
  <c r="O1239" i="2"/>
  <c r="P1239" i="2" s="1"/>
  <c r="N1239" i="2"/>
  <c r="D1239" i="2"/>
  <c r="I1239" i="2" s="1"/>
  <c r="Q1238" i="2"/>
  <c r="O1238" i="2"/>
  <c r="P1238" i="2" s="1"/>
  <c r="N1238" i="2"/>
  <c r="D1238" i="2"/>
  <c r="I1238" i="2" s="1"/>
  <c r="Q1237" i="2"/>
  <c r="O1237" i="2"/>
  <c r="N1237" i="2"/>
  <c r="D1237" i="2"/>
  <c r="E1237" i="2" s="1"/>
  <c r="F1237" i="2" s="1"/>
  <c r="G1237" i="2" s="1"/>
  <c r="Q1236" i="2"/>
  <c r="O1236" i="2"/>
  <c r="P1236" i="2" s="1"/>
  <c r="N1236" i="2"/>
  <c r="D1236" i="2"/>
  <c r="I1236" i="2" s="1"/>
  <c r="Q1235" i="2"/>
  <c r="O1235" i="2"/>
  <c r="P1235" i="2" s="1"/>
  <c r="N1235" i="2"/>
  <c r="D1235" i="2"/>
  <c r="Q1234" i="2"/>
  <c r="O1234" i="2"/>
  <c r="P1234" i="2" s="1"/>
  <c r="N1234" i="2"/>
  <c r="D1234" i="2"/>
  <c r="E1234" i="2" s="1"/>
  <c r="F1234" i="2" s="1"/>
  <c r="G1234" i="2" s="1"/>
  <c r="Q1233" i="2"/>
  <c r="O1233" i="2"/>
  <c r="P1233" i="2" s="1"/>
  <c r="N1233" i="2"/>
  <c r="D1233" i="2"/>
  <c r="Q1232" i="2"/>
  <c r="O1232" i="2"/>
  <c r="P1232" i="2" s="1"/>
  <c r="N1232" i="2"/>
  <c r="D1232" i="2"/>
  <c r="I1232" i="2" s="1"/>
  <c r="Q1231" i="2"/>
  <c r="O1231" i="2"/>
  <c r="P1231" i="2" s="1"/>
  <c r="N1231" i="2"/>
  <c r="D1231" i="2"/>
  <c r="Q1230" i="2"/>
  <c r="O1230" i="2"/>
  <c r="P1230" i="2" s="1"/>
  <c r="N1230" i="2"/>
  <c r="D1230" i="2"/>
  <c r="E1230" i="2" s="1"/>
  <c r="F1230" i="2" s="1"/>
  <c r="G1230" i="2" s="1"/>
  <c r="Q1229" i="2"/>
  <c r="O1229" i="2"/>
  <c r="P1229" i="2" s="1"/>
  <c r="N1229" i="2"/>
  <c r="D1229" i="2"/>
  <c r="Q1228" i="2"/>
  <c r="O1228" i="2"/>
  <c r="P1228" i="2" s="1"/>
  <c r="N1228" i="2"/>
  <c r="D1228" i="2"/>
  <c r="I1228" i="2" s="1"/>
  <c r="Q1227" i="2"/>
  <c r="O1227" i="2"/>
  <c r="P1227" i="2" s="1"/>
  <c r="N1227" i="2"/>
  <c r="D1227" i="2"/>
  <c r="Q1226" i="2"/>
  <c r="O1226" i="2"/>
  <c r="P1226" i="2" s="1"/>
  <c r="N1226" i="2"/>
  <c r="D1226" i="2"/>
  <c r="I1226" i="2" s="1"/>
  <c r="Q1225" i="2"/>
  <c r="O1225" i="2"/>
  <c r="P1225" i="2" s="1"/>
  <c r="N1225" i="2"/>
  <c r="D1225" i="2"/>
  <c r="Q1224" i="2"/>
  <c r="O1224" i="2"/>
  <c r="P1224" i="2" s="1"/>
  <c r="N1224" i="2"/>
  <c r="D1224" i="2"/>
  <c r="I1224" i="2" s="1"/>
  <c r="Q1223" i="2"/>
  <c r="O1223" i="2"/>
  <c r="P1223" i="2" s="1"/>
  <c r="N1223" i="2"/>
  <c r="D1223" i="2"/>
  <c r="I1223" i="2" s="1"/>
  <c r="Q1222" i="2"/>
  <c r="O1222" i="2"/>
  <c r="P1222" i="2" s="1"/>
  <c r="N1222" i="2"/>
  <c r="D1222" i="2"/>
  <c r="Q1221" i="2"/>
  <c r="O1221" i="2"/>
  <c r="P1221" i="2" s="1"/>
  <c r="N1221" i="2"/>
  <c r="D1221" i="2"/>
  <c r="E1221" i="2" s="1"/>
  <c r="F1221" i="2" s="1"/>
  <c r="G1221" i="2" s="1"/>
  <c r="Q1220" i="2"/>
  <c r="O1220" i="2"/>
  <c r="P1220" i="2" s="1"/>
  <c r="N1220" i="2"/>
  <c r="D1220" i="2"/>
  <c r="Q1219" i="2"/>
  <c r="O1219" i="2"/>
  <c r="P1219" i="2" s="1"/>
  <c r="N1219" i="2"/>
  <c r="D1219" i="2"/>
  <c r="I1219" i="2" s="1"/>
  <c r="Q1218" i="2"/>
  <c r="O1218" i="2"/>
  <c r="P1218" i="2" s="1"/>
  <c r="N1218" i="2"/>
  <c r="D1218" i="2"/>
  <c r="Q1217" i="2"/>
  <c r="O1217" i="2"/>
  <c r="P1217" i="2" s="1"/>
  <c r="N1217" i="2"/>
  <c r="D1217" i="2"/>
  <c r="Q1216" i="2"/>
  <c r="O1216" i="2"/>
  <c r="N1216" i="2"/>
  <c r="D1216" i="2"/>
  <c r="I1216" i="2" s="1"/>
  <c r="Q1215" i="2"/>
  <c r="O1215" i="2"/>
  <c r="P1215" i="2" s="1"/>
  <c r="N1215" i="2"/>
  <c r="D1215" i="2"/>
  <c r="Q1214" i="2"/>
  <c r="O1214" i="2"/>
  <c r="P1214" i="2" s="1"/>
  <c r="N1214" i="2"/>
  <c r="D1214" i="2"/>
  <c r="E1214" i="2" s="1"/>
  <c r="F1214" i="2" s="1"/>
  <c r="G1214" i="2" s="1"/>
  <c r="Q1213" i="2"/>
  <c r="O1213" i="2"/>
  <c r="P1213" i="2" s="1"/>
  <c r="N1213" i="2"/>
  <c r="D1213" i="2"/>
  <c r="E1213" i="2" s="1"/>
  <c r="F1213" i="2" s="1"/>
  <c r="G1213" i="2" s="1"/>
  <c r="Q1212" i="2"/>
  <c r="O1212" i="2"/>
  <c r="P1212" i="2" s="1"/>
  <c r="N1212" i="2"/>
  <c r="D1212" i="2"/>
  <c r="Q1211" i="2"/>
  <c r="O1211" i="2"/>
  <c r="P1211" i="2" s="1"/>
  <c r="N1211" i="2"/>
  <c r="D1211" i="2"/>
  <c r="E1211" i="2" s="1"/>
  <c r="F1211" i="2" s="1"/>
  <c r="G1211" i="2" s="1"/>
  <c r="Q1210" i="2"/>
  <c r="O1210" i="2"/>
  <c r="P1210" i="2" s="1"/>
  <c r="N1210" i="2"/>
  <c r="D1210" i="2"/>
  <c r="I1210" i="2" s="1"/>
  <c r="Q1209" i="2"/>
  <c r="O1209" i="2"/>
  <c r="P1209" i="2" s="1"/>
  <c r="N1209" i="2"/>
  <c r="D1209" i="2"/>
  <c r="E1209" i="2" s="1"/>
  <c r="F1209" i="2" s="1"/>
  <c r="G1209" i="2" s="1"/>
  <c r="Q1208" i="2"/>
  <c r="O1208" i="2"/>
  <c r="P1208" i="2" s="1"/>
  <c r="N1208" i="2"/>
  <c r="D1208" i="2"/>
  <c r="Q1207" i="2"/>
  <c r="O1207" i="2"/>
  <c r="P1207" i="2" s="1"/>
  <c r="N1207" i="2"/>
  <c r="D1207" i="2"/>
  <c r="Q1206" i="2"/>
  <c r="O1206" i="2"/>
  <c r="P1206" i="2" s="1"/>
  <c r="N1206" i="2"/>
  <c r="D1206" i="2"/>
  <c r="I1206" i="2" s="1"/>
  <c r="Q1205" i="2"/>
  <c r="O1205" i="2"/>
  <c r="P1205" i="2" s="1"/>
  <c r="N1205" i="2"/>
  <c r="D1205" i="2"/>
  <c r="E1205" i="2" s="1"/>
  <c r="F1205" i="2" s="1"/>
  <c r="G1205" i="2" s="1"/>
  <c r="Q1204" i="2"/>
  <c r="O1204" i="2"/>
  <c r="P1204" i="2" s="1"/>
  <c r="N1204" i="2"/>
  <c r="D1204" i="2"/>
  <c r="Q1203" i="2"/>
  <c r="O1203" i="2"/>
  <c r="P1203" i="2" s="1"/>
  <c r="N1203" i="2"/>
  <c r="D1203" i="2"/>
  <c r="I1203" i="2" s="1"/>
  <c r="Q1202" i="2"/>
  <c r="O1202" i="2"/>
  <c r="P1202" i="2" s="1"/>
  <c r="N1202" i="2"/>
  <c r="D1202" i="2"/>
  <c r="I1202" i="2" s="1"/>
  <c r="Q1201" i="2"/>
  <c r="O1201" i="2"/>
  <c r="P1201" i="2" s="1"/>
  <c r="N1201" i="2"/>
  <c r="D1201" i="2"/>
  <c r="E1201" i="2" s="1"/>
  <c r="F1201" i="2" s="1"/>
  <c r="G1201" i="2" s="1"/>
  <c r="Q1200" i="2"/>
  <c r="O1200" i="2"/>
  <c r="P1200" i="2" s="1"/>
  <c r="N1200" i="2"/>
  <c r="D1200" i="2"/>
  <c r="Q1199" i="2"/>
  <c r="O1199" i="2"/>
  <c r="P1199" i="2" s="1"/>
  <c r="N1199" i="2"/>
  <c r="D1199" i="2"/>
  <c r="I1199" i="2" s="1"/>
  <c r="Q1198" i="2"/>
  <c r="O1198" i="2"/>
  <c r="P1198" i="2" s="1"/>
  <c r="N1198" i="2"/>
  <c r="D1198" i="2"/>
  <c r="I1198" i="2" s="1"/>
  <c r="Q1197" i="2"/>
  <c r="O1197" i="2"/>
  <c r="P1197" i="2" s="1"/>
  <c r="N1197" i="2"/>
  <c r="D1197" i="2"/>
  <c r="E1197" i="2" s="1"/>
  <c r="F1197" i="2" s="1"/>
  <c r="G1197" i="2" s="1"/>
  <c r="Q1196" i="2"/>
  <c r="O1196" i="2"/>
  <c r="P1196" i="2" s="1"/>
  <c r="N1196" i="2"/>
  <c r="D1196" i="2"/>
  <c r="Q1195" i="2"/>
  <c r="O1195" i="2"/>
  <c r="P1195" i="2" s="1"/>
  <c r="N1195" i="2"/>
  <c r="D1195" i="2"/>
  <c r="Q1194" i="2"/>
  <c r="O1194" i="2"/>
  <c r="P1194" i="2" s="1"/>
  <c r="N1194" i="2"/>
  <c r="D1194" i="2"/>
  <c r="I1194" i="2" s="1"/>
  <c r="Q1193" i="2"/>
  <c r="O1193" i="2"/>
  <c r="P1193" i="2" s="1"/>
  <c r="N1193" i="2"/>
  <c r="D1193" i="2"/>
  <c r="I1193" i="2" s="1"/>
  <c r="Q1192" i="2"/>
  <c r="O1192" i="2"/>
  <c r="P1192" i="2" s="1"/>
  <c r="N1192" i="2"/>
  <c r="D1192" i="2"/>
  <c r="Q1191" i="2"/>
  <c r="O1191" i="2"/>
  <c r="P1191" i="2" s="1"/>
  <c r="N1191" i="2"/>
  <c r="D1191" i="2"/>
  <c r="I1191" i="2" s="1"/>
  <c r="Q1190" i="2"/>
  <c r="O1190" i="2"/>
  <c r="P1190" i="2" s="1"/>
  <c r="N1190" i="2"/>
  <c r="D1190" i="2"/>
  <c r="E1190" i="2" s="1"/>
  <c r="F1190" i="2" s="1"/>
  <c r="G1190" i="2" s="1"/>
  <c r="Q1189" i="2"/>
  <c r="O1189" i="2"/>
  <c r="P1189" i="2" s="1"/>
  <c r="N1189" i="2"/>
  <c r="D1189" i="2"/>
  <c r="E1189" i="2" s="1"/>
  <c r="F1189" i="2" s="1"/>
  <c r="G1189" i="2" s="1"/>
  <c r="Q1188" i="2"/>
  <c r="O1188" i="2"/>
  <c r="P1188" i="2" s="1"/>
  <c r="N1188" i="2"/>
  <c r="D1188" i="2"/>
  <c r="E1188" i="2" s="1"/>
  <c r="F1188" i="2" s="1"/>
  <c r="G1188" i="2" s="1"/>
  <c r="Q1187" i="2"/>
  <c r="O1187" i="2"/>
  <c r="P1187" i="2" s="1"/>
  <c r="N1187" i="2"/>
  <c r="D1187" i="2"/>
  <c r="Q1186" i="2"/>
  <c r="O1186" i="2"/>
  <c r="P1186" i="2" s="1"/>
  <c r="N1186" i="2"/>
  <c r="D1186" i="2"/>
  <c r="I1186" i="2" s="1"/>
  <c r="Q1185" i="2"/>
  <c r="O1185" i="2"/>
  <c r="P1185" i="2" s="1"/>
  <c r="N1185" i="2"/>
  <c r="D1185" i="2"/>
  <c r="Q1184" i="2"/>
  <c r="O1184" i="2"/>
  <c r="P1184" i="2" s="1"/>
  <c r="N1184" i="2"/>
  <c r="D1184" i="2"/>
  <c r="E1184" i="2" s="1"/>
  <c r="F1184" i="2" s="1"/>
  <c r="G1184" i="2" s="1"/>
  <c r="Q1183" i="2"/>
  <c r="O1183" i="2"/>
  <c r="P1183" i="2" s="1"/>
  <c r="N1183" i="2"/>
  <c r="D1183" i="2"/>
  <c r="I1183" i="2" s="1"/>
  <c r="Q1182" i="2"/>
  <c r="O1182" i="2"/>
  <c r="P1182" i="2" s="1"/>
  <c r="N1182" i="2"/>
  <c r="D1182" i="2"/>
  <c r="Q1181" i="2"/>
  <c r="O1181" i="2"/>
  <c r="P1181" i="2" s="1"/>
  <c r="N1181" i="2"/>
  <c r="D1181" i="2"/>
  <c r="E1181" i="2" s="1"/>
  <c r="F1181" i="2" s="1"/>
  <c r="G1181" i="2" s="1"/>
  <c r="Q1180" i="2"/>
  <c r="O1180" i="2"/>
  <c r="P1180" i="2" s="1"/>
  <c r="N1180" i="2"/>
  <c r="D1180" i="2"/>
  <c r="I1180" i="2" s="1"/>
  <c r="Q1179" i="2"/>
  <c r="O1179" i="2"/>
  <c r="P1179" i="2" s="1"/>
  <c r="N1179" i="2"/>
  <c r="D1179" i="2"/>
  <c r="Q1178" i="2"/>
  <c r="O1178" i="2"/>
  <c r="P1178" i="2" s="1"/>
  <c r="N1178" i="2"/>
  <c r="D1178" i="2"/>
  <c r="I1178" i="2" s="1"/>
  <c r="Q1177" i="2"/>
  <c r="O1177" i="2"/>
  <c r="P1177" i="2" s="1"/>
  <c r="N1177" i="2"/>
  <c r="D1177" i="2"/>
  <c r="E1177" i="2" s="1"/>
  <c r="F1177" i="2" s="1"/>
  <c r="G1177" i="2" s="1"/>
  <c r="Q1176" i="2"/>
  <c r="O1176" i="2"/>
  <c r="P1176" i="2" s="1"/>
  <c r="N1176" i="2"/>
  <c r="D1176" i="2"/>
  <c r="I1176" i="2" s="1"/>
  <c r="Q1175" i="2"/>
  <c r="O1175" i="2"/>
  <c r="P1175" i="2" s="1"/>
  <c r="N1175" i="2"/>
  <c r="D1175" i="2"/>
  <c r="Q1174" i="2"/>
  <c r="O1174" i="2"/>
  <c r="P1174" i="2" s="1"/>
  <c r="N1174" i="2"/>
  <c r="D1174" i="2"/>
  <c r="I1174" i="2" s="1"/>
  <c r="Q1173" i="2"/>
  <c r="O1173" i="2"/>
  <c r="P1173" i="2" s="1"/>
  <c r="N1173" i="2"/>
  <c r="D1173" i="2"/>
  <c r="E1173" i="2" s="1"/>
  <c r="F1173" i="2" s="1"/>
  <c r="G1173" i="2" s="1"/>
  <c r="Q1172" i="2"/>
  <c r="O1172" i="2"/>
  <c r="P1172" i="2" s="1"/>
  <c r="N1172" i="2"/>
  <c r="D1172" i="2"/>
  <c r="I1172" i="2" s="1"/>
  <c r="Q1171" i="2"/>
  <c r="O1171" i="2"/>
  <c r="P1171" i="2" s="1"/>
  <c r="N1171" i="2"/>
  <c r="D1171" i="2"/>
  <c r="Q1170" i="2"/>
  <c r="O1170" i="2"/>
  <c r="P1170" i="2" s="1"/>
  <c r="N1170" i="2"/>
  <c r="D1170" i="2"/>
  <c r="I1170" i="2" s="1"/>
  <c r="Q1169" i="2"/>
  <c r="O1169" i="2"/>
  <c r="P1169" i="2" s="1"/>
  <c r="N1169" i="2"/>
  <c r="D1169" i="2"/>
  <c r="E1169" i="2" s="1"/>
  <c r="F1169" i="2" s="1"/>
  <c r="G1169" i="2" s="1"/>
  <c r="Q1168" i="2"/>
  <c r="O1168" i="2"/>
  <c r="P1168" i="2" s="1"/>
  <c r="N1168" i="2"/>
  <c r="D1168" i="2"/>
  <c r="E1168" i="2" s="1"/>
  <c r="F1168" i="2" s="1"/>
  <c r="G1168" i="2" s="1"/>
  <c r="Q1167" i="2"/>
  <c r="O1167" i="2"/>
  <c r="P1167" i="2" s="1"/>
  <c r="N1167" i="2"/>
  <c r="D1167" i="2"/>
  <c r="I1167" i="2" s="1"/>
  <c r="Q1166" i="2"/>
  <c r="O1166" i="2"/>
  <c r="P1166" i="2" s="1"/>
  <c r="N1166" i="2"/>
  <c r="D1166" i="2"/>
  <c r="I1166" i="2" s="1"/>
  <c r="Q1165" i="2"/>
  <c r="O1165" i="2"/>
  <c r="P1165" i="2" s="1"/>
  <c r="N1165" i="2"/>
  <c r="D1165" i="2"/>
  <c r="I1165" i="2" s="1"/>
  <c r="Q1164" i="2"/>
  <c r="O1164" i="2"/>
  <c r="P1164" i="2" s="1"/>
  <c r="N1164" i="2"/>
  <c r="D1164" i="2"/>
  <c r="E1164" i="2" s="1"/>
  <c r="F1164" i="2" s="1"/>
  <c r="G1164" i="2" s="1"/>
  <c r="Q1163" i="2"/>
  <c r="O1163" i="2"/>
  <c r="P1163" i="2" s="1"/>
  <c r="N1163" i="2"/>
  <c r="D1163" i="2"/>
  <c r="Q1162" i="2"/>
  <c r="O1162" i="2"/>
  <c r="P1162" i="2" s="1"/>
  <c r="N1162" i="2"/>
  <c r="D1162" i="2"/>
  <c r="I1162" i="2" s="1"/>
  <c r="Q1161" i="2"/>
  <c r="O1161" i="2"/>
  <c r="P1161" i="2" s="1"/>
  <c r="N1161" i="2"/>
  <c r="D1161" i="2"/>
  <c r="I1161" i="2" s="1"/>
  <c r="Q1160" i="2"/>
  <c r="O1160" i="2"/>
  <c r="P1160" i="2" s="1"/>
  <c r="N1160" i="2"/>
  <c r="D1160" i="2"/>
  <c r="E1160" i="2" s="1"/>
  <c r="F1160" i="2" s="1"/>
  <c r="G1160" i="2" s="1"/>
  <c r="Q1159" i="2"/>
  <c r="O1159" i="2"/>
  <c r="P1159" i="2" s="1"/>
  <c r="N1159" i="2"/>
  <c r="D1159" i="2"/>
  <c r="Q1158" i="2"/>
  <c r="O1158" i="2"/>
  <c r="P1158" i="2" s="1"/>
  <c r="N1158" i="2"/>
  <c r="D1158" i="2"/>
  <c r="E1158" i="2" s="1"/>
  <c r="F1158" i="2" s="1"/>
  <c r="G1158" i="2" s="1"/>
  <c r="Q1157" i="2"/>
  <c r="O1157" i="2"/>
  <c r="P1157" i="2" s="1"/>
  <c r="N1157" i="2"/>
  <c r="D1157" i="2"/>
  <c r="Q1156" i="2"/>
  <c r="O1156" i="2"/>
  <c r="P1156" i="2" s="1"/>
  <c r="N1156" i="2"/>
  <c r="D1156" i="2"/>
  <c r="E1156" i="2" s="1"/>
  <c r="F1156" i="2" s="1"/>
  <c r="G1156" i="2" s="1"/>
  <c r="Q1155" i="2"/>
  <c r="O1155" i="2"/>
  <c r="P1155" i="2" s="1"/>
  <c r="N1155" i="2"/>
  <c r="D1155" i="2"/>
  <c r="Q1154" i="2"/>
  <c r="O1154" i="2"/>
  <c r="P1154" i="2" s="1"/>
  <c r="N1154" i="2"/>
  <c r="D1154" i="2"/>
  <c r="I1154" i="2" s="1"/>
  <c r="Q1153" i="2"/>
  <c r="O1153" i="2"/>
  <c r="P1153" i="2" s="1"/>
  <c r="N1153" i="2"/>
  <c r="D1153" i="2"/>
  <c r="E1153" i="2" s="1"/>
  <c r="F1153" i="2" s="1"/>
  <c r="G1153" i="2" s="1"/>
  <c r="Q1152" i="2"/>
  <c r="O1152" i="2"/>
  <c r="P1152" i="2" s="1"/>
  <c r="N1152" i="2"/>
  <c r="D1152" i="2"/>
  <c r="E1152" i="2" s="1"/>
  <c r="F1152" i="2" s="1"/>
  <c r="G1152" i="2" s="1"/>
  <c r="Q1151" i="2"/>
  <c r="O1151" i="2"/>
  <c r="P1151" i="2" s="1"/>
  <c r="N1151" i="2"/>
  <c r="D1151" i="2"/>
  <c r="Q1150" i="2"/>
  <c r="O1150" i="2"/>
  <c r="P1150" i="2" s="1"/>
  <c r="N1150" i="2"/>
  <c r="D1150" i="2"/>
  <c r="E1150" i="2" s="1"/>
  <c r="F1150" i="2" s="1"/>
  <c r="G1150" i="2" s="1"/>
  <c r="Q1149" i="2"/>
  <c r="O1149" i="2"/>
  <c r="P1149" i="2" s="1"/>
  <c r="N1149" i="2"/>
  <c r="D1149" i="2"/>
  <c r="E1149" i="2" s="1"/>
  <c r="F1149" i="2" s="1"/>
  <c r="G1149" i="2" s="1"/>
  <c r="Q1148" i="2"/>
  <c r="O1148" i="2"/>
  <c r="P1148" i="2" s="1"/>
  <c r="N1148" i="2"/>
  <c r="D1148" i="2"/>
  <c r="E1148" i="2" s="1"/>
  <c r="F1148" i="2" s="1"/>
  <c r="G1148" i="2" s="1"/>
  <c r="Q1147" i="2"/>
  <c r="O1147" i="2"/>
  <c r="P1147" i="2" s="1"/>
  <c r="N1147" i="2"/>
  <c r="D1147" i="2"/>
  <c r="Q1146" i="2"/>
  <c r="O1146" i="2"/>
  <c r="P1146" i="2" s="1"/>
  <c r="N1146" i="2"/>
  <c r="D1146" i="2"/>
  <c r="Q1145" i="2"/>
  <c r="O1145" i="2"/>
  <c r="P1145" i="2" s="1"/>
  <c r="N1145" i="2"/>
  <c r="D1145" i="2"/>
  <c r="E1145" i="2" s="1"/>
  <c r="F1145" i="2" s="1"/>
  <c r="G1145" i="2" s="1"/>
  <c r="Q1144" i="2"/>
  <c r="O1144" i="2"/>
  <c r="P1144" i="2" s="1"/>
  <c r="N1144" i="2"/>
  <c r="D1144" i="2"/>
  <c r="E1144" i="2" s="1"/>
  <c r="F1144" i="2" s="1"/>
  <c r="G1144" i="2" s="1"/>
  <c r="Q1143" i="2"/>
  <c r="O1143" i="2"/>
  <c r="P1143" i="2" s="1"/>
  <c r="N1143" i="2"/>
  <c r="D1143" i="2"/>
  <c r="Q1142" i="2"/>
  <c r="O1142" i="2"/>
  <c r="P1142" i="2" s="1"/>
  <c r="N1142" i="2"/>
  <c r="D1142" i="2"/>
  <c r="I1142" i="2" s="1"/>
  <c r="Q1141" i="2"/>
  <c r="O1141" i="2"/>
  <c r="P1141" i="2" s="1"/>
  <c r="N1141" i="2"/>
  <c r="D1141" i="2"/>
  <c r="I1141" i="2" s="1"/>
  <c r="Q1140" i="2"/>
  <c r="O1140" i="2"/>
  <c r="P1140" i="2" s="1"/>
  <c r="N1140" i="2"/>
  <c r="D1140" i="2"/>
  <c r="E1140" i="2" s="1"/>
  <c r="F1140" i="2" s="1"/>
  <c r="G1140" i="2" s="1"/>
  <c r="Q1139" i="2"/>
  <c r="O1139" i="2"/>
  <c r="P1139" i="2" s="1"/>
  <c r="N1139" i="2"/>
  <c r="D1139" i="2"/>
  <c r="E1139" i="2" s="1"/>
  <c r="F1139" i="2" s="1"/>
  <c r="G1139" i="2" s="1"/>
  <c r="Q1138" i="2"/>
  <c r="O1138" i="2"/>
  <c r="P1138" i="2" s="1"/>
  <c r="N1138" i="2"/>
  <c r="D1138" i="2"/>
  <c r="I1138" i="2" s="1"/>
  <c r="Q1137" i="2"/>
  <c r="O1137" i="2"/>
  <c r="P1137" i="2" s="1"/>
  <c r="N1137" i="2"/>
  <c r="D1137" i="2"/>
  <c r="Q1136" i="2"/>
  <c r="O1136" i="2"/>
  <c r="P1136" i="2" s="1"/>
  <c r="N1136" i="2"/>
  <c r="D1136" i="2"/>
  <c r="E1136" i="2" s="1"/>
  <c r="F1136" i="2" s="1"/>
  <c r="G1136" i="2" s="1"/>
  <c r="Q1135" i="2"/>
  <c r="O1135" i="2"/>
  <c r="P1135" i="2" s="1"/>
  <c r="N1135" i="2"/>
  <c r="D1135" i="2"/>
  <c r="E1135" i="2" s="1"/>
  <c r="F1135" i="2" s="1"/>
  <c r="G1135" i="2" s="1"/>
  <c r="Q1134" i="2"/>
  <c r="O1134" i="2"/>
  <c r="P1134" i="2" s="1"/>
  <c r="N1134" i="2"/>
  <c r="D1134" i="2"/>
  <c r="I1134" i="2" s="1"/>
  <c r="Q1133" i="2"/>
  <c r="O1133" i="2"/>
  <c r="P1133" i="2" s="1"/>
  <c r="N1133" i="2"/>
  <c r="D1133" i="2"/>
  <c r="I1133" i="2" s="1"/>
  <c r="Q1132" i="2"/>
  <c r="O1132" i="2"/>
  <c r="P1132" i="2" s="1"/>
  <c r="N1132" i="2"/>
  <c r="D1132" i="2"/>
  <c r="E1132" i="2" s="1"/>
  <c r="F1132" i="2" s="1"/>
  <c r="G1132" i="2" s="1"/>
  <c r="Q1131" i="2"/>
  <c r="O1131" i="2"/>
  <c r="P1131" i="2" s="1"/>
  <c r="N1131" i="2"/>
  <c r="D1131" i="2"/>
  <c r="E1131" i="2" s="1"/>
  <c r="F1131" i="2" s="1"/>
  <c r="G1131" i="2" s="1"/>
  <c r="Q1130" i="2"/>
  <c r="O1130" i="2"/>
  <c r="P1130" i="2" s="1"/>
  <c r="N1130" i="2"/>
  <c r="D1130" i="2"/>
  <c r="I1130" i="2" s="1"/>
  <c r="Q1129" i="2"/>
  <c r="O1129" i="2"/>
  <c r="P1129" i="2" s="1"/>
  <c r="N1129" i="2"/>
  <c r="D1129" i="2"/>
  <c r="I1129" i="2" s="1"/>
  <c r="Q1128" i="2"/>
  <c r="O1128" i="2"/>
  <c r="P1128" i="2" s="1"/>
  <c r="N1128" i="2"/>
  <c r="D1128" i="2"/>
  <c r="E1128" i="2" s="1"/>
  <c r="F1128" i="2" s="1"/>
  <c r="G1128" i="2" s="1"/>
  <c r="Q1127" i="2"/>
  <c r="O1127" i="2"/>
  <c r="P1127" i="2" s="1"/>
  <c r="N1127" i="2"/>
  <c r="D1127" i="2"/>
  <c r="I1127" i="2" s="1"/>
  <c r="Q1126" i="2"/>
  <c r="O1126" i="2"/>
  <c r="P1126" i="2" s="1"/>
  <c r="N1126" i="2"/>
  <c r="D1126" i="2"/>
  <c r="Q1125" i="2"/>
  <c r="O1125" i="2"/>
  <c r="P1125" i="2" s="1"/>
  <c r="N1125" i="2"/>
  <c r="D1125" i="2"/>
  <c r="I1125" i="2" s="1"/>
  <c r="Q1124" i="2"/>
  <c r="O1124" i="2"/>
  <c r="P1124" i="2" s="1"/>
  <c r="N1124" i="2"/>
  <c r="D1124" i="2"/>
  <c r="I1124" i="2" s="1"/>
  <c r="Q1123" i="2"/>
  <c r="O1123" i="2"/>
  <c r="P1123" i="2" s="1"/>
  <c r="N1123" i="2"/>
  <c r="D1123" i="2"/>
  <c r="E1123" i="2" s="1"/>
  <c r="F1123" i="2" s="1"/>
  <c r="G1123" i="2" s="1"/>
  <c r="Q1122" i="2"/>
  <c r="O1122" i="2"/>
  <c r="P1122" i="2" s="1"/>
  <c r="N1122" i="2"/>
  <c r="D1122" i="2"/>
  <c r="I1122" i="2" s="1"/>
  <c r="Q1121" i="2"/>
  <c r="O1121" i="2"/>
  <c r="P1121" i="2" s="1"/>
  <c r="N1121" i="2"/>
  <c r="D1121" i="2"/>
  <c r="Q1120" i="2"/>
  <c r="O1120" i="2"/>
  <c r="P1120" i="2" s="1"/>
  <c r="N1120" i="2"/>
  <c r="D1120" i="2"/>
  <c r="I1120" i="2" s="1"/>
  <c r="Q1119" i="2"/>
  <c r="O1119" i="2"/>
  <c r="P1119" i="2" s="1"/>
  <c r="N1119" i="2"/>
  <c r="D1119" i="2"/>
  <c r="I1119" i="2" s="1"/>
  <c r="Q1118" i="2"/>
  <c r="O1118" i="2"/>
  <c r="P1118" i="2" s="1"/>
  <c r="N1118" i="2"/>
  <c r="D1118" i="2"/>
  <c r="I1118" i="2" s="1"/>
  <c r="Q1117" i="2"/>
  <c r="O1117" i="2"/>
  <c r="P1117" i="2" s="1"/>
  <c r="N1117" i="2"/>
  <c r="D1117" i="2"/>
  <c r="E1117" i="2" s="1"/>
  <c r="F1117" i="2" s="1"/>
  <c r="G1117" i="2" s="1"/>
  <c r="Q1116" i="2"/>
  <c r="O1116" i="2"/>
  <c r="P1116" i="2" s="1"/>
  <c r="N1116" i="2"/>
  <c r="D1116" i="2"/>
  <c r="E1116" i="2" s="1"/>
  <c r="F1116" i="2" s="1"/>
  <c r="G1116" i="2" s="1"/>
  <c r="Q1115" i="2"/>
  <c r="O1115" i="2"/>
  <c r="P1115" i="2" s="1"/>
  <c r="N1115" i="2"/>
  <c r="D1115" i="2"/>
  <c r="E1115" i="2" s="1"/>
  <c r="F1115" i="2" s="1"/>
  <c r="G1115" i="2" s="1"/>
  <c r="Q1114" i="2"/>
  <c r="O1114" i="2"/>
  <c r="P1114" i="2" s="1"/>
  <c r="N1114" i="2"/>
  <c r="D1114" i="2"/>
  <c r="Q1113" i="2"/>
  <c r="O1113" i="2"/>
  <c r="P1113" i="2" s="1"/>
  <c r="N1113" i="2"/>
  <c r="D1113" i="2"/>
  <c r="Q1112" i="2"/>
  <c r="O1112" i="2"/>
  <c r="P1112" i="2" s="1"/>
  <c r="N1112" i="2"/>
  <c r="D1112" i="2"/>
  <c r="I1112" i="2" s="1"/>
  <c r="Q1111" i="2"/>
  <c r="O1111" i="2"/>
  <c r="P1111" i="2" s="1"/>
  <c r="N1111" i="2"/>
  <c r="D1111" i="2"/>
  <c r="E1111" i="2" s="1"/>
  <c r="F1111" i="2" s="1"/>
  <c r="G1111" i="2" s="1"/>
  <c r="Q1110" i="2"/>
  <c r="O1110" i="2"/>
  <c r="P1110" i="2" s="1"/>
  <c r="N1110" i="2"/>
  <c r="D1110" i="2"/>
  <c r="Q1109" i="2"/>
  <c r="O1109" i="2"/>
  <c r="P1109" i="2" s="1"/>
  <c r="N1109" i="2"/>
  <c r="D1109" i="2"/>
  <c r="Q1108" i="2"/>
  <c r="O1108" i="2"/>
  <c r="P1108" i="2" s="1"/>
  <c r="N1108" i="2"/>
  <c r="D1108" i="2"/>
  <c r="Q1107" i="2"/>
  <c r="O1107" i="2"/>
  <c r="P1107" i="2" s="1"/>
  <c r="N1107" i="2"/>
  <c r="D1107" i="2"/>
  <c r="E1107" i="2" s="1"/>
  <c r="F1107" i="2" s="1"/>
  <c r="G1107" i="2" s="1"/>
  <c r="Q1106" i="2"/>
  <c r="O1106" i="2"/>
  <c r="P1106" i="2" s="1"/>
  <c r="N1106" i="2"/>
  <c r="D1106" i="2"/>
  <c r="Q1105" i="2"/>
  <c r="O1105" i="2"/>
  <c r="P1105" i="2" s="1"/>
  <c r="N1105" i="2"/>
  <c r="D1105" i="2"/>
  <c r="Q1104" i="2"/>
  <c r="O1104" i="2"/>
  <c r="P1104" i="2" s="1"/>
  <c r="N1104" i="2"/>
  <c r="D1104" i="2"/>
  <c r="Q1103" i="2"/>
  <c r="O1103" i="2"/>
  <c r="P1103" i="2" s="1"/>
  <c r="N1103" i="2"/>
  <c r="D1103" i="2"/>
  <c r="E1103" i="2" s="1"/>
  <c r="F1103" i="2" s="1"/>
  <c r="G1103" i="2" s="1"/>
  <c r="Q1102" i="2"/>
  <c r="O1102" i="2"/>
  <c r="P1102" i="2" s="1"/>
  <c r="N1102" i="2"/>
  <c r="D1102" i="2"/>
  <c r="Q1101" i="2"/>
  <c r="O1101" i="2"/>
  <c r="P1101" i="2" s="1"/>
  <c r="N1101" i="2"/>
  <c r="I1101" i="2"/>
  <c r="D1101" i="2"/>
  <c r="E1101" i="2" s="1"/>
  <c r="F1101" i="2" s="1"/>
  <c r="G1101" i="2" s="1"/>
  <c r="Q1100" i="2"/>
  <c r="O1100" i="2"/>
  <c r="P1100" i="2" s="1"/>
  <c r="N1100" i="2"/>
  <c r="D1100" i="2"/>
  <c r="I1100" i="2" s="1"/>
  <c r="Q1099" i="2"/>
  <c r="O1099" i="2"/>
  <c r="P1099" i="2" s="1"/>
  <c r="N1099" i="2"/>
  <c r="D1099" i="2"/>
  <c r="E1099" i="2" s="1"/>
  <c r="F1099" i="2" s="1"/>
  <c r="G1099" i="2" s="1"/>
  <c r="Q1098" i="2"/>
  <c r="O1098" i="2"/>
  <c r="P1098" i="2" s="1"/>
  <c r="N1098" i="2"/>
  <c r="D1098" i="2"/>
  <c r="Q1097" i="2"/>
  <c r="O1097" i="2"/>
  <c r="P1097" i="2" s="1"/>
  <c r="N1097" i="2"/>
  <c r="D1097" i="2"/>
  <c r="I1097" i="2" s="1"/>
  <c r="Q1096" i="2"/>
  <c r="O1096" i="2"/>
  <c r="P1096" i="2" s="1"/>
  <c r="N1096" i="2"/>
  <c r="D1096" i="2"/>
  <c r="I1096" i="2" s="1"/>
  <c r="Q1095" i="2"/>
  <c r="O1095" i="2"/>
  <c r="P1095" i="2" s="1"/>
  <c r="N1095" i="2"/>
  <c r="D1095" i="2"/>
  <c r="E1095" i="2" s="1"/>
  <c r="F1095" i="2" s="1"/>
  <c r="G1095" i="2" s="1"/>
  <c r="Q1094" i="2"/>
  <c r="O1094" i="2"/>
  <c r="P1094" i="2" s="1"/>
  <c r="N1094" i="2"/>
  <c r="D1094" i="2"/>
  <c r="Q1093" i="2"/>
  <c r="O1093" i="2"/>
  <c r="N1093" i="2"/>
  <c r="D1093" i="2"/>
  <c r="Q1092" i="2"/>
  <c r="O1092" i="2"/>
  <c r="P1092" i="2" s="1"/>
  <c r="N1092" i="2"/>
  <c r="D1092" i="2"/>
  <c r="I1092" i="2" s="1"/>
  <c r="Q1091" i="2"/>
  <c r="O1091" i="2"/>
  <c r="P1091" i="2" s="1"/>
  <c r="N1091" i="2"/>
  <c r="D1091" i="2"/>
  <c r="E1091" i="2" s="1"/>
  <c r="F1091" i="2" s="1"/>
  <c r="G1091" i="2" s="1"/>
  <c r="Q1090" i="2"/>
  <c r="O1090" i="2"/>
  <c r="P1090" i="2" s="1"/>
  <c r="N1090" i="2"/>
  <c r="D1090" i="2"/>
  <c r="Q1089" i="2"/>
  <c r="O1089" i="2"/>
  <c r="P1089" i="2" s="1"/>
  <c r="N1089" i="2"/>
  <c r="D1089" i="2"/>
  <c r="I1089" i="2" s="1"/>
  <c r="Q1088" i="2"/>
  <c r="O1088" i="2"/>
  <c r="P1088" i="2" s="1"/>
  <c r="N1088" i="2"/>
  <c r="D1088" i="2"/>
  <c r="I1088" i="2" s="1"/>
  <c r="Q1087" i="2"/>
  <c r="O1087" i="2"/>
  <c r="P1087" i="2" s="1"/>
  <c r="N1087" i="2"/>
  <c r="D1087" i="2"/>
  <c r="Q1086" i="2"/>
  <c r="O1086" i="2"/>
  <c r="P1086" i="2" s="1"/>
  <c r="N1086" i="2"/>
  <c r="D1086" i="2"/>
  <c r="E1086" i="2" s="1"/>
  <c r="F1086" i="2" s="1"/>
  <c r="G1086" i="2" s="1"/>
  <c r="Q1085" i="2"/>
  <c r="O1085" i="2"/>
  <c r="P1085" i="2" s="1"/>
  <c r="N1085" i="2"/>
  <c r="D1085" i="2"/>
  <c r="I1085" i="2" s="1"/>
  <c r="Q1084" i="2"/>
  <c r="O1084" i="2"/>
  <c r="P1084" i="2" s="1"/>
  <c r="N1084" i="2"/>
  <c r="D1084" i="2"/>
  <c r="I1084" i="2" s="1"/>
  <c r="Q1083" i="2"/>
  <c r="O1083" i="2"/>
  <c r="P1083" i="2" s="1"/>
  <c r="N1083" i="2"/>
  <c r="D1083" i="2"/>
  <c r="E1083" i="2" s="1"/>
  <c r="F1083" i="2" s="1"/>
  <c r="G1083" i="2" s="1"/>
  <c r="Q1082" i="2"/>
  <c r="O1082" i="2"/>
  <c r="P1082" i="2" s="1"/>
  <c r="N1082" i="2"/>
  <c r="D1082" i="2"/>
  <c r="I1082" i="2" s="1"/>
  <c r="Q1081" i="2"/>
  <c r="O1081" i="2"/>
  <c r="P1081" i="2" s="1"/>
  <c r="N1081" i="2"/>
  <c r="D1081" i="2"/>
  <c r="I1081" i="2" s="1"/>
  <c r="Q1080" i="2"/>
  <c r="O1080" i="2"/>
  <c r="P1080" i="2" s="1"/>
  <c r="N1080" i="2"/>
  <c r="D1080" i="2"/>
  <c r="Q1079" i="2"/>
  <c r="O1079" i="2"/>
  <c r="P1079" i="2" s="1"/>
  <c r="N1079" i="2"/>
  <c r="D1079" i="2"/>
  <c r="I1079" i="2" s="1"/>
  <c r="Q1078" i="2"/>
  <c r="O1078" i="2"/>
  <c r="P1078" i="2" s="1"/>
  <c r="N1078" i="2"/>
  <c r="D1078" i="2"/>
  <c r="I1078" i="2" s="1"/>
  <c r="Q1077" i="2"/>
  <c r="O1077" i="2"/>
  <c r="P1077" i="2" s="1"/>
  <c r="N1077" i="2"/>
  <c r="D1077" i="2"/>
  <c r="I1077" i="2" s="1"/>
  <c r="Q1076" i="2"/>
  <c r="O1076" i="2"/>
  <c r="P1076" i="2" s="1"/>
  <c r="N1076" i="2"/>
  <c r="D1076" i="2"/>
  <c r="I1076" i="2" s="1"/>
  <c r="Q1075" i="2"/>
  <c r="O1075" i="2"/>
  <c r="P1075" i="2" s="1"/>
  <c r="N1075" i="2"/>
  <c r="D1075" i="2"/>
  <c r="Q1074" i="2"/>
  <c r="O1074" i="2"/>
  <c r="P1074" i="2" s="1"/>
  <c r="N1074" i="2"/>
  <c r="D1074" i="2"/>
  <c r="I1074" i="2" s="1"/>
  <c r="Q1073" i="2"/>
  <c r="O1073" i="2"/>
  <c r="P1073" i="2" s="1"/>
  <c r="N1073" i="2"/>
  <c r="D1073" i="2"/>
  <c r="E1073" i="2" s="1"/>
  <c r="F1073" i="2" s="1"/>
  <c r="G1073" i="2" s="1"/>
  <c r="Q1072" i="2"/>
  <c r="O1072" i="2"/>
  <c r="P1072" i="2" s="1"/>
  <c r="N1072" i="2"/>
  <c r="D1072" i="2"/>
  <c r="I1072" i="2" s="1"/>
  <c r="Q1071" i="2"/>
  <c r="O1071" i="2"/>
  <c r="P1071" i="2" s="1"/>
  <c r="N1071" i="2"/>
  <c r="D1071" i="2"/>
  <c r="I1071" i="2" s="1"/>
  <c r="Q1070" i="2"/>
  <c r="O1070" i="2"/>
  <c r="P1070" i="2" s="1"/>
  <c r="N1070" i="2"/>
  <c r="D1070" i="2"/>
  <c r="E1070" i="2" s="1"/>
  <c r="F1070" i="2" s="1"/>
  <c r="G1070" i="2" s="1"/>
  <c r="Q1069" i="2"/>
  <c r="O1069" i="2"/>
  <c r="P1069" i="2" s="1"/>
  <c r="N1069" i="2"/>
  <c r="D1069" i="2"/>
  <c r="Q1068" i="2"/>
  <c r="O1068" i="2"/>
  <c r="P1068" i="2" s="1"/>
  <c r="N1068" i="2"/>
  <c r="D1068" i="2"/>
  <c r="E1068" i="2" s="1"/>
  <c r="F1068" i="2" s="1"/>
  <c r="G1068" i="2" s="1"/>
  <c r="Q1067" i="2"/>
  <c r="O1067" i="2"/>
  <c r="P1067" i="2" s="1"/>
  <c r="N1067" i="2"/>
  <c r="D1067" i="2"/>
  <c r="E1067" i="2" s="1"/>
  <c r="F1067" i="2" s="1"/>
  <c r="G1067" i="2" s="1"/>
  <c r="Q1066" i="2"/>
  <c r="O1066" i="2"/>
  <c r="P1066" i="2" s="1"/>
  <c r="N1066" i="2"/>
  <c r="D1066" i="2"/>
  <c r="E1066" i="2" s="1"/>
  <c r="F1066" i="2" s="1"/>
  <c r="G1066" i="2" s="1"/>
  <c r="Q1065" i="2"/>
  <c r="O1065" i="2"/>
  <c r="P1065" i="2" s="1"/>
  <c r="N1065" i="2"/>
  <c r="D1065" i="2"/>
  <c r="Q1064" i="2"/>
  <c r="O1064" i="2"/>
  <c r="P1064" i="2" s="1"/>
  <c r="N1064" i="2"/>
  <c r="D1064" i="2"/>
  <c r="E1064" i="2" s="1"/>
  <c r="F1064" i="2" s="1"/>
  <c r="G1064" i="2" s="1"/>
  <c r="Q1063" i="2"/>
  <c r="O1063" i="2"/>
  <c r="P1063" i="2" s="1"/>
  <c r="N1063" i="2"/>
  <c r="D1063" i="2"/>
  <c r="I1063" i="2" s="1"/>
  <c r="Q1062" i="2"/>
  <c r="O1062" i="2"/>
  <c r="P1062" i="2" s="1"/>
  <c r="N1062" i="2"/>
  <c r="D1062" i="2"/>
  <c r="E1062" i="2" s="1"/>
  <c r="F1062" i="2" s="1"/>
  <c r="G1062" i="2" s="1"/>
  <c r="Q1061" i="2"/>
  <c r="O1061" i="2"/>
  <c r="P1061" i="2" s="1"/>
  <c r="N1061" i="2"/>
  <c r="D1061" i="2"/>
  <c r="Q1060" i="2"/>
  <c r="O1060" i="2"/>
  <c r="P1060" i="2" s="1"/>
  <c r="N1060" i="2"/>
  <c r="D1060" i="2"/>
  <c r="E1060" i="2" s="1"/>
  <c r="F1060" i="2" s="1"/>
  <c r="G1060" i="2" s="1"/>
  <c r="Q1059" i="2"/>
  <c r="O1059" i="2"/>
  <c r="P1059" i="2" s="1"/>
  <c r="N1059" i="2"/>
  <c r="D1059" i="2"/>
  <c r="I1059" i="2" s="1"/>
  <c r="Q1058" i="2"/>
  <c r="O1058" i="2"/>
  <c r="P1058" i="2" s="1"/>
  <c r="N1058" i="2"/>
  <c r="D1058" i="2"/>
  <c r="E1058" i="2" s="1"/>
  <c r="F1058" i="2" s="1"/>
  <c r="G1058" i="2" s="1"/>
  <c r="Q1057" i="2"/>
  <c r="O1057" i="2"/>
  <c r="P1057" i="2" s="1"/>
  <c r="N1057" i="2"/>
  <c r="D1057" i="2"/>
  <c r="Q1056" i="2"/>
  <c r="O1056" i="2"/>
  <c r="P1056" i="2" s="1"/>
  <c r="N1056" i="2"/>
  <c r="D1056" i="2"/>
  <c r="Q1055" i="2"/>
  <c r="O1055" i="2"/>
  <c r="P1055" i="2" s="1"/>
  <c r="N1055" i="2"/>
  <c r="D1055" i="2"/>
  <c r="E1055" i="2" s="1"/>
  <c r="F1055" i="2" s="1"/>
  <c r="G1055" i="2" s="1"/>
  <c r="Q1054" i="2"/>
  <c r="O1054" i="2"/>
  <c r="P1054" i="2" s="1"/>
  <c r="N1054" i="2"/>
  <c r="D1054" i="2"/>
  <c r="E1054" i="2" s="1"/>
  <c r="F1054" i="2" s="1"/>
  <c r="G1054" i="2" s="1"/>
  <c r="Q1053" i="2"/>
  <c r="O1053" i="2"/>
  <c r="P1053" i="2" s="1"/>
  <c r="N1053" i="2"/>
  <c r="D1053" i="2"/>
  <c r="Q1052" i="2"/>
  <c r="O1052" i="2"/>
  <c r="P1052" i="2" s="1"/>
  <c r="N1052" i="2"/>
  <c r="D1052" i="2"/>
  <c r="E1052" i="2" s="1"/>
  <c r="F1052" i="2" s="1"/>
  <c r="G1052" i="2" s="1"/>
  <c r="Q1051" i="2"/>
  <c r="O1051" i="2"/>
  <c r="P1051" i="2" s="1"/>
  <c r="N1051" i="2"/>
  <c r="D1051" i="2"/>
  <c r="E1051" i="2" s="1"/>
  <c r="F1051" i="2" s="1"/>
  <c r="G1051" i="2" s="1"/>
  <c r="Q1050" i="2"/>
  <c r="O1050" i="2"/>
  <c r="P1050" i="2" s="1"/>
  <c r="N1050" i="2"/>
  <c r="D1050" i="2"/>
  <c r="E1050" i="2" s="1"/>
  <c r="F1050" i="2" s="1"/>
  <c r="G1050" i="2" s="1"/>
  <c r="Q1049" i="2"/>
  <c r="O1049" i="2"/>
  <c r="P1049" i="2" s="1"/>
  <c r="N1049" i="2"/>
  <c r="D1049" i="2"/>
  <c r="Q1048" i="2"/>
  <c r="O1048" i="2"/>
  <c r="P1048" i="2" s="1"/>
  <c r="N1048" i="2"/>
  <c r="D1048" i="2"/>
  <c r="I1048" i="2" s="1"/>
  <c r="Q1047" i="2"/>
  <c r="O1047" i="2"/>
  <c r="P1047" i="2" s="1"/>
  <c r="N1047" i="2"/>
  <c r="D1047" i="2"/>
  <c r="Q1046" i="2"/>
  <c r="O1046" i="2"/>
  <c r="P1046" i="2" s="1"/>
  <c r="N1046" i="2"/>
  <c r="D1046" i="2"/>
  <c r="E1046" i="2" s="1"/>
  <c r="F1046" i="2" s="1"/>
  <c r="G1046" i="2" s="1"/>
  <c r="Q1045" i="2"/>
  <c r="O1045" i="2"/>
  <c r="P1045" i="2" s="1"/>
  <c r="N1045" i="2"/>
  <c r="D1045" i="2"/>
  <c r="E1045" i="2" s="1"/>
  <c r="F1045" i="2" s="1"/>
  <c r="G1045" i="2" s="1"/>
  <c r="Q1044" i="2"/>
  <c r="O1044" i="2"/>
  <c r="P1044" i="2" s="1"/>
  <c r="N1044" i="2"/>
  <c r="D1044" i="2"/>
  <c r="I1044" i="2" s="1"/>
  <c r="Q1043" i="2"/>
  <c r="O1043" i="2"/>
  <c r="P1043" i="2" s="1"/>
  <c r="N1043" i="2"/>
  <c r="D1043" i="2"/>
  <c r="I1043" i="2" s="1"/>
  <c r="Q1042" i="2"/>
  <c r="O1042" i="2"/>
  <c r="P1042" i="2" s="1"/>
  <c r="N1042" i="2"/>
  <c r="D1042" i="2"/>
  <c r="E1042" i="2" s="1"/>
  <c r="F1042" i="2" s="1"/>
  <c r="G1042" i="2" s="1"/>
  <c r="Q1041" i="2"/>
  <c r="O1041" i="2"/>
  <c r="P1041" i="2" s="1"/>
  <c r="N1041" i="2"/>
  <c r="D1041" i="2"/>
  <c r="E1041" i="2" s="1"/>
  <c r="F1041" i="2" s="1"/>
  <c r="G1041" i="2" s="1"/>
  <c r="Q1040" i="2"/>
  <c r="O1040" i="2"/>
  <c r="P1040" i="2" s="1"/>
  <c r="N1040" i="2"/>
  <c r="D1040" i="2"/>
  <c r="Q1039" i="2"/>
  <c r="O1039" i="2"/>
  <c r="P1039" i="2" s="1"/>
  <c r="N1039" i="2"/>
  <c r="D1039" i="2"/>
  <c r="I1039" i="2" s="1"/>
  <c r="Q1038" i="2"/>
  <c r="O1038" i="2"/>
  <c r="P1038" i="2" s="1"/>
  <c r="N1038" i="2"/>
  <c r="D1038" i="2"/>
  <c r="E1038" i="2" s="1"/>
  <c r="F1038" i="2" s="1"/>
  <c r="G1038" i="2" s="1"/>
  <c r="Q1037" i="2"/>
  <c r="O1037" i="2"/>
  <c r="P1037" i="2" s="1"/>
  <c r="N1037" i="2"/>
  <c r="D1037" i="2"/>
  <c r="E1037" i="2" s="1"/>
  <c r="F1037" i="2" s="1"/>
  <c r="G1037" i="2" s="1"/>
  <c r="Q1036" i="2"/>
  <c r="O1036" i="2"/>
  <c r="P1036" i="2" s="1"/>
  <c r="N1036" i="2"/>
  <c r="D1036" i="2"/>
  <c r="I1036" i="2" s="1"/>
  <c r="Q1035" i="2"/>
  <c r="O1035" i="2"/>
  <c r="P1035" i="2" s="1"/>
  <c r="N1035" i="2"/>
  <c r="D1035" i="2"/>
  <c r="Q1034" i="2"/>
  <c r="O1034" i="2"/>
  <c r="P1034" i="2" s="1"/>
  <c r="N1034" i="2"/>
  <c r="D1034" i="2"/>
  <c r="E1034" i="2" s="1"/>
  <c r="F1034" i="2" s="1"/>
  <c r="G1034" i="2" s="1"/>
  <c r="Q1033" i="2"/>
  <c r="O1033" i="2"/>
  <c r="P1033" i="2" s="1"/>
  <c r="N1033" i="2"/>
  <c r="D1033" i="2"/>
  <c r="Q1032" i="2"/>
  <c r="O1032" i="2"/>
  <c r="P1032" i="2" s="1"/>
  <c r="N1032" i="2"/>
  <c r="D1032" i="2"/>
  <c r="I1032" i="2" s="1"/>
  <c r="Q1031" i="2"/>
  <c r="O1031" i="2"/>
  <c r="P1031" i="2" s="1"/>
  <c r="N1031" i="2"/>
  <c r="D1031" i="2"/>
  <c r="I1031" i="2" s="1"/>
  <c r="Q1030" i="2"/>
  <c r="O1030" i="2"/>
  <c r="P1030" i="2" s="1"/>
  <c r="N1030" i="2"/>
  <c r="D1030" i="2"/>
  <c r="I1030" i="2" s="1"/>
  <c r="Q1029" i="2"/>
  <c r="O1029" i="2"/>
  <c r="P1029" i="2" s="1"/>
  <c r="N1029" i="2"/>
  <c r="D1029" i="2"/>
  <c r="E1029" i="2" s="1"/>
  <c r="F1029" i="2" s="1"/>
  <c r="G1029" i="2" s="1"/>
  <c r="Q1028" i="2"/>
  <c r="O1028" i="2"/>
  <c r="P1028" i="2" s="1"/>
  <c r="N1028" i="2"/>
  <c r="D1028" i="2"/>
  <c r="I1028" i="2" s="1"/>
  <c r="Q1027" i="2"/>
  <c r="O1027" i="2"/>
  <c r="P1027" i="2" s="1"/>
  <c r="N1027" i="2"/>
  <c r="D1027" i="2"/>
  <c r="I1027" i="2" s="1"/>
  <c r="Q1026" i="2"/>
  <c r="O1026" i="2"/>
  <c r="P1026" i="2" s="1"/>
  <c r="N1026" i="2"/>
  <c r="D1026" i="2"/>
  <c r="I1026" i="2" s="1"/>
  <c r="Q1025" i="2"/>
  <c r="O1025" i="2"/>
  <c r="P1025" i="2" s="1"/>
  <c r="N1025" i="2"/>
  <c r="D1025" i="2"/>
  <c r="E1025" i="2" s="1"/>
  <c r="F1025" i="2" s="1"/>
  <c r="G1025" i="2" s="1"/>
  <c r="Q1024" i="2"/>
  <c r="O1024" i="2"/>
  <c r="N1024" i="2"/>
  <c r="D1024" i="2"/>
  <c r="E1024" i="2" s="1"/>
  <c r="F1024" i="2" s="1"/>
  <c r="G1024" i="2" s="1"/>
  <c r="Q1023" i="2"/>
  <c r="O1023" i="2"/>
  <c r="P1023" i="2" s="1"/>
  <c r="N1023" i="2"/>
  <c r="D1023" i="2"/>
  <c r="I1023" i="2" s="1"/>
  <c r="Q1022" i="2"/>
  <c r="O1022" i="2"/>
  <c r="P1022" i="2" s="1"/>
  <c r="N1022" i="2"/>
  <c r="D1022" i="2"/>
  <c r="I1022" i="2" s="1"/>
  <c r="Q1021" i="2"/>
  <c r="O1021" i="2"/>
  <c r="P1021" i="2" s="1"/>
  <c r="N1021" i="2"/>
  <c r="D1021" i="2"/>
  <c r="E1021" i="2" s="1"/>
  <c r="F1021" i="2" s="1"/>
  <c r="G1021" i="2" s="1"/>
  <c r="Q1020" i="2"/>
  <c r="O1020" i="2"/>
  <c r="P1020" i="2" s="1"/>
  <c r="N1020" i="2"/>
  <c r="D1020" i="2"/>
  <c r="Q1019" i="2"/>
  <c r="O1019" i="2"/>
  <c r="P1019" i="2" s="1"/>
  <c r="N1019" i="2"/>
  <c r="D1019" i="2"/>
  <c r="E1019" i="2" s="1"/>
  <c r="F1019" i="2" s="1"/>
  <c r="G1019" i="2" s="1"/>
  <c r="Q1018" i="2"/>
  <c r="O1018" i="2"/>
  <c r="P1018" i="2" s="1"/>
  <c r="N1018" i="2"/>
  <c r="D1018" i="2"/>
  <c r="I1018" i="2" s="1"/>
  <c r="Q1017" i="2"/>
  <c r="O1017" i="2"/>
  <c r="P1017" i="2" s="1"/>
  <c r="N1017" i="2"/>
  <c r="D1017" i="2"/>
  <c r="E1017" i="2" s="1"/>
  <c r="F1017" i="2" s="1"/>
  <c r="G1017" i="2" s="1"/>
  <c r="Q1016" i="2"/>
  <c r="O1016" i="2"/>
  <c r="P1016" i="2" s="1"/>
  <c r="N1016" i="2"/>
  <c r="D1016" i="2"/>
  <c r="Q1015" i="2"/>
  <c r="O1015" i="2"/>
  <c r="P1015" i="2" s="1"/>
  <c r="N1015" i="2"/>
  <c r="D1015" i="2"/>
  <c r="E1015" i="2" s="1"/>
  <c r="F1015" i="2" s="1"/>
  <c r="G1015" i="2" s="1"/>
  <c r="Q1014" i="2"/>
  <c r="O1014" i="2"/>
  <c r="P1014" i="2" s="1"/>
  <c r="N1014" i="2"/>
  <c r="D1014" i="2"/>
  <c r="I1014" i="2" s="1"/>
  <c r="Q1013" i="2"/>
  <c r="O1013" i="2"/>
  <c r="P1013" i="2" s="1"/>
  <c r="N1013" i="2"/>
  <c r="D1013" i="2"/>
  <c r="E1013" i="2" s="1"/>
  <c r="F1013" i="2" s="1"/>
  <c r="G1013" i="2" s="1"/>
  <c r="Q1012" i="2"/>
  <c r="O1012" i="2"/>
  <c r="P1012" i="2" s="1"/>
  <c r="N1012" i="2"/>
  <c r="D1012" i="2"/>
  <c r="Q1011" i="2"/>
  <c r="O1011" i="2"/>
  <c r="P1011" i="2" s="1"/>
  <c r="N1011" i="2"/>
  <c r="D1011" i="2"/>
  <c r="I1011" i="2" s="1"/>
  <c r="Q1010" i="2"/>
  <c r="O1010" i="2"/>
  <c r="P1010" i="2" s="1"/>
  <c r="N1010" i="2"/>
  <c r="D1010" i="2"/>
  <c r="I1010" i="2" s="1"/>
  <c r="Q1009" i="2"/>
  <c r="O1009" i="2"/>
  <c r="P1009" i="2" s="1"/>
  <c r="N1009" i="2"/>
  <c r="D1009" i="2"/>
  <c r="E1009" i="2" s="1"/>
  <c r="F1009" i="2" s="1"/>
  <c r="G1009" i="2" s="1"/>
  <c r="Q1008" i="2"/>
  <c r="O1008" i="2"/>
  <c r="P1008" i="2" s="1"/>
  <c r="N1008" i="2"/>
  <c r="D1008" i="2"/>
  <c r="Q1007" i="2"/>
  <c r="O1007" i="2"/>
  <c r="P1007" i="2" s="1"/>
  <c r="N1007" i="2"/>
  <c r="D1007" i="2"/>
  <c r="I1007" i="2" s="1"/>
  <c r="Q1006" i="2"/>
  <c r="O1006" i="2"/>
  <c r="P1006" i="2" s="1"/>
  <c r="N1006" i="2"/>
  <c r="D1006" i="2"/>
  <c r="I1006" i="2" s="1"/>
  <c r="Q1005" i="2"/>
  <c r="O1005" i="2"/>
  <c r="P1005" i="2" s="1"/>
  <c r="N1005" i="2"/>
  <c r="D1005" i="2"/>
  <c r="E1005" i="2" s="1"/>
  <c r="F1005" i="2" s="1"/>
  <c r="G1005" i="2" s="1"/>
  <c r="Q1004" i="2"/>
  <c r="O1004" i="2"/>
  <c r="P1004" i="2" s="1"/>
  <c r="N1004" i="2"/>
  <c r="D1004" i="2"/>
  <c r="Q1003" i="2"/>
  <c r="O1003" i="2"/>
  <c r="P1003" i="2" s="1"/>
  <c r="N1003" i="2"/>
  <c r="D1003" i="2"/>
  <c r="E1003" i="2" s="1"/>
  <c r="F1003" i="2" s="1"/>
  <c r="G1003" i="2" s="1"/>
  <c r="Q1002" i="2"/>
  <c r="O1002" i="2"/>
  <c r="P1002" i="2" s="1"/>
  <c r="N1002" i="2"/>
  <c r="D1002" i="2"/>
  <c r="I1002" i="2" s="1"/>
  <c r="Q1001" i="2"/>
  <c r="O1001" i="2"/>
  <c r="P1001" i="2" s="1"/>
  <c r="N1001" i="2"/>
  <c r="D1001" i="2"/>
  <c r="I1001" i="2" s="1"/>
  <c r="Q1000" i="2"/>
  <c r="O1000" i="2"/>
  <c r="P1000" i="2" s="1"/>
  <c r="N1000" i="2"/>
  <c r="D1000" i="2"/>
  <c r="Q999" i="2"/>
  <c r="O999" i="2"/>
  <c r="P999" i="2" s="1"/>
  <c r="N999" i="2"/>
  <c r="D999" i="2"/>
  <c r="I999" i="2" s="1"/>
  <c r="Q998" i="2"/>
  <c r="O998" i="2"/>
  <c r="P998" i="2" s="1"/>
  <c r="N998" i="2"/>
  <c r="D998" i="2"/>
  <c r="Q997" i="2"/>
  <c r="O997" i="2"/>
  <c r="P997" i="2" s="1"/>
  <c r="N997" i="2"/>
  <c r="D997" i="2"/>
  <c r="E997" i="2" s="1"/>
  <c r="F997" i="2" s="1"/>
  <c r="G997" i="2" s="1"/>
  <c r="Q996" i="2"/>
  <c r="O996" i="2"/>
  <c r="P996" i="2" s="1"/>
  <c r="N996" i="2"/>
  <c r="D996" i="2"/>
  <c r="E996" i="2" s="1"/>
  <c r="F996" i="2" s="1"/>
  <c r="G996" i="2" s="1"/>
  <c r="Q995" i="2"/>
  <c r="O995" i="2"/>
  <c r="P995" i="2" s="1"/>
  <c r="N995" i="2"/>
  <c r="D995" i="2"/>
  <c r="I995" i="2" s="1"/>
  <c r="Q994" i="2"/>
  <c r="O994" i="2"/>
  <c r="P994" i="2" s="1"/>
  <c r="N994" i="2"/>
  <c r="D994" i="2"/>
  <c r="I994" i="2" s="1"/>
  <c r="Q993" i="2"/>
  <c r="O993" i="2"/>
  <c r="P993" i="2" s="1"/>
  <c r="N993" i="2"/>
  <c r="D993" i="2"/>
  <c r="E993" i="2" s="1"/>
  <c r="F993" i="2" s="1"/>
  <c r="G993" i="2" s="1"/>
  <c r="Q992" i="2"/>
  <c r="O992" i="2"/>
  <c r="P992" i="2" s="1"/>
  <c r="N992" i="2"/>
  <c r="D992" i="2"/>
  <c r="E992" i="2" s="1"/>
  <c r="F992" i="2" s="1"/>
  <c r="G992" i="2" s="1"/>
  <c r="Q991" i="2"/>
  <c r="O991" i="2"/>
  <c r="P991" i="2" s="1"/>
  <c r="N991" i="2"/>
  <c r="D991" i="2"/>
  <c r="I991" i="2" s="1"/>
  <c r="Q990" i="2"/>
  <c r="O990" i="2"/>
  <c r="P990" i="2" s="1"/>
  <c r="N990" i="2"/>
  <c r="D990" i="2"/>
  <c r="I990" i="2" s="1"/>
  <c r="Q989" i="2"/>
  <c r="O989" i="2"/>
  <c r="P989" i="2" s="1"/>
  <c r="N989" i="2"/>
  <c r="D989" i="2"/>
  <c r="E989" i="2" s="1"/>
  <c r="F989" i="2" s="1"/>
  <c r="G989" i="2" s="1"/>
  <c r="Q988" i="2"/>
  <c r="O988" i="2"/>
  <c r="P988" i="2" s="1"/>
  <c r="N988" i="2"/>
  <c r="D988" i="2"/>
  <c r="E988" i="2" s="1"/>
  <c r="F988" i="2" s="1"/>
  <c r="G988" i="2" s="1"/>
  <c r="Q987" i="2"/>
  <c r="O987" i="2"/>
  <c r="P987" i="2" s="1"/>
  <c r="N987" i="2"/>
  <c r="D987" i="2"/>
  <c r="I987" i="2" s="1"/>
  <c r="Q986" i="2"/>
  <c r="O986" i="2"/>
  <c r="P986" i="2" s="1"/>
  <c r="N986" i="2"/>
  <c r="D986" i="2"/>
  <c r="I986" i="2" s="1"/>
  <c r="Q985" i="2"/>
  <c r="O985" i="2"/>
  <c r="P985" i="2" s="1"/>
  <c r="N985" i="2"/>
  <c r="D985" i="2"/>
  <c r="E985" i="2" s="1"/>
  <c r="F985" i="2" s="1"/>
  <c r="G985" i="2" s="1"/>
  <c r="Q984" i="2"/>
  <c r="O984" i="2"/>
  <c r="P984" i="2" s="1"/>
  <c r="N984" i="2"/>
  <c r="D984" i="2"/>
  <c r="E984" i="2" s="1"/>
  <c r="F984" i="2" s="1"/>
  <c r="G984" i="2" s="1"/>
  <c r="Q983" i="2"/>
  <c r="O983" i="2"/>
  <c r="P983" i="2" s="1"/>
  <c r="N983" i="2"/>
  <c r="D983" i="2"/>
  <c r="I983" i="2" s="1"/>
  <c r="Q982" i="2"/>
  <c r="O982" i="2"/>
  <c r="P982" i="2" s="1"/>
  <c r="N982" i="2"/>
  <c r="D982" i="2"/>
  <c r="Q981" i="2"/>
  <c r="O981" i="2"/>
  <c r="P981" i="2" s="1"/>
  <c r="N981" i="2"/>
  <c r="D981" i="2"/>
  <c r="E981" i="2" s="1"/>
  <c r="F981" i="2" s="1"/>
  <c r="G981" i="2" s="1"/>
  <c r="Q980" i="2"/>
  <c r="O980" i="2"/>
  <c r="P980" i="2" s="1"/>
  <c r="N980" i="2"/>
  <c r="D980" i="2"/>
  <c r="E980" i="2" s="1"/>
  <c r="F980" i="2" s="1"/>
  <c r="G980" i="2" s="1"/>
  <c r="Q979" i="2"/>
  <c r="O979" i="2"/>
  <c r="P979" i="2" s="1"/>
  <c r="N979" i="2"/>
  <c r="D979" i="2"/>
  <c r="Q978" i="2"/>
  <c r="O978" i="2"/>
  <c r="P978" i="2" s="1"/>
  <c r="N978" i="2"/>
  <c r="D978" i="2"/>
  <c r="I978" i="2" s="1"/>
  <c r="Q977" i="2"/>
  <c r="O977" i="2"/>
  <c r="P977" i="2" s="1"/>
  <c r="N977" i="2"/>
  <c r="D977" i="2"/>
  <c r="E977" i="2" s="1"/>
  <c r="F977" i="2" s="1"/>
  <c r="G977" i="2" s="1"/>
  <c r="Q976" i="2"/>
  <c r="O976" i="2"/>
  <c r="P976" i="2" s="1"/>
  <c r="N976" i="2"/>
  <c r="D976" i="2"/>
  <c r="Q975" i="2"/>
  <c r="O975" i="2"/>
  <c r="P975" i="2" s="1"/>
  <c r="N975" i="2"/>
  <c r="D975" i="2"/>
  <c r="I975" i="2" s="1"/>
  <c r="Q974" i="2"/>
  <c r="O974" i="2"/>
  <c r="P974" i="2" s="1"/>
  <c r="N974" i="2"/>
  <c r="D974" i="2"/>
  <c r="I974" i="2" s="1"/>
  <c r="Q973" i="2"/>
  <c r="O973" i="2"/>
  <c r="N973" i="2"/>
  <c r="D973" i="2"/>
  <c r="Q972" i="2"/>
  <c r="O972" i="2"/>
  <c r="P972" i="2" s="1"/>
  <c r="N972" i="2"/>
  <c r="D972" i="2"/>
  <c r="E972" i="2" s="1"/>
  <c r="F972" i="2" s="1"/>
  <c r="G972" i="2" s="1"/>
  <c r="Q971" i="2"/>
  <c r="O971" i="2"/>
  <c r="P971" i="2" s="1"/>
  <c r="N971" i="2"/>
  <c r="D971" i="2"/>
  <c r="Q970" i="2"/>
  <c r="O970" i="2"/>
  <c r="P970" i="2" s="1"/>
  <c r="N970" i="2"/>
  <c r="D970" i="2"/>
  <c r="Q969" i="2"/>
  <c r="O969" i="2"/>
  <c r="P969" i="2" s="1"/>
  <c r="N969" i="2"/>
  <c r="D969" i="2"/>
  <c r="Q968" i="2"/>
  <c r="O968" i="2"/>
  <c r="P968" i="2" s="1"/>
  <c r="N968" i="2"/>
  <c r="D968" i="2"/>
  <c r="E968" i="2" s="1"/>
  <c r="F968" i="2" s="1"/>
  <c r="G968" i="2" s="1"/>
  <c r="Q967" i="2"/>
  <c r="O967" i="2"/>
  <c r="P967" i="2" s="1"/>
  <c r="N967" i="2"/>
  <c r="D967" i="2"/>
  <c r="Q966" i="2"/>
  <c r="O966" i="2"/>
  <c r="P966" i="2" s="1"/>
  <c r="N966" i="2"/>
  <c r="D966" i="2"/>
  <c r="Q965" i="2"/>
  <c r="O965" i="2"/>
  <c r="P965" i="2" s="1"/>
  <c r="N965" i="2"/>
  <c r="D965" i="2"/>
  <c r="I965" i="2" s="1"/>
  <c r="Q964" i="2"/>
  <c r="O964" i="2"/>
  <c r="P964" i="2" s="1"/>
  <c r="N964" i="2"/>
  <c r="D964" i="2"/>
  <c r="E964" i="2" s="1"/>
  <c r="F964" i="2" s="1"/>
  <c r="G964" i="2" s="1"/>
  <c r="Q963" i="2"/>
  <c r="O963" i="2"/>
  <c r="P963" i="2" s="1"/>
  <c r="N963" i="2"/>
  <c r="D963" i="2"/>
  <c r="Q962" i="2"/>
  <c r="O962" i="2"/>
  <c r="P962" i="2" s="1"/>
  <c r="N962" i="2"/>
  <c r="D962" i="2"/>
  <c r="E962" i="2" s="1"/>
  <c r="F962" i="2" s="1"/>
  <c r="G962" i="2" s="1"/>
  <c r="Q961" i="2"/>
  <c r="O961" i="2"/>
  <c r="P961" i="2" s="1"/>
  <c r="N961" i="2"/>
  <c r="D961" i="2"/>
  <c r="I961" i="2" s="1"/>
  <c r="Q960" i="2"/>
  <c r="O960" i="2"/>
  <c r="P960" i="2" s="1"/>
  <c r="N960" i="2"/>
  <c r="D960" i="2"/>
  <c r="Q959" i="2"/>
  <c r="O959" i="2"/>
  <c r="P959" i="2" s="1"/>
  <c r="N959" i="2"/>
  <c r="D959" i="2"/>
  <c r="Q958" i="2"/>
  <c r="O958" i="2"/>
  <c r="P958" i="2" s="1"/>
  <c r="N958" i="2"/>
  <c r="D958" i="2"/>
  <c r="I958" i="2" s="1"/>
  <c r="Q957" i="2"/>
  <c r="O957" i="2"/>
  <c r="P957" i="2" s="1"/>
  <c r="N957" i="2"/>
  <c r="D957" i="2"/>
  <c r="I957" i="2" s="1"/>
  <c r="Q956" i="2"/>
  <c r="O956" i="2"/>
  <c r="P956" i="2" s="1"/>
  <c r="N956" i="2"/>
  <c r="D956" i="2"/>
  <c r="I956" i="2" s="1"/>
  <c r="Q955" i="2"/>
  <c r="O955" i="2"/>
  <c r="P955" i="2" s="1"/>
  <c r="N955" i="2"/>
  <c r="D955" i="2"/>
  <c r="Q954" i="2"/>
  <c r="O954" i="2"/>
  <c r="P954" i="2" s="1"/>
  <c r="N954" i="2"/>
  <c r="D954" i="2"/>
  <c r="I954" i="2" s="1"/>
  <c r="Q953" i="2"/>
  <c r="O953" i="2"/>
  <c r="P953" i="2" s="1"/>
  <c r="N953" i="2"/>
  <c r="D953" i="2"/>
  <c r="I953" i="2" s="1"/>
  <c r="Q952" i="2"/>
  <c r="O952" i="2"/>
  <c r="P952" i="2" s="1"/>
  <c r="N952" i="2"/>
  <c r="D952" i="2"/>
  <c r="Q951" i="2"/>
  <c r="O951" i="2"/>
  <c r="P951" i="2" s="1"/>
  <c r="N951" i="2"/>
  <c r="D951" i="2"/>
  <c r="Q950" i="2"/>
  <c r="O950" i="2"/>
  <c r="P950" i="2" s="1"/>
  <c r="N950" i="2"/>
  <c r="D950" i="2"/>
  <c r="I950" i="2" s="1"/>
  <c r="Q949" i="2"/>
  <c r="O949" i="2"/>
  <c r="P949" i="2" s="1"/>
  <c r="N949" i="2"/>
  <c r="D949" i="2"/>
  <c r="I949" i="2" s="1"/>
  <c r="Q948" i="2"/>
  <c r="O948" i="2"/>
  <c r="P948" i="2" s="1"/>
  <c r="N948" i="2"/>
  <c r="D948" i="2"/>
  <c r="E948" i="2" s="1"/>
  <c r="F948" i="2" s="1"/>
  <c r="G948" i="2" s="1"/>
  <c r="Q947" i="2"/>
  <c r="O947" i="2"/>
  <c r="P947" i="2" s="1"/>
  <c r="N947" i="2"/>
  <c r="D947" i="2"/>
  <c r="E947" i="2" s="1"/>
  <c r="F947" i="2" s="1"/>
  <c r="G947" i="2" s="1"/>
  <c r="Q946" i="2"/>
  <c r="O946" i="2"/>
  <c r="P946" i="2" s="1"/>
  <c r="N946" i="2"/>
  <c r="D946" i="2"/>
  <c r="I946" i="2" s="1"/>
  <c r="Q945" i="2"/>
  <c r="O945" i="2"/>
  <c r="P945" i="2" s="1"/>
  <c r="N945" i="2"/>
  <c r="D945" i="2"/>
  <c r="I945" i="2" s="1"/>
  <c r="Q944" i="2"/>
  <c r="O944" i="2"/>
  <c r="P944" i="2" s="1"/>
  <c r="N944" i="2"/>
  <c r="D944" i="2"/>
  <c r="E944" i="2" s="1"/>
  <c r="F944" i="2" s="1"/>
  <c r="G944" i="2" s="1"/>
  <c r="Q943" i="2"/>
  <c r="O943" i="2"/>
  <c r="P943" i="2" s="1"/>
  <c r="N943" i="2"/>
  <c r="D943" i="2"/>
  <c r="E943" i="2" s="1"/>
  <c r="F943" i="2" s="1"/>
  <c r="G943" i="2" s="1"/>
  <c r="Q942" i="2"/>
  <c r="O942" i="2"/>
  <c r="P942" i="2" s="1"/>
  <c r="N942" i="2"/>
  <c r="D942" i="2"/>
  <c r="I942" i="2" s="1"/>
  <c r="Q941" i="2"/>
  <c r="O941" i="2"/>
  <c r="P941" i="2" s="1"/>
  <c r="N941" i="2"/>
  <c r="D941" i="2"/>
  <c r="I941" i="2" s="1"/>
  <c r="Q940" i="2"/>
  <c r="O940" i="2"/>
  <c r="P940" i="2" s="1"/>
  <c r="N940" i="2"/>
  <c r="D940" i="2"/>
  <c r="Q939" i="2"/>
  <c r="O939" i="2"/>
  <c r="P939" i="2" s="1"/>
  <c r="N939" i="2"/>
  <c r="D939" i="2"/>
  <c r="E939" i="2" s="1"/>
  <c r="F939" i="2" s="1"/>
  <c r="G939" i="2" s="1"/>
  <c r="Q938" i="2"/>
  <c r="O938" i="2"/>
  <c r="P938" i="2" s="1"/>
  <c r="N938" i="2"/>
  <c r="D938" i="2"/>
  <c r="I938" i="2" s="1"/>
  <c r="Q937" i="2"/>
  <c r="O937" i="2"/>
  <c r="P937" i="2" s="1"/>
  <c r="N937" i="2"/>
  <c r="D937" i="2"/>
  <c r="I937" i="2" s="1"/>
  <c r="Q936" i="2"/>
  <c r="O936" i="2"/>
  <c r="P936" i="2" s="1"/>
  <c r="N936" i="2"/>
  <c r="D936" i="2"/>
  <c r="E936" i="2" s="1"/>
  <c r="F936" i="2" s="1"/>
  <c r="G936" i="2" s="1"/>
  <c r="Q935" i="2"/>
  <c r="O935" i="2"/>
  <c r="P935" i="2" s="1"/>
  <c r="N935" i="2"/>
  <c r="D935" i="2"/>
  <c r="E935" i="2" s="1"/>
  <c r="F935" i="2" s="1"/>
  <c r="G935" i="2" s="1"/>
  <c r="Q934" i="2"/>
  <c r="O934" i="2"/>
  <c r="P934" i="2" s="1"/>
  <c r="N934" i="2"/>
  <c r="D934" i="2"/>
  <c r="Q933" i="2"/>
  <c r="O933" i="2"/>
  <c r="P933" i="2" s="1"/>
  <c r="N933" i="2"/>
  <c r="D933" i="2"/>
  <c r="Q932" i="2"/>
  <c r="O932" i="2"/>
  <c r="P932" i="2" s="1"/>
  <c r="N932" i="2"/>
  <c r="D932" i="2"/>
  <c r="I932" i="2" s="1"/>
  <c r="Q931" i="2"/>
  <c r="O931" i="2"/>
  <c r="P931" i="2" s="1"/>
  <c r="N931" i="2"/>
  <c r="D931" i="2"/>
  <c r="Q930" i="2"/>
  <c r="O930" i="2"/>
  <c r="P930" i="2" s="1"/>
  <c r="N930" i="2"/>
  <c r="D930" i="2"/>
  <c r="I930" i="2" s="1"/>
  <c r="Q929" i="2"/>
  <c r="O929" i="2"/>
  <c r="P929" i="2" s="1"/>
  <c r="N929" i="2"/>
  <c r="D929" i="2"/>
  <c r="I929" i="2" s="1"/>
  <c r="Q928" i="2"/>
  <c r="O928" i="2"/>
  <c r="P928" i="2" s="1"/>
  <c r="N928" i="2"/>
  <c r="D928" i="2"/>
  <c r="E928" i="2" s="1"/>
  <c r="F928" i="2" s="1"/>
  <c r="G928" i="2" s="1"/>
  <c r="Q927" i="2"/>
  <c r="O927" i="2"/>
  <c r="P927" i="2" s="1"/>
  <c r="N927" i="2"/>
  <c r="D927" i="2"/>
  <c r="E927" i="2" s="1"/>
  <c r="F927" i="2" s="1"/>
  <c r="G927" i="2" s="1"/>
  <c r="Q926" i="2"/>
  <c r="O926" i="2"/>
  <c r="P926" i="2" s="1"/>
  <c r="N926" i="2"/>
  <c r="D926" i="2"/>
  <c r="I926" i="2" s="1"/>
  <c r="Q925" i="2"/>
  <c r="O925" i="2"/>
  <c r="P925" i="2" s="1"/>
  <c r="N925" i="2"/>
  <c r="D925" i="2"/>
  <c r="Q924" i="2"/>
  <c r="O924" i="2"/>
  <c r="P924" i="2" s="1"/>
  <c r="N924" i="2"/>
  <c r="D924" i="2"/>
  <c r="E924" i="2" s="1"/>
  <c r="F924" i="2" s="1"/>
  <c r="G924" i="2" s="1"/>
  <c r="Q923" i="2"/>
  <c r="O923" i="2"/>
  <c r="P923" i="2" s="1"/>
  <c r="N923" i="2"/>
  <c r="D923" i="2"/>
  <c r="I923" i="2" s="1"/>
  <c r="Q922" i="2"/>
  <c r="O922" i="2"/>
  <c r="P922" i="2" s="1"/>
  <c r="N922" i="2"/>
  <c r="D922" i="2"/>
  <c r="E922" i="2" s="1"/>
  <c r="F922" i="2" s="1"/>
  <c r="G922" i="2" s="1"/>
  <c r="Q921" i="2"/>
  <c r="O921" i="2"/>
  <c r="P921" i="2" s="1"/>
  <c r="N921" i="2"/>
  <c r="D921" i="2"/>
  <c r="I921" i="2" s="1"/>
  <c r="Q920" i="2"/>
  <c r="O920" i="2"/>
  <c r="P920" i="2" s="1"/>
  <c r="N920" i="2"/>
  <c r="D920" i="2"/>
  <c r="I920" i="2" s="1"/>
  <c r="Q919" i="2"/>
  <c r="O919" i="2"/>
  <c r="P919" i="2" s="1"/>
  <c r="N919" i="2"/>
  <c r="D919" i="2"/>
  <c r="I919" i="2" s="1"/>
  <c r="Q918" i="2"/>
  <c r="O918" i="2"/>
  <c r="P918" i="2" s="1"/>
  <c r="N918" i="2"/>
  <c r="D918" i="2"/>
  <c r="E918" i="2" s="1"/>
  <c r="F918" i="2" s="1"/>
  <c r="G918" i="2" s="1"/>
  <c r="Q917" i="2"/>
  <c r="O917" i="2"/>
  <c r="P917" i="2" s="1"/>
  <c r="N917" i="2"/>
  <c r="D917" i="2"/>
  <c r="I917" i="2" s="1"/>
  <c r="Q916" i="2"/>
  <c r="O916" i="2"/>
  <c r="P916" i="2" s="1"/>
  <c r="N916" i="2"/>
  <c r="D916" i="2"/>
  <c r="Q915" i="2"/>
  <c r="O915" i="2"/>
  <c r="P915" i="2" s="1"/>
  <c r="N915" i="2"/>
  <c r="D915" i="2"/>
  <c r="I915" i="2" s="1"/>
  <c r="Q914" i="2"/>
  <c r="O914" i="2"/>
  <c r="P914" i="2" s="1"/>
  <c r="N914" i="2"/>
  <c r="D914" i="2"/>
  <c r="I914" i="2" s="1"/>
  <c r="Q913" i="2"/>
  <c r="O913" i="2"/>
  <c r="P913" i="2" s="1"/>
  <c r="N913" i="2"/>
  <c r="D913" i="2"/>
  <c r="Q912" i="2"/>
  <c r="O912" i="2"/>
  <c r="P912" i="2" s="1"/>
  <c r="N912" i="2"/>
  <c r="D912" i="2"/>
  <c r="I912" i="2" s="1"/>
  <c r="Q911" i="2"/>
  <c r="O911" i="2"/>
  <c r="P911" i="2" s="1"/>
  <c r="N911" i="2"/>
  <c r="D911" i="2"/>
  <c r="Q910" i="2"/>
  <c r="O910" i="2"/>
  <c r="P910" i="2" s="1"/>
  <c r="N910" i="2"/>
  <c r="D910" i="2"/>
  <c r="I910" i="2" s="1"/>
  <c r="Q909" i="2"/>
  <c r="O909" i="2"/>
  <c r="P909" i="2" s="1"/>
  <c r="N909" i="2"/>
  <c r="D909" i="2"/>
  <c r="E909" i="2" s="1"/>
  <c r="F909" i="2" s="1"/>
  <c r="G909" i="2" s="1"/>
  <c r="Q908" i="2"/>
  <c r="O908" i="2"/>
  <c r="P908" i="2" s="1"/>
  <c r="N908" i="2"/>
  <c r="D908" i="2"/>
  <c r="E908" i="2" s="1"/>
  <c r="F908" i="2" s="1"/>
  <c r="G908" i="2" s="1"/>
  <c r="Q907" i="2"/>
  <c r="O907" i="2"/>
  <c r="P907" i="2" s="1"/>
  <c r="N907" i="2"/>
  <c r="D907" i="2"/>
  <c r="E907" i="2" s="1"/>
  <c r="F907" i="2" s="1"/>
  <c r="G907" i="2" s="1"/>
  <c r="Q906" i="2"/>
  <c r="O906" i="2"/>
  <c r="P906" i="2" s="1"/>
  <c r="N906" i="2"/>
  <c r="D906" i="2"/>
  <c r="I906" i="2" s="1"/>
  <c r="Q905" i="2"/>
  <c r="O905" i="2"/>
  <c r="P905" i="2" s="1"/>
  <c r="N905" i="2"/>
  <c r="D905" i="2"/>
  <c r="I905" i="2" s="1"/>
  <c r="Q904" i="2"/>
  <c r="O904" i="2"/>
  <c r="P904" i="2" s="1"/>
  <c r="N904" i="2"/>
  <c r="D904" i="2"/>
  <c r="Q903" i="2"/>
  <c r="O903" i="2"/>
  <c r="P903" i="2" s="1"/>
  <c r="N903" i="2"/>
  <c r="D903" i="2"/>
  <c r="I903" i="2" s="1"/>
  <c r="Q902" i="2"/>
  <c r="O902" i="2"/>
  <c r="P902" i="2" s="1"/>
  <c r="N902" i="2"/>
  <c r="D902" i="2"/>
  <c r="I902" i="2" s="1"/>
  <c r="Q901" i="2"/>
  <c r="O901" i="2"/>
  <c r="N901" i="2"/>
  <c r="D901" i="2"/>
  <c r="E901" i="2" s="1"/>
  <c r="F901" i="2" s="1"/>
  <c r="G901" i="2" s="1"/>
  <c r="Q900" i="2"/>
  <c r="O900" i="2"/>
  <c r="P900" i="2" s="1"/>
  <c r="N900" i="2"/>
  <c r="D900" i="2"/>
  <c r="E900" i="2" s="1"/>
  <c r="F900" i="2" s="1"/>
  <c r="G900" i="2" s="1"/>
  <c r="Q899" i="2"/>
  <c r="O899" i="2"/>
  <c r="P899" i="2" s="1"/>
  <c r="N899" i="2"/>
  <c r="D899" i="2"/>
  <c r="Q898" i="2"/>
  <c r="O898" i="2"/>
  <c r="P898" i="2" s="1"/>
  <c r="N898" i="2"/>
  <c r="D898" i="2"/>
  <c r="I898" i="2" s="1"/>
  <c r="Q897" i="2"/>
  <c r="O897" i="2"/>
  <c r="P897" i="2" s="1"/>
  <c r="N897" i="2"/>
  <c r="D897" i="2"/>
  <c r="I897" i="2" s="1"/>
  <c r="Q896" i="2"/>
  <c r="O896" i="2"/>
  <c r="P896" i="2" s="1"/>
  <c r="N896" i="2"/>
  <c r="D896" i="2"/>
  <c r="E896" i="2" s="1"/>
  <c r="F896" i="2" s="1"/>
  <c r="G896" i="2" s="1"/>
  <c r="Q895" i="2"/>
  <c r="O895" i="2"/>
  <c r="P895" i="2" s="1"/>
  <c r="N895" i="2"/>
  <c r="D895" i="2"/>
  <c r="Q894" i="2"/>
  <c r="O894" i="2"/>
  <c r="P894" i="2" s="1"/>
  <c r="N894" i="2"/>
  <c r="D894" i="2"/>
  <c r="I894" i="2" s="1"/>
  <c r="Q893" i="2"/>
  <c r="O893" i="2"/>
  <c r="P893" i="2" s="1"/>
  <c r="N893" i="2"/>
  <c r="D893" i="2"/>
  <c r="E893" i="2" s="1"/>
  <c r="F893" i="2" s="1"/>
  <c r="G893" i="2" s="1"/>
  <c r="Q892" i="2"/>
  <c r="O892" i="2"/>
  <c r="P892" i="2" s="1"/>
  <c r="N892" i="2"/>
  <c r="D892" i="2"/>
  <c r="E892" i="2" s="1"/>
  <c r="F892" i="2" s="1"/>
  <c r="G892" i="2" s="1"/>
  <c r="Q891" i="2"/>
  <c r="O891" i="2"/>
  <c r="P891" i="2" s="1"/>
  <c r="N891" i="2"/>
  <c r="D891" i="2"/>
  <c r="Q890" i="2"/>
  <c r="O890" i="2"/>
  <c r="P890" i="2" s="1"/>
  <c r="N890" i="2"/>
  <c r="D890" i="2"/>
  <c r="I890" i="2" s="1"/>
  <c r="Q889" i="2"/>
  <c r="O889" i="2"/>
  <c r="P889" i="2" s="1"/>
  <c r="N889" i="2"/>
  <c r="D889" i="2"/>
  <c r="Q888" i="2"/>
  <c r="O888" i="2"/>
  <c r="P888" i="2" s="1"/>
  <c r="N888" i="2"/>
  <c r="D888" i="2"/>
  <c r="E888" i="2" s="1"/>
  <c r="F888" i="2" s="1"/>
  <c r="G888" i="2" s="1"/>
  <c r="Q887" i="2"/>
  <c r="O887" i="2"/>
  <c r="P887" i="2" s="1"/>
  <c r="N887" i="2"/>
  <c r="D887" i="2"/>
  <c r="Q886" i="2"/>
  <c r="O886" i="2"/>
  <c r="P886" i="2" s="1"/>
  <c r="N886" i="2"/>
  <c r="D886" i="2"/>
  <c r="I886" i="2" s="1"/>
  <c r="Q885" i="2"/>
  <c r="O885" i="2"/>
  <c r="P885" i="2" s="1"/>
  <c r="N885" i="2"/>
  <c r="D885" i="2"/>
  <c r="I885" i="2" s="1"/>
  <c r="Q884" i="2"/>
  <c r="O884" i="2"/>
  <c r="P884" i="2" s="1"/>
  <c r="N884" i="2"/>
  <c r="D884" i="2"/>
  <c r="E884" i="2" s="1"/>
  <c r="F884" i="2" s="1"/>
  <c r="G884" i="2" s="1"/>
  <c r="Q883" i="2"/>
  <c r="O883" i="2"/>
  <c r="P883" i="2" s="1"/>
  <c r="N883" i="2"/>
  <c r="D883" i="2"/>
  <c r="Q882" i="2"/>
  <c r="O882" i="2"/>
  <c r="P882" i="2" s="1"/>
  <c r="N882" i="2"/>
  <c r="D882" i="2"/>
  <c r="I882" i="2" s="1"/>
  <c r="Q881" i="2"/>
  <c r="O881" i="2"/>
  <c r="P881" i="2" s="1"/>
  <c r="N881" i="2"/>
  <c r="D881" i="2"/>
  <c r="E881" i="2" s="1"/>
  <c r="F881" i="2" s="1"/>
  <c r="G881" i="2" s="1"/>
  <c r="Q880" i="2"/>
  <c r="O880" i="2"/>
  <c r="P880" i="2" s="1"/>
  <c r="N880" i="2"/>
  <c r="D880" i="2"/>
  <c r="E880" i="2" s="1"/>
  <c r="F880" i="2" s="1"/>
  <c r="G880" i="2" s="1"/>
  <c r="Q879" i="2"/>
  <c r="O879" i="2"/>
  <c r="P879" i="2" s="1"/>
  <c r="N879" i="2"/>
  <c r="D879" i="2"/>
  <c r="Q878" i="2"/>
  <c r="O878" i="2"/>
  <c r="P878" i="2" s="1"/>
  <c r="N878" i="2"/>
  <c r="D878" i="2"/>
  <c r="I878" i="2" s="1"/>
  <c r="Q877" i="2"/>
  <c r="O877" i="2"/>
  <c r="N877" i="2"/>
  <c r="D877" i="2"/>
  <c r="Q876" i="2"/>
  <c r="O876" i="2"/>
  <c r="P876" i="2" s="1"/>
  <c r="N876" i="2"/>
  <c r="D876" i="2"/>
  <c r="I876" i="2" s="1"/>
  <c r="Q875" i="2"/>
  <c r="O875" i="2"/>
  <c r="P875" i="2" s="1"/>
  <c r="N875" i="2"/>
  <c r="D875" i="2"/>
  <c r="E875" i="2" s="1"/>
  <c r="F875" i="2" s="1"/>
  <c r="G875" i="2" s="1"/>
  <c r="Q874" i="2"/>
  <c r="O874" i="2"/>
  <c r="P874" i="2" s="1"/>
  <c r="N874" i="2"/>
  <c r="D874" i="2"/>
  <c r="I874" i="2" s="1"/>
  <c r="Q873" i="2"/>
  <c r="O873" i="2"/>
  <c r="P873" i="2" s="1"/>
  <c r="N873" i="2"/>
  <c r="D873" i="2"/>
  <c r="I873" i="2" s="1"/>
  <c r="Q872" i="2"/>
  <c r="O872" i="2"/>
  <c r="P872" i="2" s="1"/>
  <c r="N872" i="2"/>
  <c r="D872" i="2"/>
  <c r="E872" i="2" s="1"/>
  <c r="F872" i="2" s="1"/>
  <c r="G872" i="2" s="1"/>
  <c r="Q871" i="2"/>
  <c r="O871" i="2"/>
  <c r="P871" i="2" s="1"/>
  <c r="N871" i="2"/>
  <c r="D871" i="2"/>
  <c r="E871" i="2" s="1"/>
  <c r="F871" i="2" s="1"/>
  <c r="G871" i="2" s="1"/>
  <c r="Q870" i="2"/>
  <c r="O870" i="2"/>
  <c r="P870" i="2" s="1"/>
  <c r="N870" i="2"/>
  <c r="D870" i="2"/>
  <c r="Q869" i="2"/>
  <c r="O869" i="2"/>
  <c r="P869" i="2" s="1"/>
  <c r="N869" i="2"/>
  <c r="D869" i="2"/>
  <c r="I869" i="2" s="1"/>
  <c r="Q868" i="2"/>
  <c r="O868" i="2"/>
  <c r="P868" i="2" s="1"/>
  <c r="N868" i="2"/>
  <c r="D868" i="2"/>
  <c r="I868" i="2" s="1"/>
  <c r="Q867" i="2"/>
  <c r="O867" i="2"/>
  <c r="P867" i="2" s="1"/>
  <c r="N867" i="2"/>
  <c r="D867" i="2"/>
  <c r="Q866" i="2"/>
  <c r="O866" i="2"/>
  <c r="P866" i="2" s="1"/>
  <c r="N866" i="2"/>
  <c r="D866" i="2"/>
  <c r="Q865" i="2"/>
  <c r="O865" i="2"/>
  <c r="P865" i="2" s="1"/>
  <c r="N865" i="2"/>
  <c r="D865" i="2"/>
  <c r="I865" i="2" s="1"/>
  <c r="Q864" i="2"/>
  <c r="O864" i="2"/>
  <c r="P864" i="2" s="1"/>
  <c r="N864" i="2"/>
  <c r="D864" i="2"/>
  <c r="I864" i="2" s="1"/>
  <c r="Q863" i="2"/>
  <c r="O863" i="2"/>
  <c r="P863" i="2" s="1"/>
  <c r="N863" i="2"/>
  <c r="D863" i="2"/>
  <c r="Q862" i="2"/>
  <c r="O862" i="2"/>
  <c r="P862" i="2" s="1"/>
  <c r="N862" i="2"/>
  <c r="D862" i="2"/>
  <c r="I862" i="2" s="1"/>
  <c r="Q861" i="2"/>
  <c r="O861" i="2"/>
  <c r="P861" i="2" s="1"/>
  <c r="N861" i="2"/>
  <c r="D861" i="2"/>
  <c r="I861" i="2" s="1"/>
  <c r="Q860" i="2"/>
  <c r="O860" i="2"/>
  <c r="P860" i="2" s="1"/>
  <c r="N860" i="2"/>
  <c r="D860" i="2"/>
  <c r="I860" i="2" s="1"/>
  <c r="Q859" i="2"/>
  <c r="O859" i="2"/>
  <c r="P859" i="2" s="1"/>
  <c r="N859" i="2"/>
  <c r="D859" i="2"/>
  <c r="E859" i="2" s="1"/>
  <c r="F859" i="2" s="1"/>
  <c r="G859" i="2" s="1"/>
  <c r="Q858" i="2"/>
  <c r="O858" i="2"/>
  <c r="P858" i="2" s="1"/>
  <c r="N858" i="2"/>
  <c r="D858" i="2"/>
  <c r="I858" i="2" s="1"/>
  <c r="Q857" i="2"/>
  <c r="O857" i="2"/>
  <c r="P857" i="2" s="1"/>
  <c r="N857" i="2"/>
  <c r="D857" i="2"/>
  <c r="I857" i="2" s="1"/>
  <c r="Q856" i="2"/>
  <c r="O856" i="2"/>
  <c r="P856" i="2" s="1"/>
  <c r="N856" i="2"/>
  <c r="D856" i="2"/>
  <c r="E856" i="2" s="1"/>
  <c r="F856" i="2" s="1"/>
  <c r="G856" i="2" s="1"/>
  <c r="Q855" i="2"/>
  <c r="O855" i="2"/>
  <c r="P855" i="2" s="1"/>
  <c r="N855" i="2"/>
  <c r="D855" i="2"/>
  <c r="Q854" i="2"/>
  <c r="O854" i="2"/>
  <c r="N854" i="2"/>
  <c r="D854" i="2"/>
  <c r="I854" i="2" s="1"/>
  <c r="Q853" i="2"/>
  <c r="O853" i="2"/>
  <c r="P853" i="2" s="1"/>
  <c r="N853" i="2"/>
  <c r="D853" i="2"/>
  <c r="I853" i="2" s="1"/>
  <c r="Q852" i="2"/>
  <c r="O852" i="2"/>
  <c r="P852" i="2" s="1"/>
  <c r="N852" i="2"/>
  <c r="D852" i="2"/>
  <c r="E852" i="2" s="1"/>
  <c r="F852" i="2" s="1"/>
  <c r="G852" i="2" s="1"/>
  <c r="Q851" i="2"/>
  <c r="O851" i="2"/>
  <c r="P851" i="2" s="1"/>
  <c r="N851" i="2"/>
  <c r="D851" i="2"/>
  <c r="E851" i="2" s="1"/>
  <c r="F851" i="2" s="1"/>
  <c r="G851" i="2" s="1"/>
  <c r="Q850" i="2"/>
  <c r="O850" i="2"/>
  <c r="P850" i="2" s="1"/>
  <c r="N850" i="2"/>
  <c r="D850" i="2"/>
  <c r="Q849" i="2"/>
  <c r="O849" i="2"/>
  <c r="P849" i="2" s="1"/>
  <c r="N849" i="2"/>
  <c r="D849" i="2"/>
  <c r="I849" i="2" s="1"/>
  <c r="Q848" i="2"/>
  <c r="O848" i="2"/>
  <c r="P848" i="2" s="1"/>
  <c r="N848" i="2"/>
  <c r="D848" i="2"/>
  <c r="E848" i="2" s="1"/>
  <c r="F848" i="2" s="1"/>
  <c r="G848" i="2" s="1"/>
  <c r="Q847" i="2"/>
  <c r="O847" i="2"/>
  <c r="P847" i="2" s="1"/>
  <c r="N847" i="2"/>
  <c r="D847" i="2"/>
  <c r="E847" i="2" s="1"/>
  <c r="F847" i="2" s="1"/>
  <c r="G847" i="2" s="1"/>
  <c r="Q846" i="2"/>
  <c r="O846" i="2"/>
  <c r="P846" i="2" s="1"/>
  <c r="N846" i="2"/>
  <c r="D846" i="2"/>
  <c r="Q845" i="2"/>
  <c r="O845" i="2"/>
  <c r="P845" i="2" s="1"/>
  <c r="N845" i="2"/>
  <c r="D845" i="2"/>
  <c r="I845" i="2" s="1"/>
  <c r="Q844" i="2"/>
  <c r="O844" i="2"/>
  <c r="P844" i="2" s="1"/>
  <c r="N844" i="2"/>
  <c r="D844" i="2"/>
  <c r="E844" i="2" s="1"/>
  <c r="F844" i="2" s="1"/>
  <c r="G844" i="2" s="1"/>
  <c r="Q843" i="2"/>
  <c r="O843" i="2"/>
  <c r="P843" i="2" s="1"/>
  <c r="N843" i="2"/>
  <c r="D843" i="2"/>
  <c r="E843" i="2" s="1"/>
  <c r="F843" i="2" s="1"/>
  <c r="G843" i="2" s="1"/>
  <c r="Q842" i="2"/>
  <c r="O842" i="2"/>
  <c r="P842" i="2" s="1"/>
  <c r="N842" i="2"/>
  <c r="D842" i="2"/>
  <c r="Q841" i="2"/>
  <c r="O841" i="2"/>
  <c r="P841" i="2" s="1"/>
  <c r="N841" i="2"/>
  <c r="D841" i="2"/>
  <c r="I841" i="2" s="1"/>
  <c r="Q840" i="2"/>
  <c r="O840" i="2"/>
  <c r="P840" i="2" s="1"/>
  <c r="N840" i="2"/>
  <c r="D840" i="2"/>
  <c r="E840" i="2" s="1"/>
  <c r="F840" i="2" s="1"/>
  <c r="G840" i="2" s="1"/>
  <c r="Q839" i="2"/>
  <c r="O839" i="2"/>
  <c r="P839" i="2" s="1"/>
  <c r="N839" i="2"/>
  <c r="D839" i="2"/>
  <c r="E839" i="2" s="1"/>
  <c r="F839" i="2" s="1"/>
  <c r="G839" i="2" s="1"/>
  <c r="Q838" i="2"/>
  <c r="O838" i="2"/>
  <c r="P838" i="2" s="1"/>
  <c r="N838" i="2"/>
  <c r="D838" i="2"/>
  <c r="Q837" i="2"/>
  <c r="O837" i="2"/>
  <c r="P837" i="2" s="1"/>
  <c r="N837" i="2"/>
  <c r="D837" i="2"/>
  <c r="I837" i="2" s="1"/>
  <c r="Q836" i="2"/>
  <c r="O836" i="2"/>
  <c r="P836" i="2" s="1"/>
  <c r="N836" i="2"/>
  <c r="D836" i="2"/>
  <c r="E836" i="2" s="1"/>
  <c r="F836" i="2" s="1"/>
  <c r="G836" i="2" s="1"/>
  <c r="Q835" i="2"/>
  <c r="O835" i="2"/>
  <c r="P835" i="2" s="1"/>
  <c r="N835" i="2"/>
  <c r="D835" i="2"/>
  <c r="E835" i="2" s="1"/>
  <c r="F835" i="2" s="1"/>
  <c r="G835" i="2" s="1"/>
  <c r="Q834" i="2"/>
  <c r="O834" i="2"/>
  <c r="P834" i="2" s="1"/>
  <c r="N834" i="2"/>
  <c r="D834" i="2"/>
  <c r="Q833" i="2"/>
  <c r="O833" i="2"/>
  <c r="P833" i="2" s="1"/>
  <c r="N833" i="2"/>
  <c r="D833" i="2"/>
  <c r="I833" i="2" s="1"/>
  <c r="Q832" i="2"/>
  <c r="O832" i="2"/>
  <c r="P832" i="2" s="1"/>
  <c r="N832" i="2"/>
  <c r="D832" i="2"/>
  <c r="E832" i="2" s="1"/>
  <c r="F832" i="2" s="1"/>
  <c r="G832" i="2" s="1"/>
  <c r="Q831" i="2"/>
  <c r="O831" i="2"/>
  <c r="P831" i="2" s="1"/>
  <c r="N831" i="2"/>
  <c r="D831" i="2"/>
  <c r="E831" i="2" s="1"/>
  <c r="F831" i="2" s="1"/>
  <c r="G831" i="2" s="1"/>
  <c r="Q830" i="2"/>
  <c r="O830" i="2"/>
  <c r="P830" i="2" s="1"/>
  <c r="N830" i="2"/>
  <c r="D830" i="2"/>
  <c r="Q829" i="2"/>
  <c r="O829" i="2"/>
  <c r="N829" i="2"/>
  <c r="D829" i="2"/>
  <c r="I829" i="2" s="1"/>
  <c r="Q828" i="2"/>
  <c r="O828" i="2"/>
  <c r="P828" i="2" s="1"/>
  <c r="N828" i="2"/>
  <c r="D828" i="2"/>
  <c r="I828" i="2" s="1"/>
  <c r="Q827" i="2"/>
  <c r="O827" i="2"/>
  <c r="P827" i="2" s="1"/>
  <c r="N827" i="2"/>
  <c r="D827" i="2"/>
  <c r="E827" i="2" s="1"/>
  <c r="F827" i="2" s="1"/>
  <c r="G827" i="2" s="1"/>
  <c r="Q826" i="2"/>
  <c r="O826" i="2"/>
  <c r="P826" i="2" s="1"/>
  <c r="N826" i="2"/>
  <c r="D826" i="2"/>
  <c r="I826" i="2" s="1"/>
  <c r="Q825" i="2"/>
  <c r="O825" i="2"/>
  <c r="P825" i="2" s="1"/>
  <c r="N825" i="2"/>
  <c r="D825" i="2"/>
  <c r="E825" i="2" s="1"/>
  <c r="F825" i="2" s="1"/>
  <c r="G825" i="2" s="1"/>
  <c r="Q824" i="2"/>
  <c r="O824" i="2"/>
  <c r="P824" i="2" s="1"/>
  <c r="N824" i="2"/>
  <c r="D824" i="2"/>
  <c r="Q823" i="2"/>
  <c r="O823" i="2"/>
  <c r="P823" i="2" s="1"/>
  <c r="N823" i="2"/>
  <c r="D823" i="2"/>
  <c r="I823" i="2" s="1"/>
  <c r="Q822" i="2"/>
  <c r="O822" i="2"/>
  <c r="P822" i="2" s="1"/>
  <c r="N822" i="2"/>
  <c r="D822" i="2"/>
  <c r="I822" i="2" s="1"/>
  <c r="Q821" i="2"/>
  <c r="O821" i="2"/>
  <c r="P821" i="2" s="1"/>
  <c r="N821" i="2"/>
  <c r="D821" i="2"/>
  <c r="Q820" i="2"/>
  <c r="O820" i="2"/>
  <c r="P820" i="2" s="1"/>
  <c r="N820" i="2"/>
  <c r="D820" i="2"/>
  <c r="I820" i="2" s="1"/>
  <c r="Q819" i="2"/>
  <c r="O819" i="2"/>
  <c r="P819" i="2" s="1"/>
  <c r="N819" i="2"/>
  <c r="E819" i="2"/>
  <c r="F819" i="2" s="1"/>
  <c r="G819" i="2" s="1"/>
  <c r="D819" i="2"/>
  <c r="I819" i="2" s="1"/>
  <c r="Q818" i="2"/>
  <c r="O818" i="2"/>
  <c r="P818" i="2" s="1"/>
  <c r="N818" i="2"/>
  <c r="D818" i="2"/>
  <c r="E818" i="2" s="1"/>
  <c r="F818" i="2" s="1"/>
  <c r="G818" i="2" s="1"/>
  <c r="Q817" i="2"/>
  <c r="O817" i="2"/>
  <c r="P817" i="2" s="1"/>
  <c r="N817" i="2"/>
  <c r="D817" i="2"/>
  <c r="I817" i="2" s="1"/>
  <c r="Q816" i="2"/>
  <c r="O816" i="2"/>
  <c r="P816" i="2" s="1"/>
  <c r="N816" i="2"/>
  <c r="D816" i="2"/>
  <c r="I816" i="2" s="1"/>
  <c r="Q815" i="2"/>
  <c r="O815" i="2"/>
  <c r="P815" i="2" s="1"/>
  <c r="N815" i="2"/>
  <c r="D815" i="2"/>
  <c r="Q814" i="2"/>
  <c r="O814" i="2"/>
  <c r="P814" i="2" s="1"/>
  <c r="N814" i="2"/>
  <c r="D814" i="2"/>
  <c r="E814" i="2" s="1"/>
  <c r="F814" i="2" s="1"/>
  <c r="G814" i="2" s="1"/>
  <c r="Q813" i="2"/>
  <c r="O813" i="2"/>
  <c r="P813" i="2" s="1"/>
  <c r="N813" i="2"/>
  <c r="D813" i="2"/>
  <c r="I813" i="2" s="1"/>
  <c r="Q812" i="2"/>
  <c r="O812" i="2"/>
  <c r="P812" i="2" s="1"/>
  <c r="N812" i="2"/>
  <c r="D812" i="2"/>
  <c r="I812" i="2" s="1"/>
  <c r="Q811" i="2"/>
  <c r="O811" i="2"/>
  <c r="P811" i="2" s="1"/>
  <c r="N811" i="2"/>
  <c r="D811" i="2"/>
  <c r="Q810" i="2"/>
  <c r="O810" i="2"/>
  <c r="P810" i="2" s="1"/>
  <c r="N810" i="2"/>
  <c r="D810" i="2"/>
  <c r="I810" i="2" s="1"/>
  <c r="Q809" i="2"/>
  <c r="O809" i="2"/>
  <c r="P809" i="2" s="1"/>
  <c r="N809" i="2"/>
  <c r="D809" i="2"/>
  <c r="I809" i="2" s="1"/>
  <c r="Q808" i="2"/>
  <c r="O808" i="2"/>
  <c r="P808" i="2" s="1"/>
  <c r="N808" i="2"/>
  <c r="D808" i="2"/>
  <c r="E808" i="2" s="1"/>
  <c r="F808" i="2" s="1"/>
  <c r="G808" i="2" s="1"/>
  <c r="Q807" i="2"/>
  <c r="O807" i="2"/>
  <c r="P807" i="2" s="1"/>
  <c r="N807" i="2"/>
  <c r="D807" i="2"/>
  <c r="I807" i="2" s="1"/>
  <c r="Q806" i="2"/>
  <c r="O806" i="2"/>
  <c r="P806" i="2" s="1"/>
  <c r="N806" i="2"/>
  <c r="D806" i="2"/>
  <c r="I806" i="2" s="1"/>
  <c r="Q805" i="2"/>
  <c r="O805" i="2"/>
  <c r="P805" i="2" s="1"/>
  <c r="N805" i="2"/>
  <c r="D805" i="2"/>
  <c r="Q804" i="2"/>
  <c r="O804" i="2"/>
  <c r="P804" i="2" s="1"/>
  <c r="N804" i="2"/>
  <c r="D804" i="2"/>
  <c r="I804" i="2" s="1"/>
  <c r="Q803" i="2"/>
  <c r="O803" i="2"/>
  <c r="P803" i="2" s="1"/>
  <c r="N803" i="2"/>
  <c r="D803" i="2"/>
  <c r="E803" i="2" s="1"/>
  <c r="F803" i="2" s="1"/>
  <c r="G803" i="2" s="1"/>
  <c r="Q802" i="2"/>
  <c r="O802" i="2"/>
  <c r="P802" i="2" s="1"/>
  <c r="N802" i="2"/>
  <c r="D802" i="2"/>
  <c r="E802" i="2" s="1"/>
  <c r="F802" i="2" s="1"/>
  <c r="G802" i="2" s="1"/>
  <c r="Q801" i="2"/>
  <c r="O801" i="2"/>
  <c r="P801" i="2" s="1"/>
  <c r="N801" i="2"/>
  <c r="D801" i="2"/>
  <c r="Q800" i="2"/>
  <c r="O800" i="2"/>
  <c r="P800" i="2" s="1"/>
  <c r="N800" i="2"/>
  <c r="D800" i="2"/>
  <c r="I800" i="2" s="1"/>
  <c r="Q799" i="2"/>
  <c r="O799" i="2"/>
  <c r="P799" i="2" s="1"/>
  <c r="N799" i="2"/>
  <c r="D799" i="2"/>
  <c r="E799" i="2" s="1"/>
  <c r="F799" i="2" s="1"/>
  <c r="G799" i="2" s="1"/>
  <c r="Q798" i="2"/>
  <c r="O798" i="2"/>
  <c r="P798" i="2" s="1"/>
  <c r="N798" i="2"/>
  <c r="D798" i="2"/>
  <c r="E798" i="2" s="1"/>
  <c r="F798" i="2" s="1"/>
  <c r="G798" i="2" s="1"/>
  <c r="Q797" i="2"/>
  <c r="O797" i="2"/>
  <c r="P797" i="2" s="1"/>
  <c r="N797" i="2"/>
  <c r="D797" i="2"/>
  <c r="Q796" i="2"/>
  <c r="O796" i="2"/>
  <c r="P796" i="2" s="1"/>
  <c r="N796" i="2"/>
  <c r="D796" i="2"/>
  <c r="I796" i="2" s="1"/>
  <c r="Q795" i="2"/>
  <c r="O795" i="2"/>
  <c r="P795" i="2" s="1"/>
  <c r="N795" i="2"/>
  <c r="D795" i="2"/>
  <c r="E795" i="2" s="1"/>
  <c r="F795" i="2" s="1"/>
  <c r="G795" i="2" s="1"/>
  <c r="Q794" i="2"/>
  <c r="O794" i="2"/>
  <c r="P794" i="2" s="1"/>
  <c r="N794" i="2"/>
  <c r="D794" i="2"/>
  <c r="E794" i="2" s="1"/>
  <c r="F794" i="2" s="1"/>
  <c r="G794" i="2" s="1"/>
  <c r="Q793" i="2"/>
  <c r="O793" i="2"/>
  <c r="P793" i="2" s="1"/>
  <c r="N793" i="2"/>
  <c r="D793" i="2"/>
  <c r="Q792" i="2"/>
  <c r="O792" i="2"/>
  <c r="P792" i="2" s="1"/>
  <c r="N792" i="2"/>
  <c r="D792" i="2"/>
  <c r="I792" i="2" s="1"/>
  <c r="Q791" i="2"/>
  <c r="O791" i="2"/>
  <c r="P791" i="2" s="1"/>
  <c r="N791" i="2"/>
  <c r="D791" i="2"/>
  <c r="E791" i="2" s="1"/>
  <c r="F791" i="2" s="1"/>
  <c r="G791" i="2" s="1"/>
  <c r="Q790" i="2"/>
  <c r="O790" i="2"/>
  <c r="P790" i="2" s="1"/>
  <c r="N790" i="2"/>
  <c r="D790" i="2"/>
  <c r="E790" i="2" s="1"/>
  <c r="F790" i="2" s="1"/>
  <c r="G790" i="2" s="1"/>
  <c r="Q789" i="2"/>
  <c r="O789" i="2"/>
  <c r="P789" i="2" s="1"/>
  <c r="N789" i="2"/>
  <c r="D789" i="2"/>
  <c r="Q788" i="2"/>
  <c r="O788" i="2"/>
  <c r="P788" i="2" s="1"/>
  <c r="N788" i="2"/>
  <c r="D788" i="2"/>
  <c r="I788" i="2" s="1"/>
  <c r="Q787" i="2"/>
  <c r="O787" i="2"/>
  <c r="P787" i="2" s="1"/>
  <c r="N787" i="2"/>
  <c r="D787" i="2"/>
  <c r="E787" i="2" s="1"/>
  <c r="F787" i="2" s="1"/>
  <c r="G787" i="2" s="1"/>
  <c r="Q786" i="2"/>
  <c r="O786" i="2"/>
  <c r="P786" i="2" s="1"/>
  <c r="N786" i="2"/>
  <c r="D786" i="2"/>
  <c r="E786" i="2" s="1"/>
  <c r="F786" i="2" s="1"/>
  <c r="G786" i="2" s="1"/>
  <c r="Q785" i="2"/>
  <c r="O785" i="2"/>
  <c r="P785" i="2" s="1"/>
  <c r="N785" i="2"/>
  <c r="D785" i="2"/>
  <c r="Q784" i="2"/>
  <c r="O784" i="2"/>
  <c r="P784" i="2" s="1"/>
  <c r="N784" i="2"/>
  <c r="D784" i="2"/>
  <c r="I784" i="2" s="1"/>
  <c r="Q783" i="2"/>
  <c r="O783" i="2"/>
  <c r="P783" i="2" s="1"/>
  <c r="N783" i="2"/>
  <c r="D783" i="2"/>
  <c r="E783" i="2" s="1"/>
  <c r="F783" i="2" s="1"/>
  <c r="G783" i="2" s="1"/>
  <c r="Q782" i="2"/>
  <c r="O782" i="2"/>
  <c r="P782" i="2" s="1"/>
  <c r="N782" i="2"/>
  <c r="D782" i="2"/>
  <c r="E782" i="2" s="1"/>
  <c r="F782" i="2" s="1"/>
  <c r="G782" i="2" s="1"/>
  <c r="Q781" i="2"/>
  <c r="O781" i="2"/>
  <c r="P781" i="2" s="1"/>
  <c r="N781" i="2"/>
  <c r="D781" i="2"/>
  <c r="Q780" i="2"/>
  <c r="O780" i="2"/>
  <c r="P780" i="2" s="1"/>
  <c r="N780" i="2"/>
  <c r="D780" i="2"/>
  <c r="I780" i="2" s="1"/>
  <c r="Q779" i="2"/>
  <c r="O779" i="2"/>
  <c r="P779" i="2" s="1"/>
  <c r="N779" i="2"/>
  <c r="D779" i="2"/>
  <c r="I779" i="2" s="1"/>
  <c r="Q778" i="2"/>
  <c r="O778" i="2"/>
  <c r="P778" i="2" s="1"/>
  <c r="N778" i="2"/>
  <c r="D778" i="2"/>
  <c r="Q777" i="2"/>
  <c r="O777" i="2"/>
  <c r="P777" i="2" s="1"/>
  <c r="N777" i="2"/>
  <c r="D777" i="2"/>
  <c r="E777" i="2" s="1"/>
  <c r="F777" i="2" s="1"/>
  <c r="G777" i="2" s="1"/>
  <c r="Q776" i="2"/>
  <c r="O776" i="2"/>
  <c r="P776" i="2" s="1"/>
  <c r="N776" i="2"/>
  <c r="D776" i="2"/>
  <c r="I776" i="2" s="1"/>
  <c r="Q775" i="2"/>
  <c r="O775" i="2"/>
  <c r="P775" i="2" s="1"/>
  <c r="N775" i="2"/>
  <c r="D775" i="2"/>
  <c r="Q774" i="2"/>
  <c r="O774" i="2"/>
  <c r="P774" i="2" s="1"/>
  <c r="N774" i="2"/>
  <c r="D774" i="2"/>
  <c r="I774" i="2" s="1"/>
  <c r="Q773" i="2"/>
  <c r="O773" i="2"/>
  <c r="P773" i="2" s="1"/>
  <c r="N773" i="2"/>
  <c r="D773" i="2"/>
  <c r="I773" i="2" s="1"/>
  <c r="Q772" i="2"/>
  <c r="O772" i="2"/>
  <c r="P772" i="2" s="1"/>
  <c r="N772" i="2"/>
  <c r="D772" i="2"/>
  <c r="I772" i="2" s="1"/>
  <c r="Q771" i="2"/>
  <c r="O771" i="2"/>
  <c r="P771" i="2" s="1"/>
  <c r="N771" i="2"/>
  <c r="D771" i="2"/>
  <c r="Q770" i="2"/>
  <c r="O770" i="2"/>
  <c r="P770" i="2" s="1"/>
  <c r="N770" i="2"/>
  <c r="D770" i="2"/>
  <c r="I770" i="2" s="1"/>
  <c r="Q769" i="2"/>
  <c r="O769" i="2"/>
  <c r="P769" i="2" s="1"/>
  <c r="N769" i="2"/>
  <c r="D769" i="2"/>
  <c r="I769" i="2" s="1"/>
  <c r="Q768" i="2"/>
  <c r="O768" i="2"/>
  <c r="P768" i="2" s="1"/>
  <c r="N768" i="2"/>
  <c r="D768" i="2"/>
  <c r="E768" i="2" s="1"/>
  <c r="F768" i="2" s="1"/>
  <c r="G768" i="2" s="1"/>
  <c r="Q767" i="2"/>
  <c r="O767" i="2"/>
  <c r="P767" i="2" s="1"/>
  <c r="N767" i="2"/>
  <c r="D767" i="2"/>
  <c r="I767" i="2" s="1"/>
  <c r="Q766" i="2"/>
  <c r="O766" i="2"/>
  <c r="P766" i="2" s="1"/>
  <c r="N766" i="2"/>
  <c r="D766" i="2"/>
  <c r="E766" i="2" s="1"/>
  <c r="F766" i="2" s="1"/>
  <c r="G766" i="2" s="1"/>
  <c r="Q765" i="2"/>
  <c r="O765" i="2"/>
  <c r="P765" i="2" s="1"/>
  <c r="N765" i="2"/>
  <c r="D765" i="2"/>
  <c r="E765" i="2" s="1"/>
  <c r="F765" i="2" s="1"/>
  <c r="G765" i="2" s="1"/>
  <c r="Q764" i="2"/>
  <c r="O764" i="2"/>
  <c r="P764" i="2" s="1"/>
  <c r="N764" i="2"/>
  <c r="D764" i="2"/>
  <c r="I764" i="2" s="1"/>
  <c r="Q763" i="2"/>
  <c r="O763" i="2"/>
  <c r="P763" i="2" s="1"/>
  <c r="N763" i="2"/>
  <c r="D763" i="2"/>
  <c r="I763" i="2" s="1"/>
  <c r="Q762" i="2"/>
  <c r="O762" i="2"/>
  <c r="P762" i="2" s="1"/>
  <c r="N762" i="2"/>
  <c r="D762" i="2"/>
  <c r="Q761" i="2"/>
  <c r="O761" i="2"/>
  <c r="P761" i="2" s="1"/>
  <c r="N761" i="2"/>
  <c r="D761" i="2"/>
  <c r="I761" i="2" s="1"/>
  <c r="Q760" i="2"/>
  <c r="O760" i="2"/>
  <c r="P760" i="2" s="1"/>
  <c r="N760" i="2"/>
  <c r="D760" i="2"/>
  <c r="E760" i="2" s="1"/>
  <c r="F760" i="2" s="1"/>
  <c r="G760" i="2" s="1"/>
  <c r="Q759" i="2"/>
  <c r="O759" i="2"/>
  <c r="N759" i="2"/>
  <c r="D759" i="2"/>
  <c r="I759" i="2" s="1"/>
  <c r="Q758" i="2"/>
  <c r="O758" i="2"/>
  <c r="P758" i="2" s="1"/>
  <c r="N758" i="2"/>
  <c r="D758" i="2"/>
  <c r="Q757" i="2"/>
  <c r="O757" i="2"/>
  <c r="P757" i="2" s="1"/>
  <c r="N757" i="2"/>
  <c r="D757" i="2"/>
  <c r="E757" i="2" s="1"/>
  <c r="F757" i="2" s="1"/>
  <c r="G757" i="2" s="1"/>
  <c r="Q756" i="2"/>
  <c r="O756" i="2"/>
  <c r="P756" i="2" s="1"/>
  <c r="N756" i="2"/>
  <c r="D756" i="2"/>
  <c r="Q755" i="2"/>
  <c r="O755" i="2"/>
  <c r="P755" i="2" s="1"/>
  <c r="N755" i="2"/>
  <c r="D755" i="2"/>
  <c r="I755" i="2" s="1"/>
  <c r="Q754" i="2"/>
  <c r="O754" i="2"/>
  <c r="P754" i="2" s="1"/>
  <c r="N754" i="2"/>
  <c r="D754" i="2"/>
  <c r="E754" i="2" s="1"/>
  <c r="F754" i="2" s="1"/>
  <c r="G754" i="2" s="1"/>
  <c r="Q753" i="2"/>
  <c r="O753" i="2"/>
  <c r="P753" i="2" s="1"/>
  <c r="N753" i="2"/>
  <c r="D753" i="2"/>
  <c r="E753" i="2" s="1"/>
  <c r="F753" i="2" s="1"/>
  <c r="G753" i="2" s="1"/>
  <c r="Q752" i="2"/>
  <c r="O752" i="2"/>
  <c r="P752" i="2" s="1"/>
  <c r="N752" i="2"/>
  <c r="D752" i="2"/>
  <c r="Q751" i="2"/>
  <c r="O751" i="2"/>
  <c r="P751" i="2" s="1"/>
  <c r="N751" i="2"/>
  <c r="D751" i="2"/>
  <c r="I751" i="2" s="1"/>
  <c r="Q750" i="2"/>
  <c r="O750" i="2"/>
  <c r="P750" i="2" s="1"/>
  <c r="N750" i="2"/>
  <c r="D750" i="2"/>
  <c r="E750" i="2" s="1"/>
  <c r="F750" i="2" s="1"/>
  <c r="G750" i="2" s="1"/>
  <c r="Q749" i="2"/>
  <c r="O749" i="2"/>
  <c r="P749" i="2" s="1"/>
  <c r="N749" i="2"/>
  <c r="D749" i="2"/>
  <c r="E749" i="2" s="1"/>
  <c r="F749" i="2" s="1"/>
  <c r="G749" i="2" s="1"/>
  <c r="Q748" i="2"/>
  <c r="O748" i="2"/>
  <c r="P748" i="2" s="1"/>
  <c r="N748" i="2"/>
  <c r="D748" i="2"/>
  <c r="Q747" i="2"/>
  <c r="O747" i="2"/>
  <c r="P747" i="2" s="1"/>
  <c r="N747" i="2"/>
  <c r="D747" i="2"/>
  <c r="I747" i="2" s="1"/>
  <c r="Q746" i="2"/>
  <c r="O746" i="2"/>
  <c r="P746" i="2" s="1"/>
  <c r="N746" i="2"/>
  <c r="D746" i="2"/>
  <c r="E746" i="2" s="1"/>
  <c r="F746" i="2" s="1"/>
  <c r="G746" i="2" s="1"/>
  <c r="Q745" i="2"/>
  <c r="O745" i="2"/>
  <c r="P745" i="2" s="1"/>
  <c r="N745" i="2"/>
  <c r="D745" i="2"/>
  <c r="E745" i="2" s="1"/>
  <c r="F745" i="2" s="1"/>
  <c r="G745" i="2" s="1"/>
  <c r="Q744" i="2"/>
  <c r="O744" i="2"/>
  <c r="P744" i="2" s="1"/>
  <c r="N744" i="2"/>
  <c r="D744" i="2"/>
  <c r="Q743" i="2"/>
  <c r="O743" i="2"/>
  <c r="P743" i="2" s="1"/>
  <c r="N743" i="2"/>
  <c r="D743" i="2"/>
  <c r="I743" i="2" s="1"/>
  <c r="Q742" i="2"/>
  <c r="O742" i="2"/>
  <c r="P742" i="2" s="1"/>
  <c r="N742" i="2"/>
  <c r="D742" i="2"/>
  <c r="E742" i="2" s="1"/>
  <c r="F742" i="2" s="1"/>
  <c r="G742" i="2" s="1"/>
  <c r="Q741" i="2"/>
  <c r="O741" i="2"/>
  <c r="P741" i="2" s="1"/>
  <c r="N741" i="2"/>
  <c r="D741" i="2"/>
  <c r="E741" i="2" s="1"/>
  <c r="F741" i="2" s="1"/>
  <c r="G741" i="2" s="1"/>
  <c r="Q740" i="2"/>
  <c r="O740" i="2"/>
  <c r="P740" i="2" s="1"/>
  <c r="N740" i="2"/>
  <c r="D740" i="2"/>
  <c r="Q739" i="2"/>
  <c r="O739" i="2"/>
  <c r="P739" i="2" s="1"/>
  <c r="N739" i="2"/>
  <c r="D739" i="2"/>
  <c r="I739" i="2" s="1"/>
  <c r="Q738" i="2"/>
  <c r="O738" i="2"/>
  <c r="P738" i="2" s="1"/>
  <c r="N738" i="2"/>
  <c r="D738" i="2"/>
  <c r="E738" i="2" s="1"/>
  <c r="F738" i="2" s="1"/>
  <c r="G738" i="2" s="1"/>
  <c r="Q737" i="2"/>
  <c r="O737" i="2"/>
  <c r="P737" i="2" s="1"/>
  <c r="N737" i="2"/>
  <c r="D737" i="2"/>
  <c r="E737" i="2" s="1"/>
  <c r="F737" i="2" s="1"/>
  <c r="G737" i="2" s="1"/>
  <c r="Q736" i="2"/>
  <c r="O736" i="2"/>
  <c r="P736" i="2" s="1"/>
  <c r="N736" i="2"/>
  <c r="D736" i="2"/>
  <c r="Q735" i="2"/>
  <c r="O735" i="2"/>
  <c r="P735" i="2" s="1"/>
  <c r="N735" i="2"/>
  <c r="D735" i="2"/>
  <c r="I735" i="2" s="1"/>
  <c r="Q734" i="2"/>
  <c r="O734" i="2"/>
  <c r="P734" i="2" s="1"/>
  <c r="N734" i="2"/>
  <c r="D734" i="2"/>
  <c r="E734" i="2" s="1"/>
  <c r="F734" i="2" s="1"/>
  <c r="G734" i="2" s="1"/>
  <c r="Q733" i="2"/>
  <c r="O733" i="2"/>
  <c r="P733" i="2" s="1"/>
  <c r="N733" i="2"/>
  <c r="D733" i="2"/>
  <c r="I733" i="2" s="1"/>
  <c r="Q732" i="2"/>
  <c r="O732" i="2"/>
  <c r="P732" i="2" s="1"/>
  <c r="N732" i="2"/>
  <c r="D732" i="2"/>
  <c r="Q731" i="2"/>
  <c r="O731" i="2"/>
  <c r="P731" i="2" s="1"/>
  <c r="N731" i="2"/>
  <c r="D731" i="2"/>
  <c r="I731" i="2" s="1"/>
  <c r="Q730" i="2"/>
  <c r="O730" i="2"/>
  <c r="P730" i="2" s="1"/>
  <c r="N730" i="2"/>
  <c r="D730" i="2"/>
  <c r="I730" i="2" s="1"/>
  <c r="Q729" i="2"/>
  <c r="O729" i="2"/>
  <c r="P729" i="2" s="1"/>
  <c r="N729" i="2"/>
  <c r="D729" i="2"/>
  <c r="I729" i="2" s="1"/>
  <c r="Q728" i="2"/>
  <c r="O728" i="2"/>
  <c r="P728" i="2" s="1"/>
  <c r="N728" i="2"/>
  <c r="D728" i="2"/>
  <c r="E728" i="2" s="1"/>
  <c r="F728" i="2" s="1"/>
  <c r="G728" i="2" s="1"/>
  <c r="Q727" i="2"/>
  <c r="O727" i="2"/>
  <c r="P727" i="2" s="1"/>
  <c r="N727" i="2"/>
  <c r="D727" i="2"/>
  <c r="I727" i="2" s="1"/>
  <c r="Q726" i="2"/>
  <c r="O726" i="2"/>
  <c r="P726" i="2" s="1"/>
  <c r="N726" i="2"/>
  <c r="D726" i="2"/>
  <c r="E726" i="2" s="1"/>
  <c r="F726" i="2" s="1"/>
  <c r="G726" i="2" s="1"/>
  <c r="Q725" i="2"/>
  <c r="O725" i="2"/>
  <c r="P725" i="2" s="1"/>
  <c r="N725" i="2"/>
  <c r="D725" i="2"/>
  <c r="I725" i="2" s="1"/>
  <c r="Q724" i="2"/>
  <c r="O724" i="2"/>
  <c r="P724" i="2" s="1"/>
  <c r="N724" i="2"/>
  <c r="D724" i="2"/>
  <c r="E724" i="2" s="1"/>
  <c r="F724" i="2" s="1"/>
  <c r="G724" i="2" s="1"/>
  <c r="Q723" i="2"/>
  <c r="O723" i="2"/>
  <c r="P723" i="2" s="1"/>
  <c r="N723" i="2"/>
  <c r="D723" i="2"/>
  <c r="I723" i="2" s="1"/>
  <c r="Q722" i="2"/>
  <c r="O722" i="2"/>
  <c r="P722" i="2" s="1"/>
  <c r="N722" i="2"/>
  <c r="D722" i="2"/>
  <c r="E722" i="2" s="1"/>
  <c r="F722" i="2" s="1"/>
  <c r="G722" i="2" s="1"/>
  <c r="Q721" i="2"/>
  <c r="O721" i="2"/>
  <c r="P721" i="2" s="1"/>
  <c r="N721" i="2"/>
  <c r="D721" i="2"/>
  <c r="I721" i="2" s="1"/>
  <c r="Q720" i="2"/>
  <c r="O720" i="2"/>
  <c r="P720" i="2" s="1"/>
  <c r="N720" i="2"/>
  <c r="D720" i="2"/>
  <c r="I720" i="2" s="1"/>
  <c r="Q719" i="2"/>
  <c r="O719" i="2"/>
  <c r="P719" i="2" s="1"/>
  <c r="N719" i="2"/>
  <c r="D719" i="2"/>
  <c r="I719" i="2" s="1"/>
  <c r="Q718" i="2"/>
  <c r="O718" i="2"/>
  <c r="P718" i="2" s="1"/>
  <c r="N718" i="2"/>
  <c r="D718" i="2"/>
  <c r="I718" i="2" s="1"/>
  <c r="Q717" i="2"/>
  <c r="O717" i="2"/>
  <c r="P717" i="2" s="1"/>
  <c r="N717" i="2"/>
  <c r="D717" i="2"/>
  <c r="I717" i="2" s="1"/>
  <c r="Q716" i="2"/>
  <c r="O716" i="2"/>
  <c r="P716" i="2" s="1"/>
  <c r="N716" i="2"/>
  <c r="D716" i="2"/>
  <c r="Q715" i="2"/>
  <c r="O715" i="2"/>
  <c r="P715" i="2" s="1"/>
  <c r="N715" i="2"/>
  <c r="D715" i="2"/>
  <c r="I715" i="2" s="1"/>
  <c r="Q714" i="2"/>
  <c r="O714" i="2"/>
  <c r="P714" i="2" s="1"/>
  <c r="N714" i="2"/>
  <c r="D714" i="2"/>
  <c r="E714" i="2" s="1"/>
  <c r="F714" i="2" s="1"/>
  <c r="G714" i="2" s="1"/>
  <c r="Q713" i="2"/>
  <c r="O713" i="2"/>
  <c r="P713" i="2" s="1"/>
  <c r="N713" i="2"/>
  <c r="D713" i="2"/>
  <c r="E713" i="2" s="1"/>
  <c r="F713" i="2" s="1"/>
  <c r="G713" i="2" s="1"/>
  <c r="Q712" i="2"/>
  <c r="O712" i="2"/>
  <c r="P712" i="2" s="1"/>
  <c r="N712" i="2"/>
  <c r="D712" i="2"/>
  <c r="I712" i="2" s="1"/>
  <c r="Q711" i="2"/>
  <c r="O711" i="2"/>
  <c r="P711" i="2" s="1"/>
  <c r="N711" i="2"/>
  <c r="D711" i="2"/>
  <c r="Q710" i="2"/>
  <c r="O710" i="2"/>
  <c r="N710" i="2"/>
  <c r="D710" i="2"/>
  <c r="I710" i="2" s="1"/>
  <c r="Q709" i="2"/>
  <c r="O709" i="2"/>
  <c r="P709" i="2" s="1"/>
  <c r="N709" i="2"/>
  <c r="D709" i="2"/>
  <c r="E709" i="2" s="1"/>
  <c r="F709" i="2" s="1"/>
  <c r="G709" i="2" s="1"/>
  <c r="Q708" i="2"/>
  <c r="O708" i="2"/>
  <c r="P708" i="2" s="1"/>
  <c r="N708" i="2"/>
  <c r="D708" i="2"/>
  <c r="E708" i="2" s="1"/>
  <c r="F708" i="2" s="1"/>
  <c r="G708" i="2" s="1"/>
  <c r="Q707" i="2"/>
  <c r="O707" i="2"/>
  <c r="P707" i="2" s="1"/>
  <c r="N707" i="2"/>
  <c r="D707" i="2"/>
  <c r="Q706" i="2"/>
  <c r="O706" i="2"/>
  <c r="P706" i="2" s="1"/>
  <c r="N706" i="2"/>
  <c r="D706" i="2"/>
  <c r="I706" i="2" s="1"/>
  <c r="Q705" i="2"/>
  <c r="O705" i="2"/>
  <c r="P705" i="2" s="1"/>
  <c r="N705" i="2"/>
  <c r="D705" i="2"/>
  <c r="E705" i="2" s="1"/>
  <c r="F705" i="2" s="1"/>
  <c r="G705" i="2" s="1"/>
  <c r="Q704" i="2"/>
  <c r="O704" i="2"/>
  <c r="P704" i="2" s="1"/>
  <c r="N704" i="2"/>
  <c r="D704" i="2"/>
  <c r="E704" i="2" s="1"/>
  <c r="F704" i="2" s="1"/>
  <c r="G704" i="2" s="1"/>
  <c r="Q703" i="2"/>
  <c r="O703" i="2"/>
  <c r="P703" i="2" s="1"/>
  <c r="N703" i="2"/>
  <c r="D703" i="2"/>
  <c r="Q702" i="2"/>
  <c r="O702" i="2"/>
  <c r="P702" i="2" s="1"/>
  <c r="N702" i="2"/>
  <c r="D702" i="2"/>
  <c r="I702" i="2" s="1"/>
  <c r="Q701" i="2"/>
  <c r="O701" i="2"/>
  <c r="P701" i="2" s="1"/>
  <c r="N701" i="2"/>
  <c r="D701" i="2"/>
  <c r="E701" i="2" s="1"/>
  <c r="F701" i="2" s="1"/>
  <c r="G701" i="2" s="1"/>
  <c r="Q700" i="2"/>
  <c r="O700" i="2"/>
  <c r="P700" i="2" s="1"/>
  <c r="N700" i="2"/>
  <c r="D700" i="2"/>
  <c r="E700" i="2" s="1"/>
  <c r="F700" i="2" s="1"/>
  <c r="G700" i="2" s="1"/>
  <c r="Q699" i="2"/>
  <c r="O699" i="2"/>
  <c r="P699" i="2" s="1"/>
  <c r="N699" i="2"/>
  <c r="D699" i="2"/>
  <c r="Q698" i="2"/>
  <c r="O698" i="2"/>
  <c r="P698" i="2" s="1"/>
  <c r="N698" i="2"/>
  <c r="D698" i="2"/>
  <c r="I698" i="2" s="1"/>
  <c r="Q697" i="2"/>
  <c r="O697" i="2"/>
  <c r="P697" i="2" s="1"/>
  <c r="N697" i="2"/>
  <c r="D697" i="2"/>
  <c r="E697" i="2" s="1"/>
  <c r="F697" i="2" s="1"/>
  <c r="G697" i="2" s="1"/>
  <c r="Q696" i="2"/>
  <c r="O696" i="2"/>
  <c r="P696" i="2" s="1"/>
  <c r="N696" i="2"/>
  <c r="D696" i="2"/>
  <c r="E696" i="2" s="1"/>
  <c r="F696" i="2" s="1"/>
  <c r="G696" i="2" s="1"/>
  <c r="Q695" i="2"/>
  <c r="O695" i="2"/>
  <c r="P695" i="2" s="1"/>
  <c r="N695" i="2"/>
  <c r="D695" i="2"/>
  <c r="Q694" i="2"/>
  <c r="O694" i="2"/>
  <c r="P694" i="2" s="1"/>
  <c r="N694" i="2"/>
  <c r="D694" i="2"/>
  <c r="I694" i="2" s="1"/>
  <c r="Q693" i="2"/>
  <c r="O693" i="2"/>
  <c r="P693" i="2" s="1"/>
  <c r="N693" i="2"/>
  <c r="D693" i="2"/>
  <c r="E693" i="2" s="1"/>
  <c r="F693" i="2" s="1"/>
  <c r="G693" i="2" s="1"/>
  <c r="Q692" i="2"/>
  <c r="O692" i="2"/>
  <c r="P692" i="2" s="1"/>
  <c r="N692" i="2"/>
  <c r="D692" i="2"/>
  <c r="E692" i="2" s="1"/>
  <c r="F692" i="2" s="1"/>
  <c r="G692" i="2" s="1"/>
  <c r="Q691" i="2"/>
  <c r="O691" i="2"/>
  <c r="P691" i="2" s="1"/>
  <c r="N691" i="2"/>
  <c r="D691" i="2"/>
  <c r="Q690" i="2"/>
  <c r="O690" i="2"/>
  <c r="P690" i="2" s="1"/>
  <c r="N690" i="2"/>
  <c r="D690" i="2"/>
  <c r="I690" i="2" s="1"/>
  <c r="Q689" i="2"/>
  <c r="O689" i="2"/>
  <c r="P689" i="2" s="1"/>
  <c r="N689" i="2"/>
  <c r="D689" i="2"/>
  <c r="E689" i="2" s="1"/>
  <c r="F689" i="2" s="1"/>
  <c r="G689" i="2" s="1"/>
  <c r="Q688" i="2"/>
  <c r="O688" i="2"/>
  <c r="P688" i="2" s="1"/>
  <c r="N688" i="2"/>
  <c r="D688" i="2"/>
  <c r="E688" i="2" s="1"/>
  <c r="F688" i="2" s="1"/>
  <c r="G688" i="2" s="1"/>
  <c r="Q687" i="2"/>
  <c r="O687" i="2"/>
  <c r="P687" i="2" s="1"/>
  <c r="N687" i="2"/>
  <c r="D687" i="2"/>
  <c r="Q686" i="2"/>
  <c r="O686" i="2"/>
  <c r="P686" i="2" s="1"/>
  <c r="N686" i="2"/>
  <c r="D686" i="2"/>
  <c r="I686" i="2" s="1"/>
  <c r="Q685" i="2"/>
  <c r="O685" i="2"/>
  <c r="N685" i="2"/>
  <c r="D685" i="2"/>
  <c r="I685" i="2" s="1"/>
  <c r="Q684" i="2"/>
  <c r="O684" i="2"/>
  <c r="P684" i="2" s="1"/>
  <c r="N684" i="2"/>
  <c r="D684" i="2"/>
  <c r="I684" i="2" s="1"/>
  <c r="Q683" i="2"/>
  <c r="O683" i="2"/>
  <c r="P683" i="2" s="1"/>
  <c r="N683" i="2"/>
  <c r="D683" i="2"/>
  <c r="I683" i="2" s="1"/>
  <c r="Q682" i="2"/>
  <c r="O682" i="2"/>
  <c r="P682" i="2" s="1"/>
  <c r="N682" i="2"/>
  <c r="D682" i="2"/>
  <c r="I682" i="2" s="1"/>
  <c r="Q681" i="2"/>
  <c r="O681" i="2"/>
  <c r="P681" i="2" s="1"/>
  <c r="N681" i="2"/>
  <c r="D681" i="2"/>
  <c r="I681" i="2" s="1"/>
  <c r="Q680" i="2"/>
  <c r="O680" i="2"/>
  <c r="P680" i="2" s="1"/>
  <c r="N680" i="2"/>
  <c r="D680" i="2"/>
  <c r="Q679" i="2"/>
  <c r="O679" i="2"/>
  <c r="P679" i="2" s="1"/>
  <c r="N679" i="2"/>
  <c r="D679" i="2"/>
  <c r="Q678" i="2"/>
  <c r="O678" i="2"/>
  <c r="P678" i="2" s="1"/>
  <c r="N678" i="2"/>
  <c r="D678" i="2"/>
  <c r="I678" i="2" s="1"/>
  <c r="Q677" i="2"/>
  <c r="O677" i="2"/>
  <c r="P677" i="2" s="1"/>
  <c r="N677" i="2"/>
  <c r="D677" i="2"/>
  <c r="E677" i="2" s="1"/>
  <c r="F677" i="2" s="1"/>
  <c r="G677" i="2" s="1"/>
  <c r="Q676" i="2"/>
  <c r="O676" i="2"/>
  <c r="P676" i="2" s="1"/>
  <c r="N676" i="2"/>
  <c r="D676" i="2"/>
  <c r="E676" i="2" s="1"/>
  <c r="F676" i="2" s="1"/>
  <c r="G676" i="2" s="1"/>
  <c r="Q675" i="2"/>
  <c r="O675" i="2"/>
  <c r="P675" i="2" s="1"/>
  <c r="N675" i="2"/>
  <c r="D675" i="2"/>
  <c r="Q674" i="2"/>
  <c r="O674" i="2"/>
  <c r="P674" i="2" s="1"/>
  <c r="N674" i="2"/>
  <c r="D674" i="2"/>
  <c r="Q673" i="2"/>
  <c r="O673" i="2"/>
  <c r="P673" i="2" s="1"/>
  <c r="N673" i="2"/>
  <c r="D673" i="2"/>
  <c r="I673" i="2" s="1"/>
  <c r="Q672" i="2"/>
  <c r="O672" i="2"/>
  <c r="P672" i="2" s="1"/>
  <c r="N672" i="2"/>
  <c r="D672" i="2"/>
  <c r="I672" i="2" s="1"/>
  <c r="Q671" i="2"/>
  <c r="O671" i="2"/>
  <c r="P671" i="2" s="1"/>
  <c r="N671" i="2"/>
  <c r="D671" i="2"/>
  <c r="E671" i="2" s="1"/>
  <c r="F671" i="2" s="1"/>
  <c r="G671" i="2" s="1"/>
  <c r="Q670" i="2"/>
  <c r="O670" i="2"/>
  <c r="P670" i="2" s="1"/>
  <c r="N670" i="2"/>
  <c r="D670" i="2"/>
  <c r="Q669" i="2"/>
  <c r="O669" i="2"/>
  <c r="P669" i="2" s="1"/>
  <c r="N669" i="2"/>
  <c r="D669" i="2"/>
  <c r="I669" i="2" s="1"/>
  <c r="Q668" i="2"/>
  <c r="O668" i="2"/>
  <c r="P668" i="2" s="1"/>
  <c r="N668" i="2"/>
  <c r="D668" i="2"/>
  <c r="I668" i="2" s="1"/>
  <c r="Q667" i="2"/>
  <c r="O667" i="2"/>
  <c r="P667" i="2" s="1"/>
  <c r="N667" i="2"/>
  <c r="D667" i="2"/>
  <c r="E667" i="2" s="1"/>
  <c r="F667" i="2" s="1"/>
  <c r="G667" i="2" s="1"/>
  <c r="Q666" i="2"/>
  <c r="O666" i="2"/>
  <c r="P666" i="2" s="1"/>
  <c r="N666" i="2"/>
  <c r="D666" i="2"/>
  <c r="Q665" i="2"/>
  <c r="O665" i="2"/>
  <c r="P665" i="2" s="1"/>
  <c r="N665" i="2"/>
  <c r="D665" i="2"/>
  <c r="Q664" i="2"/>
  <c r="O664" i="2"/>
  <c r="P664" i="2" s="1"/>
  <c r="N664" i="2"/>
  <c r="D664" i="2"/>
  <c r="E664" i="2" s="1"/>
  <c r="F664" i="2" s="1"/>
  <c r="G664" i="2" s="1"/>
  <c r="Q663" i="2"/>
  <c r="O663" i="2"/>
  <c r="P663" i="2" s="1"/>
  <c r="N663" i="2"/>
  <c r="D663" i="2"/>
  <c r="E663" i="2" s="1"/>
  <c r="F663" i="2" s="1"/>
  <c r="G663" i="2" s="1"/>
  <c r="Q662" i="2"/>
  <c r="O662" i="2"/>
  <c r="N662" i="2"/>
  <c r="D662" i="2"/>
  <c r="I662" i="2" s="1"/>
  <c r="Q661" i="2"/>
  <c r="O661" i="2"/>
  <c r="P661" i="2" s="1"/>
  <c r="N661" i="2"/>
  <c r="D661" i="2"/>
  <c r="I661" i="2" s="1"/>
  <c r="Q660" i="2"/>
  <c r="O660" i="2"/>
  <c r="P660" i="2" s="1"/>
  <c r="N660" i="2"/>
  <c r="D660" i="2"/>
  <c r="E660" i="2" s="1"/>
  <c r="F660" i="2" s="1"/>
  <c r="G660" i="2" s="1"/>
  <c r="Q659" i="2"/>
  <c r="O659" i="2"/>
  <c r="P659" i="2" s="1"/>
  <c r="N659" i="2"/>
  <c r="D659" i="2"/>
  <c r="E659" i="2" s="1"/>
  <c r="F659" i="2" s="1"/>
  <c r="G659" i="2" s="1"/>
  <c r="Q658" i="2"/>
  <c r="O658" i="2"/>
  <c r="P658" i="2" s="1"/>
  <c r="N658" i="2"/>
  <c r="D658" i="2"/>
  <c r="Q657" i="2"/>
  <c r="O657" i="2"/>
  <c r="P657" i="2" s="1"/>
  <c r="N657" i="2"/>
  <c r="D657" i="2"/>
  <c r="I657" i="2" s="1"/>
  <c r="Q656" i="2"/>
  <c r="O656" i="2"/>
  <c r="P656" i="2" s="1"/>
  <c r="N656" i="2"/>
  <c r="D656" i="2"/>
  <c r="E656" i="2" s="1"/>
  <c r="F656" i="2" s="1"/>
  <c r="G656" i="2" s="1"/>
  <c r="Q655" i="2"/>
  <c r="O655" i="2"/>
  <c r="P655" i="2" s="1"/>
  <c r="N655" i="2"/>
  <c r="D655" i="2"/>
  <c r="E655" i="2" s="1"/>
  <c r="F655" i="2" s="1"/>
  <c r="G655" i="2" s="1"/>
  <c r="Q654" i="2"/>
  <c r="O654" i="2"/>
  <c r="P654" i="2" s="1"/>
  <c r="N654" i="2"/>
  <c r="D654" i="2"/>
  <c r="Q653" i="2"/>
  <c r="O653" i="2"/>
  <c r="P653" i="2" s="1"/>
  <c r="N653" i="2"/>
  <c r="D653" i="2"/>
  <c r="I653" i="2" s="1"/>
  <c r="Q652" i="2"/>
  <c r="O652" i="2"/>
  <c r="P652" i="2" s="1"/>
  <c r="N652" i="2"/>
  <c r="D652" i="2"/>
  <c r="E652" i="2" s="1"/>
  <c r="F652" i="2" s="1"/>
  <c r="G652" i="2" s="1"/>
  <c r="Q651" i="2"/>
  <c r="O651" i="2"/>
  <c r="P651" i="2" s="1"/>
  <c r="N651" i="2"/>
  <c r="D651" i="2"/>
  <c r="E651" i="2" s="1"/>
  <c r="F651" i="2" s="1"/>
  <c r="G651" i="2" s="1"/>
  <c r="Q650" i="2"/>
  <c r="O650" i="2"/>
  <c r="P650" i="2" s="1"/>
  <c r="N650" i="2"/>
  <c r="D650" i="2"/>
  <c r="Q649" i="2"/>
  <c r="O649" i="2"/>
  <c r="P649" i="2" s="1"/>
  <c r="N649" i="2"/>
  <c r="D649" i="2"/>
  <c r="I649" i="2" s="1"/>
  <c r="Q648" i="2"/>
  <c r="O648" i="2"/>
  <c r="P648" i="2" s="1"/>
  <c r="N648" i="2"/>
  <c r="D648" i="2"/>
  <c r="E648" i="2" s="1"/>
  <c r="F648" i="2" s="1"/>
  <c r="G648" i="2" s="1"/>
  <c r="Q647" i="2"/>
  <c r="O647" i="2"/>
  <c r="P647" i="2" s="1"/>
  <c r="N647" i="2"/>
  <c r="D647" i="2"/>
  <c r="E647" i="2" s="1"/>
  <c r="F647" i="2" s="1"/>
  <c r="G647" i="2" s="1"/>
  <c r="Q646" i="2"/>
  <c r="O646" i="2"/>
  <c r="P646" i="2" s="1"/>
  <c r="N646" i="2"/>
  <c r="D646" i="2"/>
  <c r="Q645" i="2"/>
  <c r="O645" i="2"/>
  <c r="P645" i="2" s="1"/>
  <c r="N645" i="2"/>
  <c r="D645" i="2"/>
  <c r="I645" i="2" s="1"/>
  <c r="Q644" i="2"/>
  <c r="O644" i="2"/>
  <c r="P644" i="2" s="1"/>
  <c r="N644" i="2"/>
  <c r="D644" i="2"/>
  <c r="Q643" i="2"/>
  <c r="O643" i="2"/>
  <c r="P643" i="2" s="1"/>
  <c r="N643" i="2"/>
  <c r="D643" i="2"/>
  <c r="E643" i="2" s="1"/>
  <c r="F643" i="2" s="1"/>
  <c r="G643" i="2" s="1"/>
  <c r="Q642" i="2"/>
  <c r="O642" i="2"/>
  <c r="P642" i="2" s="1"/>
  <c r="N642" i="2"/>
  <c r="D642" i="2"/>
  <c r="Q641" i="2"/>
  <c r="O641" i="2"/>
  <c r="P641" i="2" s="1"/>
  <c r="N641" i="2"/>
  <c r="D641" i="2"/>
  <c r="I641" i="2" s="1"/>
  <c r="Q640" i="2"/>
  <c r="O640" i="2"/>
  <c r="P640" i="2" s="1"/>
  <c r="N640" i="2"/>
  <c r="D640" i="2"/>
  <c r="E640" i="2" s="1"/>
  <c r="F640" i="2" s="1"/>
  <c r="G640" i="2" s="1"/>
  <c r="Q639" i="2"/>
  <c r="O639" i="2"/>
  <c r="P639" i="2" s="1"/>
  <c r="N639" i="2"/>
  <c r="D639" i="2"/>
  <c r="E639" i="2" s="1"/>
  <c r="F639" i="2" s="1"/>
  <c r="G639" i="2" s="1"/>
  <c r="Q638" i="2"/>
  <c r="O638" i="2"/>
  <c r="P638" i="2" s="1"/>
  <c r="N638" i="2"/>
  <c r="D638" i="2"/>
  <c r="Q637" i="2"/>
  <c r="O637" i="2"/>
  <c r="N637" i="2"/>
  <c r="D637" i="2"/>
  <c r="I637" i="2" s="1"/>
  <c r="Q636" i="2"/>
  <c r="O636" i="2"/>
  <c r="P636" i="2" s="1"/>
  <c r="N636" i="2"/>
  <c r="D636" i="2"/>
  <c r="I636" i="2" s="1"/>
  <c r="Q635" i="2"/>
  <c r="O635" i="2"/>
  <c r="P635" i="2" s="1"/>
  <c r="N635" i="2"/>
  <c r="D635" i="2"/>
  <c r="Q634" i="2"/>
  <c r="O634" i="2"/>
  <c r="P634" i="2" s="1"/>
  <c r="N634" i="2"/>
  <c r="D634" i="2"/>
  <c r="I634" i="2" s="1"/>
  <c r="Q633" i="2"/>
  <c r="O633" i="2"/>
  <c r="P633" i="2" s="1"/>
  <c r="N633" i="2"/>
  <c r="D633" i="2"/>
  <c r="Q632" i="2"/>
  <c r="O632" i="2"/>
  <c r="P632" i="2" s="1"/>
  <c r="N632" i="2"/>
  <c r="D632" i="2"/>
  <c r="I632" i="2" s="1"/>
  <c r="Q631" i="2"/>
  <c r="O631" i="2"/>
  <c r="P631" i="2" s="1"/>
  <c r="N631" i="2"/>
  <c r="D631" i="2"/>
  <c r="Q630" i="2"/>
  <c r="O630" i="2"/>
  <c r="P630" i="2" s="1"/>
  <c r="N630" i="2"/>
  <c r="D630" i="2"/>
  <c r="I630" i="2" s="1"/>
  <c r="Q629" i="2"/>
  <c r="O629" i="2"/>
  <c r="P629" i="2" s="1"/>
  <c r="N629" i="2"/>
  <c r="D629" i="2"/>
  <c r="I629" i="2" s="1"/>
  <c r="Q628" i="2"/>
  <c r="O628" i="2"/>
  <c r="P628" i="2" s="1"/>
  <c r="N628" i="2"/>
  <c r="D628" i="2"/>
  <c r="I628" i="2" s="1"/>
  <c r="Q627" i="2"/>
  <c r="O627" i="2"/>
  <c r="P627" i="2" s="1"/>
  <c r="N627" i="2"/>
  <c r="D627" i="2"/>
  <c r="I627" i="2" s="1"/>
  <c r="Q626" i="2"/>
  <c r="O626" i="2"/>
  <c r="P626" i="2" s="1"/>
  <c r="N626" i="2"/>
  <c r="D626" i="2"/>
  <c r="Q625" i="2"/>
  <c r="O625" i="2"/>
  <c r="P625" i="2" s="1"/>
  <c r="N625" i="2"/>
  <c r="D625" i="2"/>
  <c r="E625" i="2" s="1"/>
  <c r="F625" i="2" s="1"/>
  <c r="G625" i="2" s="1"/>
  <c r="Q624" i="2"/>
  <c r="O624" i="2"/>
  <c r="P624" i="2" s="1"/>
  <c r="N624" i="2"/>
  <c r="D624" i="2"/>
  <c r="I624" i="2" s="1"/>
  <c r="Q623" i="2"/>
  <c r="O623" i="2"/>
  <c r="P623" i="2" s="1"/>
  <c r="N623" i="2"/>
  <c r="D623" i="2"/>
  <c r="I623" i="2" s="1"/>
  <c r="Q622" i="2"/>
  <c r="O622" i="2"/>
  <c r="P622" i="2" s="1"/>
  <c r="N622" i="2"/>
  <c r="D622" i="2"/>
  <c r="Q621" i="2"/>
  <c r="O621" i="2"/>
  <c r="P621" i="2" s="1"/>
  <c r="N621" i="2"/>
  <c r="D621" i="2"/>
  <c r="I621" i="2" s="1"/>
  <c r="Q620" i="2"/>
  <c r="O620" i="2"/>
  <c r="P620" i="2" s="1"/>
  <c r="N620" i="2"/>
  <c r="D620" i="2"/>
  <c r="E620" i="2" s="1"/>
  <c r="F620" i="2" s="1"/>
  <c r="G620" i="2" s="1"/>
  <c r="Q619" i="2"/>
  <c r="O619" i="2"/>
  <c r="P619" i="2" s="1"/>
  <c r="N619" i="2"/>
  <c r="D619" i="2"/>
  <c r="I619" i="2" s="1"/>
  <c r="Q618" i="2"/>
  <c r="O618" i="2"/>
  <c r="P618" i="2" s="1"/>
  <c r="N618" i="2"/>
  <c r="D618" i="2"/>
  <c r="Q617" i="2"/>
  <c r="O617" i="2"/>
  <c r="P617" i="2" s="1"/>
  <c r="N617" i="2"/>
  <c r="D617" i="2"/>
  <c r="Q616" i="2"/>
  <c r="O616" i="2"/>
  <c r="P616" i="2" s="1"/>
  <c r="N616" i="2"/>
  <c r="D616" i="2"/>
  <c r="I616" i="2" s="1"/>
  <c r="Q615" i="2"/>
  <c r="O615" i="2"/>
  <c r="P615" i="2" s="1"/>
  <c r="N615" i="2"/>
  <c r="D615" i="2"/>
  <c r="I615" i="2" s="1"/>
  <c r="Q614" i="2"/>
  <c r="O614" i="2"/>
  <c r="P614" i="2" s="1"/>
  <c r="N614" i="2"/>
  <c r="D614" i="2"/>
  <c r="E614" i="2" s="1"/>
  <c r="F614" i="2" s="1"/>
  <c r="G614" i="2" s="1"/>
  <c r="Q613" i="2"/>
  <c r="O613" i="2"/>
  <c r="P613" i="2" s="1"/>
  <c r="N613" i="2"/>
  <c r="D613" i="2"/>
  <c r="Q612" i="2"/>
  <c r="O612" i="2"/>
  <c r="P612" i="2" s="1"/>
  <c r="N612" i="2"/>
  <c r="D612" i="2"/>
  <c r="I612" i="2" s="1"/>
  <c r="Q611" i="2"/>
  <c r="O611" i="2"/>
  <c r="P611" i="2" s="1"/>
  <c r="N611" i="2"/>
  <c r="D611" i="2"/>
  <c r="E611" i="2" s="1"/>
  <c r="F611" i="2" s="1"/>
  <c r="G611" i="2" s="1"/>
  <c r="Q610" i="2"/>
  <c r="O610" i="2"/>
  <c r="P610" i="2" s="1"/>
  <c r="N610" i="2"/>
  <c r="D610" i="2"/>
  <c r="E610" i="2" s="1"/>
  <c r="F610" i="2" s="1"/>
  <c r="G610" i="2" s="1"/>
  <c r="Q609" i="2"/>
  <c r="O609" i="2"/>
  <c r="P609" i="2" s="1"/>
  <c r="N609" i="2"/>
  <c r="D609" i="2"/>
  <c r="Q608" i="2"/>
  <c r="O608" i="2"/>
  <c r="P608" i="2" s="1"/>
  <c r="N608" i="2"/>
  <c r="D608" i="2"/>
  <c r="I608" i="2" s="1"/>
  <c r="Q607" i="2"/>
  <c r="O607" i="2"/>
  <c r="P607" i="2" s="1"/>
  <c r="N607" i="2"/>
  <c r="D607" i="2"/>
  <c r="E607" i="2" s="1"/>
  <c r="F607" i="2" s="1"/>
  <c r="G607" i="2" s="1"/>
  <c r="Q606" i="2"/>
  <c r="O606" i="2"/>
  <c r="P606" i="2" s="1"/>
  <c r="N606" i="2"/>
  <c r="D606" i="2"/>
  <c r="E606" i="2" s="1"/>
  <c r="F606" i="2" s="1"/>
  <c r="G606" i="2" s="1"/>
  <c r="Q605" i="2"/>
  <c r="O605" i="2"/>
  <c r="P605" i="2" s="1"/>
  <c r="N605" i="2"/>
  <c r="D605" i="2"/>
  <c r="Q604" i="2"/>
  <c r="O604" i="2"/>
  <c r="P604" i="2" s="1"/>
  <c r="N604" i="2"/>
  <c r="D604" i="2"/>
  <c r="I604" i="2" s="1"/>
  <c r="Q603" i="2"/>
  <c r="O603" i="2"/>
  <c r="P603" i="2" s="1"/>
  <c r="N603" i="2"/>
  <c r="D603" i="2"/>
  <c r="E603" i="2" s="1"/>
  <c r="F603" i="2" s="1"/>
  <c r="G603" i="2" s="1"/>
  <c r="Q602" i="2"/>
  <c r="O602" i="2"/>
  <c r="P602" i="2" s="1"/>
  <c r="N602" i="2"/>
  <c r="D602" i="2"/>
  <c r="E602" i="2" s="1"/>
  <c r="F602" i="2" s="1"/>
  <c r="G602" i="2" s="1"/>
  <c r="Q601" i="2"/>
  <c r="O601" i="2"/>
  <c r="P601" i="2" s="1"/>
  <c r="N601" i="2"/>
  <c r="D601" i="2"/>
  <c r="Q600" i="2"/>
  <c r="O600" i="2"/>
  <c r="P600" i="2" s="1"/>
  <c r="N600" i="2"/>
  <c r="D600" i="2"/>
  <c r="I600" i="2" s="1"/>
  <c r="Q599" i="2"/>
  <c r="O599" i="2"/>
  <c r="P599" i="2" s="1"/>
  <c r="N599" i="2"/>
  <c r="D599" i="2"/>
  <c r="E599" i="2" s="1"/>
  <c r="F599" i="2" s="1"/>
  <c r="G599" i="2" s="1"/>
  <c r="Q598" i="2"/>
  <c r="O598" i="2"/>
  <c r="P598" i="2" s="1"/>
  <c r="N598" i="2"/>
  <c r="D598" i="2"/>
  <c r="E598" i="2" s="1"/>
  <c r="F598" i="2" s="1"/>
  <c r="G598" i="2" s="1"/>
  <c r="Q597" i="2"/>
  <c r="O597" i="2"/>
  <c r="P597" i="2" s="1"/>
  <c r="N597" i="2"/>
  <c r="D597" i="2"/>
  <c r="Q596" i="2"/>
  <c r="O596" i="2"/>
  <c r="P596" i="2" s="1"/>
  <c r="N596" i="2"/>
  <c r="D596" i="2"/>
  <c r="I596" i="2" s="1"/>
  <c r="Q595" i="2"/>
  <c r="O595" i="2"/>
  <c r="P595" i="2" s="1"/>
  <c r="N595" i="2"/>
  <c r="D595" i="2"/>
  <c r="E595" i="2" s="1"/>
  <c r="F595" i="2" s="1"/>
  <c r="G595" i="2" s="1"/>
  <c r="Q594" i="2"/>
  <c r="O594" i="2"/>
  <c r="P594" i="2" s="1"/>
  <c r="N594" i="2"/>
  <c r="D594" i="2"/>
  <c r="E594" i="2" s="1"/>
  <c r="F594" i="2" s="1"/>
  <c r="G594" i="2" s="1"/>
  <c r="Q593" i="2"/>
  <c r="O593" i="2"/>
  <c r="P593" i="2" s="1"/>
  <c r="N593" i="2"/>
  <c r="D593" i="2"/>
  <c r="Q592" i="2"/>
  <c r="O592" i="2"/>
  <c r="P592" i="2" s="1"/>
  <c r="N592" i="2"/>
  <c r="D592" i="2"/>
  <c r="I592" i="2" s="1"/>
  <c r="Q591" i="2"/>
  <c r="O591" i="2"/>
  <c r="P591" i="2" s="1"/>
  <c r="N591" i="2"/>
  <c r="D591" i="2"/>
  <c r="E591" i="2" s="1"/>
  <c r="F591" i="2" s="1"/>
  <c r="G591" i="2" s="1"/>
  <c r="Q590" i="2"/>
  <c r="O590" i="2"/>
  <c r="P590" i="2" s="1"/>
  <c r="N590" i="2"/>
  <c r="D590" i="2"/>
  <c r="E590" i="2" s="1"/>
  <c r="F590" i="2" s="1"/>
  <c r="G590" i="2" s="1"/>
  <c r="Q589" i="2"/>
  <c r="O589" i="2"/>
  <c r="P589" i="2" s="1"/>
  <c r="N589" i="2"/>
  <c r="D589" i="2"/>
  <c r="E589" i="2" s="1"/>
  <c r="F589" i="2" s="1"/>
  <c r="G589" i="2" s="1"/>
  <c r="Q588" i="2"/>
  <c r="O588" i="2"/>
  <c r="P588" i="2" s="1"/>
  <c r="N588" i="2"/>
  <c r="D588" i="2"/>
  <c r="E588" i="2" s="1"/>
  <c r="F588" i="2" s="1"/>
  <c r="G588" i="2" s="1"/>
  <c r="Q587" i="2"/>
  <c r="O587" i="2"/>
  <c r="P587" i="2" s="1"/>
  <c r="N587" i="2"/>
  <c r="D587" i="2"/>
  <c r="I587" i="2" s="1"/>
  <c r="Q586" i="2"/>
  <c r="O586" i="2"/>
  <c r="P586" i="2" s="1"/>
  <c r="N586" i="2"/>
  <c r="D586" i="2"/>
  <c r="I586" i="2" s="1"/>
  <c r="Q585" i="2"/>
  <c r="O585" i="2"/>
  <c r="P585" i="2" s="1"/>
  <c r="N585" i="2"/>
  <c r="D585" i="2"/>
  <c r="E585" i="2" s="1"/>
  <c r="F585" i="2" s="1"/>
  <c r="G585" i="2" s="1"/>
  <c r="Q584" i="2"/>
  <c r="O584" i="2"/>
  <c r="P584" i="2" s="1"/>
  <c r="N584" i="2"/>
  <c r="D584" i="2"/>
  <c r="E584" i="2" s="1"/>
  <c r="F584" i="2" s="1"/>
  <c r="G584" i="2" s="1"/>
  <c r="Q583" i="2"/>
  <c r="O583" i="2"/>
  <c r="P583" i="2" s="1"/>
  <c r="N583" i="2"/>
  <c r="D583" i="2"/>
  <c r="I583" i="2" s="1"/>
  <c r="Q582" i="2"/>
  <c r="O582" i="2"/>
  <c r="P582" i="2" s="1"/>
  <c r="N582" i="2"/>
  <c r="D582" i="2"/>
  <c r="Q581" i="2"/>
  <c r="O581" i="2"/>
  <c r="P581" i="2" s="1"/>
  <c r="N581" i="2"/>
  <c r="D581" i="2"/>
  <c r="I581" i="2" s="1"/>
  <c r="Q580" i="2"/>
  <c r="O580" i="2"/>
  <c r="P580" i="2" s="1"/>
  <c r="N580" i="2"/>
  <c r="D580" i="2"/>
  <c r="E580" i="2" s="1"/>
  <c r="F580" i="2" s="1"/>
  <c r="G580" i="2" s="1"/>
  <c r="Q579" i="2"/>
  <c r="O579" i="2"/>
  <c r="P579" i="2" s="1"/>
  <c r="N579" i="2"/>
  <c r="D579" i="2"/>
  <c r="I579" i="2" s="1"/>
  <c r="Q578" i="2"/>
  <c r="O578" i="2"/>
  <c r="P578" i="2" s="1"/>
  <c r="N578" i="2"/>
  <c r="I578" i="2"/>
  <c r="D578" i="2"/>
  <c r="E578" i="2" s="1"/>
  <c r="F578" i="2" s="1"/>
  <c r="G578" i="2" s="1"/>
  <c r="Q577" i="2"/>
  <c r="O577" i="2"/>
  <c r="P577" i="2" s="1"/>
  <c r="N577" i="2"/>
  <c r="D577" i="2"/>
  <c r="E577" i="2" s="1"/>
  <c r="F577" i="2" s="1"/>
  <c r="G577" i="2" s="1"/>
  <c r="Q576" i="2"/>
  <c r="O576" i="2"/>
  <c r="P576" i="2" s="1"/>
  <c r="N576" i="2"/>
  <c r="D576" i="2"/>
  <c r="I576" i="2" s="1"/>
  <c r="Q575" i="2"/>
  <c r="O575" i="2"/>
  <c r="P575" i="2" s="1"/>
  <c r="N575" i="2"/>
  <c r="D575" i="2"/>
  <c r="I575" i="2" s="1"/>
  <c r="Q574" i="2"/>
  <c r="O574" i="2"/>
  <c r="P574" i="2" s="1"/>
  <c r="N574" i="2"/>
  <c r="D574" i="2"/>
  <c r="E574" i="2" s="1"/>
  <c r="F574" i="2" s="1"/>
  <c r="G574" i="2" s="1"/>
  <c r="Q573" i="2"/>
  <c r="O573" i="2"/>
  <c r="P573" i="2" s="1"/>
  <c r="N573" i="2"/>
  <c r="D573" i="2"/>
  <c r="Q572" i="2"/>
  <c r="O572" i="2"/>
  <c r="P572" i="2" s="1"/>
  <c r="N572" i="2"/>
  <c r="D572" i="2"/>
  <c r="I572" i="2" s="1"/>
  <c r="Q571" i="2"/>
  <c r="O571" i="2"/>
  <c r="P571" i="2" s="1"/>
  <c r="N571" i="2"/>
  <c r="D571" i="2"/>
  <c r="Q570" i="2"/>
  <c r="O570" i="2"/>
  <c r="P570" i="2" s="1"/>
  <c r="N570" i="2"/>
  <c r="D570" i="2"/>
  <c r="E570" i="2" s="1"/>
  <c r="F570" i="2" s="1"/>
  <c r="G570" i="2" s="1"/>
  <c r="Q569" i="2"/>
  <c r="O569" i="2"/>
  <c r="P569" i="2" s="1"/>
  <c r="N569" i="2"/>
  <c r="D569" i="2"/>
  <c r="Q568" i="2"/>
  <c r="O568" i="2"/>
  <c r="N568" i="2"/>
  <c r="D568" i="2"/>
  <c r="I568" i="2" s="1"/>
  <c r="Q567" i="2"/>
  <c r="O567" i="2"/>
  <c r="P567" i="2" s="1"/>
  <c r="N567" i="2"/>
  <c r="D567" i="2"/>
  <c r="E567" i="2" s="1"/>
  <c r="F567" i="2" s="1"/>
  <c r="G567" i="2" s="1"/>
  <c r="Q566" i="2"/>
  <c r="O566" i="2"/>
  <c r="P566" i="2" s="1"/>
  <c r="N566" i="2"/>
  <c r="D566" i="2"/>
  <c r="I566" i="2" s="1"/>
  <c r="Q565" i="2"/>
  <c r="O565" i="2"/>
  <c r="P565" i="2" s="1"/>
  <c r="N565" i="2"/>
  <c r="D565" i="2"/>
  <c r="E565" i="2" s="1"/>
  <c r="F565" i="2" s="1"/>
  <c r="G565" i="2" s="1"/>
  <c r="Q564" i="2"/>
  <c r="O564" i="2"/>
  <c r="P564" i="2" s="1"/>
  <c r="N564" i="2"/>
  <c r="D564" i="2"/>
  <c r="Q563" i="2"/>
  <c r="O563" i="2"/>
  <c r="P563" i="2" s="1"/>
  <c r="N563" i="2"/>
  <c r="D563" i="2"/>
  <c r="I563" i="2" s="1"/>
  <c r="Q562" i="2"/>
  <c r="O562" i="2"/>
  <c r="P562" i="2" s="1"/>
  <c r="N562" i="2"/>
  <c r="D562" i="2"/>
  <c r="E562" i="2" s="1"/>
  <c r="F562" i="2" s="1"/>
  <c r="G562" i="2" s="1"/>
  <c r="Q561" i="2"/>
  <c r="O561" i="2"/>
  <c r="P561" i="2" s="1"/>
  <c r="N561" i="2"/>
  <c r="D561" i="2"/>
  <c r="E561" i="2" s="1"/>
  <c r="F561" i="2" s="1"/>
  <c r="G561" i="2" s="1"/>
  <c r="Q560" i="2"/>
  <c r="O560" i="2"/>
  <c r="P560" i="2" s="1"/>
  <c r="N560" i="2"/>
  <c r="D560" i="2"/>
  <c r="Q559" i="2"/>
  <c r="O559" i="2"/>
  <c r="P559" i="2" s="1"/>
  <c r="N559" i="2"/>
  <c r="D559" i="2"/>
  <c r="I559" i="2" s="1"/>
  <c r="Q558" i="2"/>
  <c r="O558" i="2"/>
  <c r="P558" i="2" s="1"/>
  <c r="N558" i="2"/>
  <c r="D558" i="2"/>
  <c r="E558" i="2" s="1"/>
  <c r="F558" i="2" s="1"/>
  <c r="G558" i="2" s="1"/>
  <c r="Q557" i="2"/>
  <c r="O557" i="2"/>
  <c r="P557" i="2" s="1"/>
  <c r="N557" i="2"/>
  <c r="D557" i="2"/>
  <c r="E557" i="2" s="1"/>
  <c r="F557" i="2" s="1"/>
  <c r="G557" i="2" s="1"/>
  <c r="Q556" i="2"/>
  <c r="O556" i="2"/>
  <c r="P556" i="2" s="1"/>
  <c r="N556" i="2"/>
  <c r="D556" i="2"/>
  <c r="Q555" i="2"/>
  <c r="O555" i="2"/>
  <c r="P555" i="2" s="1"/>
  <c r="N555" i="2"/>
  <c r="D555" i="2"/>
  <c r="I555" i="2" s="1"/>
  <c r="Q554" i="2"/>
  <c r="O554" i="2"/>
  <c r="P554" i="2" s="1"/>
  <c r="N554" i="2"/>
  <c r="D554" i="2"/>
  <c r="E554" i="2" s="1"/>
  <c r="F554" i="2" s="1"/>
  <c r="G554" i="2" s="1"/>
  <c r="Q553" i="2"/>
  <c r="O553" i="2"/>
  <c r="P553" i="2" s="1"/>
  <c r="N553" i="2"/>
  <c r="D553" i="2"/>
  <c r="E553" i="2" s="1"/>
  <c r="F553" i="2" s="1"/>
  <c r="G553" i="2" s="1"/>
  <c r="Q552" i="2"/>
  <c r="O552" i="2"/>
  <c r="P552" i="2" s="1"/>
  <c r="N552" i="2"/>
  <c r="D552" i="2"/>
  <c r="Q551" i="2"/>
  <c r="O551" i="2"/>
  <c r="P551" i="2" s="1"/>
  <c r="N551" i="2"/>
  <c r="D551" i="2"/>
  <c r="I551" i="2" s="1"/>
  <c r="Q550" i="2"/>
  <c r="O550" i="2"/>
  <c r="P550" i="2" s="1"/>
  <c r="N550" i="2"/>
  <c r="D550" i="2"/>
  <c r="I550" i="2" s="1"/>
  <c r="Q549" i="2"/>
  <c r="O549" i="2"/>
  <c r="P549" i="2" s="1"/>
  <c r="N549" i="2"/>
  <c r="D549" i="2"/>
  <c r="E549" i="2" s="1"/>
  <c r="F549" i="2" s="1"/>
  <c r="G549" i="2" s="1"/>
  <c r="Q548" i="2"/>
  <c r="O548" i="2"/>
  <c r="P548" i="2" s="1"/>
  <c r="N548" i="2"/>
  <c r="D548" i="2"/>
  <c r="Q547" i="2"/>
  <c r="O547" i="2"/>
  <c r="P547" i="2" s="1"/>
  <c r="N547" i="2"/>
  <c r="D547" i="2"/>
  <c r="I547" i="2" s="1"/>
  <c r="Q546" i="2"/>
  <c r="O546" i="2"/>
  <c r="P546" i="2" s="1"/>
  <c r="N546" i="2"/>
  <c r="D546" i="2"/>
  <c r="Q545" i="2"/>
  <c r="O545" i="2"/>
  <c r="P545" i="2" s="1"/>
  <c r="N545" i="2"/>
  <c r="D545" i="2"/>
  <c r="E545" i="2" s="1"/>
  <c r="F545" i="2" s="1"/>
  <c r="G545" i="2" s="1"/>
  <c r="Q544" i="2"/>
  <c r="O544" i="2"/>
  <c r="P544" i="2" s="1"/>
  <c r="N544" i="2"/>
  <c r="D544" i="2"/>
  <c r="Q543" i="2"/>
  <c r="O543" i="2"/>
  <c r="P543" i="2" s="1"/>
  <c r="N543" i="2"/>
  <c r="D543" i="2"/>
  <c r="I543" i="2" s="1"/>
  <c r="Q542" i="2"/>
  <c r="O542" i="2"/>
  <c r="P542" i="2" s="1"/>
  <c r="N542" i="2"/>
  <c r="D542" i="2"/>
  <c r="I542" i="2" s="1"/>
  <c r="Q541" i="2"/>
  <c r="O541" i="2"/>
  <c r="N541" i="2"/>
  <c r="D541" i="2"/>
  <c r="Q540" i="2"/>
  <c r="O540" i="2"/>
  <c r="P540" i="2" s="1"/>
  <c r="N540" i="2"/>
  <c r="D540" i="2"/>
  <c r="E540" i="2" s="1"/>
  <c r="F540" i="2" s="1"/>
  <c r="G540" i="2" s="1"/>
  <c r="Q539" i="2"/>
  <c r="O539" i="2"/>
  <c r="P539" i="2" s="1"/>
  <c r="N539" i="2"/>
  <c r="D539" i="2"/>
  <c r="I539" i="2" s="1"/>
  <c r="Q538" i="2"/>
  <c r="O538" i="2"/>
  <c r="P538" i="2" s="1"/>
  <c r="N538" i="2"/>
  <c r="D538" i="2"/>
  <c r="E538" i="2" s="1"/>
  <c r="F538" i="2" s="1"/>
  <c r="G538" i="2" s="1"/>
  <c r="Q537" i="2"/>
  <c r="O537" i="2"/>
  <c r="P537" i="2" s="1"/>
  <c r="N537" i="2"/>
  <c r="D537" i="2"/>
  <c r="Q536" i="2"/>
  <c r="O536" i="2"/>
  <c r="P536" i="2" s="1"/>
  <c r="N536" i="2"/>
  <c r="D536" i="2"/>
  <c r="I536" i="2" s="1"/>
  <c r="Q535" i="2"/>
  <c r="O535" i="2"/>
  <c r="P535" i="2" s="1"/>
  <c r="N535" i="2"/>
  <c r="D535" i="2"/>
  <c r="Q534" i="2"/>
  <c r="O534" i="2"/>
  <c r="P534" i="2" s="1"/>
  <c r="N534" i="2"/>
  <c r="D534" i="2"/>
  <c r="E534" i="2" s="1"/>
  <c r="F534" i="2" s="1"/>
  <c r="G534" i="2" s="1"/>
  <c r="Q533" i="2"/>
  <c r="O533" i="2"/>
  <c r="P533" i="2" s="1"/>
  <c r="N533" i="2"/>
  <c r="D533" i="2"/>
  <c r="I533" i="2" s="1"/>
  <c r="Q532" i="2"/>
  <c r="O532" i="2"/>
  <c r="P532" i="2" s="1"/>
  <c r="N532" i="2"/>
  <c r="D532" i="2"/>
  <c r="I532" i="2" s="1"/>
  <c r="Q531" i="2"/>
  <c r="O531" i="2"/>
  <c r="P531" i="2" s="1"/>
  <c r="N531" i="2"/>
  <c r="D531" i="2"/>
  <c r="I531" i="2" s="1"/>
  <c r="Q530" i="2"/>
  <c r="O530" i="2"/>
  <c r="P530" i="2" s="1"/>
  <c r="N530" i="2"/>
  <c r="D530" i="2"/>
  <c r="I530" i="2" s="1"/>
  <c r="Q529" i="2"/>
  <c r="O529" i="2"/>
  <c r="P529" i="2" s="1"/>
  <c r="N529" i="2"/>
  <c r="D529" i="2"/>
  <c r="Q528" i="2"/>
  <c r="O528" i="2"/>
  <c r="P528" i="2" s="1"/>
  <c r="N528" i="2"/>
  <c r="D528" i="2"/>
  <c r="Q527" i="2"/>
  <c r="O527" i="2"/>
  <c r="P527" i="2" s="1"/>
  <c r="N527" i="2"/>
  <c r="D527" i="2"/>
  <c r="I527" i="2" s="1"/>
  <c r="Q526" i="2"/>
  <c r="O526" i="2"/>
  <c r="P526" i="2" s="1"/>
  <c r="N526" i="2"/>
  <c r="D526" i="2"/>
  <c r="I526" i="2" s="1"/>
  <c r="Q525" i="2"/>
  <c r="O525" i="2"/>
  <c r="P525" i="2" s="1"/>
  <c r="N525" i="2"/>
  <c r="D525" i="2"/>
  <c r="E525" i="2" s="1"/>
  <c r="F525" i="2" s="1"/>
  <c r="G525" i="2" s="1"/>
  <c r="Q524" i="2"/>
  <c r="O524" i="2"/>
  <c r="P524" i="2" s="1"/>
  <c r="N524" i="2"/>
  <c r="D524" i="2"/>
  <c r="Q523" i="2"/>
  <c r="O523" i="2"/>
  <c r="P523" i="2" s="1"/>
  <c r="N523" i="2"/>
  <c r="D523" i="2"/>
  <c r="I523" i="2" s="1"/>
  <c r="Q522" i="2"/>
  <c r="O522" i="2"/>
  <c r="P522" i="2" s="1"/>
  <c r="N522" i="2"/>
  <c r="D522" i="2"/>
  <c r="I522" i="2" s="1"/>
  <c r="Q521" i="2"/>
  <c r="O521" i="2"/>
  <c r="P521" i="2" s="1"/>
  <c r="N521" i="2"/>
  <c r="D521" i="2"/>
  <c r="E521" i="2" s="1"/>
  <c r="F521" i="2" s="1"/>
  <c r="G521" i="2" s="1"/>
  <c r="Q520" i="2"/>
  <c r="O520" i="2"/>
  <c r="P520" i="2" s="1"/>
  <c r="N520" i="2"/>
  <c r="D520" i="2"/>
  <c r="Q519" i="2"/>
  <c r="O519" i="2"/>
  <c r="P519" i="2" s="1"/>
  <c r="N519" i="2"/>
  <c r="D519" i="2"/>
  <c r="I519" i="2" s="1"/>
  <c r="Q518" i="2"/>
  <c r="O518" i="2"/>
  <c r="N518" i="2"/>
  <c r="D518" i="2"/>
  <c r="E518" i="2" s="1"/>
  <c r="F518" i="2" s="1"/>
  <c r="G518" i="2" s="1"/>
  <c r="Q517" i="2"/>
  <c r="O517" i="2"/>
  <c r="P517" i="2" s="1"/>
  <c r="N517" i="2"/>
  <c r="D517" i="2"/>
  <c r="E517" i="2" s="1"/>
  <c r="F517" i="2" s="1"/>
  <c r="G517" i="2" s="1"/>
  <c r="Q516" i="2"/>
  <c r="O516" i="2"/>
  <c r="P516" i="2" s="1"/>
  <c r="N516" i="2"/>
  <c r="D516" i="2"/>
  <c r="E516" i="2" s="1"/>
  <c r="F516" i="2" s="1"/>
  <c r="G516" i="2" s="1"/>
  <c r="Q515" i="2"/>
  <c r="O515" i="2"/>
  <c r="P515" i="2" s="1"/>
  <c r="N515" i="2"/>
  <c r="D515" i="2"/>
  <c r="Q514" i="2"/>
  <c r="O514" i="2"/>
  <c r="P514" i="2" s="1"/>
  <c r="N514" i="2"/>
  <c r="D514" i="2"/>
  <c r="I514" i="2" s="1"/>
  <c r="Q513" i="2"/>
  <c r="O513" i="2"/>
  <c r="P513" i="2" s="1"/>
  <c r="N513" i="2"/>
  <c r="D513" i="2"/>
  <c r="E513" i="2" s="1"/>
  <c r="F513" i="2" s="1"/>
  <c r="G513" i="2" s="1"/>
  <c r="Q512" i="2"/>
  <c r="O512" i="2"/>
  <c r="P512" i="2" s="1"/>
  <c r="N512" i="2"/>
  <c r="D512" i="2"/>
  <c r="E512" i="2" s="1"/>
  <c r="F512" i="2" s="1"/>
  <c r="G512" i="2" s="1"/>
  <c r="Q511" i="2"/>
  <c r="O511" i="2"/>
  <c r="P511" i="2" s="1"/>
  <c r="N511" i="2"/>
  <c r="D511" i="2"/>
  <c r="Q510" i="2"/>
  <c r="O510" i="2"/>
  <c r="P510" i="2" s="1"/>
  <c r="N510" i="2"/>
  <c r="D510" i="2"/>
  <c r="I510" i="2" s="1"/>
  <c r="Q509" i="2"/>
  <c r="O509" i="2"/>
  <c r="P509" i="2" s="1"/>
  <c r="N509" i="2"/>
  <c r="D509" i="2"/>
  <c r="E509" i="2" s="1"/>
  <c r="F509" i="2" s="1"/>
  <c r="G509" i="2" s="1"/>
  <c r="Q508" i="2"/>
  <c r="O508" i="2"/>
  <c r="P508" i="2" s="1"/>
  <c r="N508" i="2"/>
  <c r="D508" i="2"/>
  <c r="E508" i="2" s="1"/>
  <c r="F508" i="2" s="1"/>
  <c r="G508" i="2" s="1"/>
  <c r="Q507" i="2"/>
  <c r="O507" i="2"/>
  <c r="P507" i="2" s="1"/>
  <c r="N507" i="2"/>
  <c r="D507" i="2"/>
  <c r="Q506" i="2"/>
  <c r="O506" i="2"/>
  <c r="P506" i="2" s="1"/>
  <c r="N506" i="2"/>
  <c r="D506" i="2"/>
  <c r="I506" i="2" s="1"/>
  <c r="Q505" i="2"/>
  <c r="O505" i="2"/>
  <c r="P505" i="2" s="1"/>
  <c r="N505" i="2"/>
  <c r="D505" i="2"/>
  <c r="E505" i="2" s="1"/>
  <c r="F505" i="2" s="1"/>
  <c r="G505" i="2" s="1"/>
  <c r="Q504" i="2"/>
  <c r="O504" i="2"/>
  <c r="P504" i="2" s="1"/>
  <c r="N504" i="2"/>
  <c r="D504" i="2"/>
  <c r="E504" i="2" s="1"/>
  <c r="F504" i="2" s="1"/>
  <c r="G504" i="2" s="1"/>
  <c r="Q503" i="2"/>
  <c r="O503" i="2"/>
  <c r="P503" i="2" s="1"/>
  <c r="N503" i="2"/>
  <c r="D503" i="2"/>
  <c r="Q502" i="2"/>
  <c r="O502" i="2"/>
  <c r="P502" i="2" s="1"/>
  <c r="N502" i="2"/>
  <c r="D502" i="2"/>
  <c r="I502" i="2" s="1"/>
  <c r="Q501" i="2"/>
  <c r="O501" i="2"/>
  <c r="P501" i="2" s="1"/>
  <c r="N501" i="2"/>
  <c r="D501" i="2"/>
  <c r="E501" i="2" s="1"/>
  <c r="F501" i="2" s="1"/>
  <c r="G501" i="2" s="1"/>
  <c r="Q500" i="2"/>
  <c r="O500" i="2"/>
  <c r="P500" i="2" s="1"/>
  <c r="N500" i="2"/>
  <c r="D500" i="2"/>
  <c r="E500" i="2" s="1"/>
  <c r="F500" i="2" s="1"/>
  <c r="G500" i="2" s="1"/>
  <c r="Q499" i="2"/>
  <c r="O499" i="2"/>
  <c r="P499" i="2" s="1"/>
  <c r="N499" i="2"/>
  <c r="D499" i="2"/>
  <c r="Q498" i="2"/>
  <c r="O498" i="2"/>
  <c r="P498" i="2" s="1"/>
  <c r="N498" i="2"/>
  <c r="D498" i="2"/>
  <c r="I498" i="2" s="1"/>
  <c r="Q497" i="2"/>
  <c r="O497" i="2"/>
  <c r="P497" i="2" s="1"/>
  <c r="N497" i="2"/>
  <c r="D497" i="2"/>
  <c r="E497" i="2" s="1"/>
  <c r="F497" i="2" s="1"/>
  <c r="G497" i="2" s="1"/>
  <c r="Q496" i="2"/>
  <c r="O496" i="2"/>
  <c r="P496" i="2" s="1"/>
  <c r="N496" i="2"/>
  <c r="D496" i="2"/>
  <c r="E496" i="2" s="1"/>
  <c r="F496" i="2" s="1"/>
  <c r="G496" i="2" s="1"/>
  <c r="Q495" i="2"/>
  <c r="O495" i="2"/>
  <c r="P495" i="2" s="1"/>
  <c r="N495" i="2"/>
  <c r="D495" i="2"/>
  <c r="Q494" i="2"/>
  <c r="O494" i="2"/>
  <c r="P494" i="2" s="1"/>
  <c r="N494" i="2"/>
  <c r="D494" i="2"/>
  <c r="I494" i="2" s="1"/>
  <c r="Q493" i="2"/>
  <c r="O493" i="2"/>
  <c r="N493" i="2"/>
  <c r="D493" i="2"/>
  <c r="I493" i="2" s="1"/>
  <c r="Q492" i="2"/>
  <c r="O492" i="2"/>
  <c r="P492" i="2" s="1"/>
  <c r="N492" i="2"/>
  <c r="D492" i="2"/>
  <c r="Q491" i="2"/>
  <c r="O491" i="2"/>
  <c r="P491" i="2" s="1"/>
  <c r="N491" i="2"/>
  <c r="D491" i="2"/>
  <c r="I491" i="2" s="1"/>
  <c r="Q490" i="2"/>
  <c r="O490" i="2"/>
  <c r="P490" i="2" s="1"/>
  <c r="N490" i="2"/>
  <c r="D490" i="2"/>
  <c r="I490" i="2" s="1"/>
  <c r="Q489" i="2"/>
  <c r="O489" i="2"/>
  <c r="P489" i="2" s="1"/>
  <c r="N489" i="2"/>
  <c r="D489" i="2"/>
  <c r="I489" i="2" s="1"/>
  <c r="Q488" i="2"/>
  <c r="O488" i="2"/>
  <c r="P488" i="2" s="1"/>
  <c r="N488" i="2"/>
  <c r="D488" i="2"/>
  <c r="E488" i="2" s="1"/>
  <c r="F488" i="2" s="1"/>
  <c r="G488" i="2" s="1"/>
  <c r="Q487" i="2"/>
  <c r="O487" i="2"/>
  <c r="P487" i="2" s="1"/>
  <c r="N487" i="2"/>
  <c r="D487" i="2"/>
  <c r="I487" i="2" s="1"/>
  <c r="Q486" i="2"/>
  <c r="O486" i="2"/>
  <c r="P486" i="2" s="1"/>
  <c r="N486" i="2"/>
  <c r="D486" i="2"/>
  <c r="E486" i="2" s="1"/>
  <c r="F486" i="2" s="1"/>
  <c r="G486" i="2" s="1"/>
  <c r="Q485" i="2"/>
  <c r="O485" i="2"/>
  <c r="P485" i="2" s="1"/>
  <c r="N485" i="2"/>
  <c r="D485" i="2"/>
  <c r="Q484" i="2"/>
  <c r="O484" i="2"/>
  <c r="P484" i="2" s="1"/>
  <c r="N484" i="2"/>
  <c r="D484" i="2"/>
  <c r="I484" i="2" s="1"/>
  <c r="Q483" i="2"/>
  <c r="O483" i="2"/>
  <c r="P483" i="2" s="1"/>
  <c r="N483" i="2"/>
  <c r="D483" i="2"/>
  <c r="E483" i="2" s="1"/>
  <c r="F483" i="2" s="1"/>
  <c r="G483" i="2" s="1"/>
  <c r="Q482" i="2"/>
  <c r="O482" i="2"/>
  <c r="P482" i="2" s="1"/>
  <c r="N482" i="2"/>
  <c r="D482" i="2"/>
  <c r="Q481" i="2"/>
  <c r="O481" i="2"/>
  <c r="P481" i="2" s="1"/>
  <c r="N481" i="2"/>
  <c r="D481" i="2"/>
  <c r="I481" i="2" s="1"/>
  <c r="Q480" i="2"/>
  <c r="O480" i="2"/>
  <c r="P480" i="2" s="1"/>
  <c r="N480" i="2"/>
  <c r="D480" i="2"/>
  <c r="I480" i="2" s="1"/>
  <c r="Q479" i="2"/>
  <c r="O479" i="2"/>
  <c r="P479" i="2" s="1"/>
  <c r="N479" i="2"/>
  <c r="D479" i="2"/>
  <c r="E479" i="2" s="1"/>
  <c r="F479" i="2" s="1"/>
  <c r="G479" i="2" s="1"/>
  <c r="Q478" i="2"/>
  <c r="O478" i="2"/>
  <c r="P478" i="2" s="1"/>
  <c r="N478" i="2"/>
  <c r="D478" i="2"/>
  <c r="I478" i="2" s="1"/>
  <c r="Q477" i="2"/>
  <c r="O477" i="2"/>
  <c r="P477" i="2" s="1"/>
  <c r="N477" i="2"/>
  <c r="D477" i="2"/>
  <c r="E477" i="2" s="1"/>
  <c r="F477" i="2" s="1"/>
  <c r="G477" i="2" s="1"/>
  <c r="Q476" i="2"/>
  <c r="O476" i="2"/>
  <c r="P476" i="2" s="1"/>
  <c r="N476" i="2"/>
  <c r="D476" i="2"/>
  <c r="Q475" i="2"/>
  <c r="O475" i="2"/>
  <c r="P475" i="2" s="1"/>
  <c r="N475" i="2"/>
  <c r="D475" i="2"/>
  <c r="I475" i="2" s="1"/>
  <c r="Q474" i="2"/>
  <c r="O474" i="2"/>
  <c r="P474" i="2" s="1"/>
  <c r="N474" i="2"/>
  <c r="D474" i="2"/>
  <c r="I474" i="2" s="1"/>
  <c r="Q473" i="2"/>
  <c r="O473" i="2"/>
  <c r="P473" i="2" s="1"/>
  <c r="N473" i="2"/>
  <c r="D473" i="2"/>
  <c r="I473" i="2" s="1"/>
  <c r="Q472" i="2"/>
  <c r="O472" i="2"/>
  <c r="P472" i="2" s="1"/>
  <c r="N472" i="2"/>
  <c r="D472" i="2"/>
  <c r="E472" i="2" s="1"/>
  <c r="F472" i="2" s="1"/>
  <c r="G472" i="2" s="1"/>
  <c r="Q471" i="2"/>
  <c r="O471" i="2"/>
  <c r="P471" i="2" s="1"/>
  <c r="N471" i="2"/>
  <c r="D471" i="2"/>
  <c r="I471" i="2" s="1"/>
  <c r="Q470" i="2"/>
  <c r="O470" i="2"/>
  <c r="N470" i="2"/>
  <c r="D470" i="2"/>
  <c r="E470" i="2" s="1"/>
  <c r="F470" i="2" s="1"/>
  <c r="G470" i="2" s="1"/>
  <c r="Q469" i="2"/>
  <c r="O469" i="2"/>
  <c r="P469" i="2" s="1"/>
  <c r="N469" i="2"/>
  <c r="D469" i="2"/>
  <c r="I469" i="2" s="1"/>
  <c r="Q468" i="2"/>
  <c r="O468" i="2"/>
  <c r="P468" i="2" s="1"/>
  <c r="N468" i="2"/>
  <c r="D468" i="2"/>
  <c r="E468" i="2" s="1"/>
  <c r="F468" i="2" s="1"/>
  <c r="G468" i="2" s="1"/>
  <c r="Q467" i="2"/>
  <c r="O467" i="2"/>
  <c r="P467" i="2" s="1"/>
  <c r="N467" i="2"/>
  <c r="D467" i="2"/>
  <c r="E467" i="2" s="1"/>
  <c r="F467" i="2" s="1"/>
  <c r="G467" i="2" s="1"/>
  <c r="Q466" i="2"/>
  <c r="O466" i="2"/>
  <c r="P466" i="2" s="1"/>
  <c r="N466" i="2"/>
  <c r="D466" i="2"/>
  <c r="Q465" i="2"/>
  <c r="O465" i="2"/>
  <c r="P465" i="2" s="1"/>
  <c r="N465" i="2"/>
  <c r="D465" i="2"/>
  <c r="I465" i="2" s="1"/>
  <c r="Q464" i="2"/>
  <c r="O464" i="2"/>
  <c r="P464" i="2" s="1"/>
  <c r="N464" i="2"/>
  <c r="D464" i="2"/>
  <c r="E464" i="2" s="1"/>
  <c r="F464" i="2" s="1"/>
  <c r="G464" i="2" s="1"/>
  <c r="Q463" i="2"/>
  <c r="O463" i="2"/>
  <c r="P463" i="2" s="1"/>
  <c r="N463" i="2"/>
  <c r="D463" i="2"/>
  <c r="E463" i="2" s="1"/>
  <c r="F463" i="2" s="1"/>
  <c r="G463" i="2" s="1"/>
  <c r="Q462" i="2"/>
  <c r="O462" i="2"/>
  <c r="P462" i="2" s="1"/>
  <c r="N462" i="2"/>
  <c r="D462" i="2"/>
  <c r="Q461" i="2"/>
  <c r="O461" i="2"/>
  <c r="P461" i="2" s="1"/>
  <c r="N461" i="2"/>
  <c r="D461" i="2"/>
  <c r="I461" i="2" s="1"/>
  <c r="Q460" i="2"/>
  <c r="O460" i="2"/>
  <c r="P460" i="2" s="1"/>
  <c r="N460" i="2"/>
  <c r="D460" i="2"/>
  <c r="E460" i="2" s="1"/>
  <c r="F460" i="2" s="1"/>
  <c r="G460" i="2" s="1"/>
  <c r="Q459" i="2"/>
  <c r="O459" i="2"/>
  <c r="P459" i="2" s="1"/>
  <c r="N459" i="2"/>
  <c r="D459" i="2"/>
  <c r="E459" i="2" s="1"/>
  <c r="F459" i="2" s="1"/>
  <c r="G459" i="2" s="1"/>
  <c r="Q458" i="2"/>
  <c r="O458" i="2"/>
  <c r="P458" i="2" s="1"/>
  <c r="N458" i="2"/>
  <c r="D458" i="2"/>
  <c r="Q457" i="2"/>
  <c r="O457" i="2"/>
  <c r="P457" i="2" s="1"/>
  <c r="N457" i="2"/>
  <c r="D457" i="2"/>
  <c r="I457" i="2" s="1"/>
  <c r="Q456" i="2"/>
  <c r="O456" i="2"/>
  <c r="P456" i="2" s="1"/>
  <c r="N456" i="2"/>
  <c r="D456" i="2"/>
  <c r="E456" i="2" s="1"/>
  <c r="F456" i="2" s="1"/>
  <c r="G456" i="2" s="1"/>
  <c r="Q455" i="2"/>
  <c r="O455" i="2"/>
  <c r="P455" i="2" s="1"/>
  <c r="N455" i="2"/>
  <c r="D455" i="2"/>
  <c r="Q454" i="2"/>
  <c r="O454" i="2"/>
  <c r="P454" i="2" s="1"/>
  <c r="N454" i="2"/>
  <c r="D454" i="2"/>
  <c r="Q453" i="2"/>
  <c r="O453" i="2"/>
  <c r="P453" i="2" s="1"/>
  <c r="N453" i="2"/>
  <c r="D453" i="2"/>
  <c r="Q452" i="2"/>
  <c r="O452" i="2"/>
  <c r="P452" i="2" s="1"/>
  <c r="N452" i="2"/>
  <c r="D452" i="2"/>
  <c r="E452" i="2" s="1"/>
  <c r="F452" i="2" s="1"/>
  <c r="G452" i="2" s="1"/>
  <c r="Q451" i="2"/>
  <c r="O451" i="2"/>
  <c r="P451" i="2" s="1"/>
  <c r="N451" i="2"/>
  <c r="D451" i="2"/>
  <c r="Q450" i="2"/>
  <c r="O450" i="2"/>
  <c r="P450" i="2" s="1"/>
  <c r="N450" i="2"/>
  <c r="D450" i="2"/>
  <c r="Q449" i="2"/>
  <c r="O449" i="2"/>
  <c r="P449" i="2" s="1"/>
  <c r="N449" i="2"/>
  <c r="D449" i="2"/>
  <c r="Q448" i="2"/>
  <c r="O448" i="2"/>
  <c r="P448" i="2" s="1"/>
  <c r="N448" i="2"/>
  <c r="D448" i="2"/>
  <c r="E448" i="2" s="1"/>
  <c r="F448" i="2" s="1"/>
  <c r="G448" i="2" s="1"/>
  <c r="Q447" i="2"/>
  <c r="O447" i="2"/>
  <c r="P447" i="2" s="1"/>
  <c r="N447" i="2"/>
  <c r="D447" i="2"/>
  <c r="Q446" i="2"/>
  <c r="O446" i="2"/>
  <c r="P446" i="2" s="1"/>
  <c r="N446" i="2"/>
  <c r="D446" i="2"/>
  <c r="Q445" i="2"/>
  <c r="O445" i="2"/>
  <c r="N445" i="2"/>
  <c r="D445" i="2"/>
  <c r="I445" i="2" s="1"/>
  <c r="Q444" i="2"/>
  <c r="O444" i="2"/>
  <c r="P444" i="2" s="1"/>
  <c r="N444" i="2"/>
  <c r="D444" i="2"/>
  <c r="Q443" i="2"/>
  <c r="O443" i="2"/>
  <c r="P443" i="2" s="1"/>
  <c r="N443" i="2"/>
  <c r="D443" i="2"/>
  <c r="E443" i="2" s="1"/>
  <c r="F443" i="2" s="1"/>
  <c r="G443" i="2" s="1"/>
  <c r="Q442" i="2"/>
  <c r="O442" i="2"/>
  <c r="P442" i="2" s="1"/>
  <c r="N442" i="2"/>
  <c r="D442" i="2"/>
  <c r="I442" i="2" s="1"/>
  <c r="Q441" i="2"/>
  <c r="O441" i="2"/>
  <c r="P441" i="2" s="1"/>
  <c r="N441" i="2"/>
  <c r="D441" i="2"/>
  <c r="E441" i="2" s="1"/>
  <c r="F441" i="2" s="1"/>
  <c r="G441" i="2" s="1"/>
  <c r="Q440" i="2"/>
  <c r="O440" i="2"/>
  <c r="P440" i="2" s="1"/>
  <c r="N440" i="2"/>
  <c r="D440" i="2"/>
  <c r="I440" i="2" s="1"/>
  <c r="Q439" i="2"/>
  <c r="O439" i="2"/>
  <c r="P439" i="2" s="1"/>
  <c r="N439" i="2"/>
  <c r="D439" i="2"/>
  <c r="I439" i="2" s="1"/>
  <c r="Q438" i="2"/>
  <c r="O438" i="2"/>
  <c r="P438" i="2" s="1"/>
  <c r="N438" i="2"/>
  <c r="D438" i="2"/>
  <c r="E438" i="2" s="1"/>
  <c r="F438" i="2" s="1"/>
  <c r="G438" i="2" s="1"/>
  <c r="Q437" i="2"/>
  <c r="O437" i="2"/>
  <c r="P437" i="2" s="1"/>
  <c r="N437" i="2"/>
  <c r="D437" i="2"/>
  <c r="Q436" i="2"/>
  <c r="O436" i="2"/>
  <c r="P436" i="2" s="1"/>
  <c r="N436" i="2"/>
  <c r="D436" i="2"/>
  <c r="I436" i="2" s="1"/>
  <c r="Q435" i="2"/>
  <c r="O435" i="2"/>
  <c r="P435" i="2" s="1"/>
  <c r="N435" i="2"/>
  <c r="D435" i="2"/>
  <c r="I435" i="2" s="1"/>
  <c r="Q434" i="2"/>
  <c r="O434" i="2"/>
  <c r="P434" i="2" s="1"/>
  <c r="N434" i="2"/>
  <c r="D434" i="2"/>
  <c r="E434" i="2" s="1"/>
  <c r="F434" i="2" s="1"/>
  <c r="G434" i="2" s="1"/>
  <c r="Q433" i="2"/>
  <c r="O433" i="2"/>
  <c r="P433" i="2" s="1"/>
  <c r="N433" i="2"/>
  <c r="D433" i="2"/>
  <c r="I433" i="2" s="1"/>
  <c r="Q432" i="2"/>
  <c r="O432" i="2"/>
  <c r="P432" i="2" s="1"/>
  <c r="N432" i="2"/>
  <c r="D432" i="2"/>
  <c r="I432" i="2" s="1"/>
  <c r="Q431" i="2"/>
  <c r="O431" i="2"/>
  <c r="P431" i="2" s="1"/>
  <c r="N431" i="2"/>
  <c r="D431" i="2"/>
  <c r="I431" i="2" s="1"/>
  <c r="Q430" i="2"/>
  <c r="O430" i="2"/>
  <c r="P430" i="2" s="1"/>
  <c r="N430" i="2"/>
  <c r="D430" i="2"/>
  <c r="E430" i="2" s="1"/>
  <c r="F430" i="2" s="1"/>
  <c r="G430" i="2" s="1"/>
  <c r="Q429" i="2"/>
  <c r="O429" i="2"/>
  <c r="P429" i="2" s="1"/>
  <c r="N429" i="2"/>
  <c r="D429" i="2"/>
  <c r="I429" i="2" s="1"/>
  <c r="Q428" i="2"/>
  <c r="O428" i="2"/>
  <c r="P428" i="2" s="1"/>
  <c r="N428" i="2"/>
  <c r="D428" i="2"/>
  <c r="E428" i="2" s="1"/>
  <c r="F428" i="2" s="1"/>
  <c r="G428" i="2" s="1"/>
  <c r="Q427" i="2"/>
  <c r="O427" i="2"/>
  <c r="P427" i="2" s="1"/>
  <c r="N427" i="2"/>
  <c r="D427" i="2"/>
  <c r="E427" i="2" s="1"/>
  <c r="F427" i="2" s="1"/>
  <c r="G427" i="2" s="1"/>
  <c r="Q426" i="2"/>
  <c r="O426" i="2"/>
  <c r="P426" i="2" s="1"/>
  <c r="N426" i="2"/>
  <c r="D426" i="2"/>
  <c r="E426" i="2" s="1"/>
  <c r="F426" i="2" s="1"/>
  <c r="G426" i="2" s="1"/>
  <c r="Q425" i="2"/>
  <c r="O425" i="2"/>
  <c r="P425" i="2" s="1"/>
  <c r="N425" i="2"/>
  <c r="D425" i="2"/>
  <c r="I425" i="2" s="1"/>
  <c r="Q424" i="2"/>
  <c r="O424" i="2"/>
  <c r="P424" i="2" s="1"/>
  <c r="N424" i="2"/>
  <c r="D424" i="2"/>
  <c r="E424" i="2" s="1"/>
  <c r="F424" i="2" s="1"/>
  <c r="G424" i="2" s="1"/>
  <c r="Q423" i="2"/>
  <c r="O423" i="2"/>
  <c r="P423" i="2" s="1"/>
  <c r="N423" i="2"/>
  <c r="D423" i="2"/>
  <c r="E423" i="2" s="1"/>
  <c r="F423" i="2" s="1"/>
  <c r="G423" i="2" s="1"/>
  <c r="Q422" i="2"/>
  <c r="O422" i="2"/>
  <c r="P422" i="2" s="1"/>
  <c r="N422" i="2"/>
  <c r="D422" i="2"/>
  <c r="I422" i="2" s="1"/>
  <c r="Q421" i="2"/>
  <c r="O421" i="2"/>
  <c r="N421" i="2"/>
  <c r="D421" i="2"/>
  <c r="I421" i="2" s="1"/>
  <c r="Q420" i="2"/>
  <c r="O420" i="2"/>
  <c r="P420" i="2" s="1"/>
  <c r="N420" i="2"/>
  <c r="D420" i="2"/>
  <c r="E420" i="2" s="1"/>
  <c r="F420" i="2" s="1"/>
  <c r="G420" i="2" s="1"/>
  <c r="Q419" i="2"/>
  <c r="O419" i="2"/>
  <c r="P419" i="2" s="1"/>
  <c r="N419" i="2"/>
  <c r="D419" i="2"/>
  <c r="I419" i="2" s="1"/>
  <c r="Q418" i="2"/>
  <c r="O418" i="2"/>
  <c r="P418" i="2" s="1"/>
  <c r="N418" i="2"/>
  <c r="D418" i="2"/>
  <c r="I418" i="2" s="1"/>
  <c r="Q417" i="2"/>
  <c r="O417" i="2"/>
  <c r="P417" i="2" s="1"/>
  <c r="N417" i="2"/>
  <c r="D417" i="2"/>
  <c r="Q416" i="2"/>
  <c r="O416" i="2"/>
  <c r="P416" i="2" s="1"/>
  <c r="N416" i="2"/>
  <c r="D416" i="2"/>
  <c r="E416" i="2" s="1"/>
  <c r="F416" i="2" s="1"/>
  <c r="G416" i="2" s="1"/>
  <c r="Q415" i="2"/>
  <c r="O415" i="2"/>
  <c r="P415" i="2" s="1"/>
  <c r="N415" i="2"/>
  <c r="D415" i="2"/>
  <c r="I415" i="2" s="1"/>
  <c r="Q414" i="2"/>
  <c r="O414" i="2"/>
  <c r="P414" i="2" s="1"/>
  <c r="N414" i="2"/>
  <c r="D414" i="2"/>
  <c r="I414" i="2" s="1"/>
  <c r="Q413" i="2"/>
  <c r="O413" i="2"/>
  <c r="P413" i="2" s="1"/>
  <c r="N413" i="2"/>
  <c r="D413" i="2"/>
  <c r="I413" i="2" s="1"/>
  <c r="Q412" i="2"/>
  <c r="O412" i="2"/>
  <c r="P412" i="2" s="1"/>
  <c r="N412" i="2"/>
  <c r="D412" i="2"/>
  <c r="E412" i="2" s="1"/>
  <c r="F412" i="2" s="1"/>
  <c r="G412" i="2" s="1"/>
  <c r="Q411" i="2"/>
  <c r="O411" i="2"/>
  <c r="P411" i="2" s="1"/>
  <c r="N411" i="2"/>
  <c r="D411" i="2"/>
  <c r="I411" i="2" s="1"/>
  <c r="Q410" i="2"/>
  <c r="O410" i="2"/>
  <c r="P410" i="2" s="1"/>
  <c r="N410" i="2"/>
  <c r="D410" i="2"/>
  <c r="I410" i="2" s="1"/>
  <c r="Q409" i="2"/>
  <c r="O409" i="2"/>
  <c r="P409" i="2" s="1"/>
  <c r="N409" i="2"/>
  <c r="D409" i="2"/>
  <c r="I409" i="2" s="1"/>
  <c r="Q408" i="2"/>
  <c r="O408" i="2"/>
  <c r="P408" i="2" s="1"/>
  <c r="N408" i="2"/>
  <c r="D408" i="2"/>
  <c r="I408" i="2" s="1"/>
  <c r="Q407" i="2"/>
  <c r="O407" i="2"/>
  <c r="P407" i="2" s="1"/>
  <c r="N407" i="2"/>
  <c r="D407" i="2"/>
  <c r="I407" i="2" s="1"/>
  <c r="Q406" i="2"/>
  <c r="O406" i="2"/>
  <c r="P406" i="2" s="1"/>
  <c r="N406" i="2"/>
  <c r="D406" i="2"/>
  <c r="I406" i="2" s="1"/>
  <c r="Q405" i="2"/>
  <c r="O405" i="2"/>
  <c r="P405" i="2" s="1"/>
  <c r="N405" i="2"/>
  <c r="D405" i="2"/>
  <c r="E405" i="2" s="1"/>
  <c r="F405" i="2" s="1"/>
  <c r="G405" i="2" s="1"/>
  <c r="Q404" i="2"/>
  <c r="O404" i="2"/>
  <c r="P404" i="2" s="1"/>
  <c r="N404" i="2"/>
  <c r="D404" i="2"/>
  <c r="I404" i="2" s="1"/>
  <c r="Q403" i="2"/>
  <c r="O403" i="2"/>
  <c r="P403" i="2" s="1"/>
  <c r="N403" i="2"/>
  <c r="D403" i="2"/>
  <c r="I403" i="2" s="1"/>
  <c r="Q402" i="2"/>
  <c r="O402" i="2"/>
  <c r="P402" i="2" s="1"/>
  <c r="N402" i="2"/>
  <c r="D402" i="2"/>
  <c r="E402" i="2" s="1"/>
  <c r="F402" i="2" s="1"/>
  <c r="G402" i="2" s="1"/>
  <c r="Q401" i="2"/>
  <c r="O401" i="2"/>
  <c r="P401" i="2" s="1"/>
  <c r="N401" i="2"/>
  <c r="D401" i="2"/>
  <c r="E401" i="2" s="1"/>
  <c r="F401" i="2" s="1"/>
  <c r="G401" i="2" s="1"/>
  <c r="Q400" i="2"/>
  <c r="O400" i="2"/>
  <c r="N400" i="2"/>
  <c r="D400" i="2"/>
  <c r="I400" i="2" s="1"/>
  <c r="Q399" i="2"/>
  <c r="O399" i="2"/>
  <c r="P399" i="2" s="1"/>
  <c r="N399" i="2"/>
  <c r="D399" i="2"/>
  <c r="I399" i="2" s="1"/>
  <c r="Q398" i="2"/>
  <c r="O398" i="2"/>
  <c r="P398" i="2" s="1"/>
  <c r="N398" i="2"/>
  <c r="D398" i="2"/>
  <c r="E398" i="2" s="1"/>
  <c r="F398" i="2" s="1"/>
  <c r="G398" i="2" s="1"/>
  <c r="Q397" i="2"/>
  <c r="O397" i="2"/>
  <c r="P397" i="2" s="1"/>
  <c r="N397" i="2"/>
  <c r="D397" i="2"/>
  <c r="E397" i="2" s="1"/>
  <c r="F397" i="2" s="1"/>
  <c r="G397" i="2" s="1"/>
  <c r="Q396" i="2"/>
  <c r="O396" i="2"/>
  <c r="P396" i="2" s="1"/>
  <c r="N396" i="2"/>
  <c r="D396" i="2"/>
  <c r="I396" i="2" s="1"/>
  <c r="Q395" i="2"/>
  <c r="O395" i="2"/>
  <c r="P395" i="2" s="1"/>
  <c r="N395" i="2"/>
  <c r="D395" i="2"/>
  <c r="I395" i="2" s="1"/>
  <c r="Q394" i="2"/>
  <c r="O394" i="2"/>
  <c r="P394" i="2" s="1"/>
  <c r="N394" i="2"/>
  <c r="D394" i="2"/>
  <c r="E394" i="2" s="1"/>
  <c r="F394" i="2" s="1"/>
  <c r="G394" i="2" s="1"/>
  <c r="Q393" i="2"/>
  <c r="O393" i="2"/>
  <c r="P393" i="2" s="1"/>
  <c r="N393" i="2"/>
  <c r="D393" i="2"/>
  <c r="E393" i="2" s="1"/>
  <c r="F393" i="2" s="1"/>
  <c r="G393" i="2" s="1"/>
  <c r="Q392" i="2"/>
  <c r="O392" i="2"/>
  <c r="P392" i="2" s="1"/>
  <c r="N392" i="2"/>
  <c r="D392" i="2"/>
  <c r="I392" i="2" s="1"/>
  <c r="Q391" i="2"/>
  <c r="O391" i="2"/>
  <c r="P391" i="2" s="1"/>
  <c r="N391" i="2"/>
  <c r="D391" i="2"/>
  <c r="I391" i="2" s="1"/>
  <c r="Q390" i="2"/>
  <c r="O390" i="2"/>
  <c r="P390" i="2" s="1"/>
  <c r="N390" i="2"/>
  <c r="D390" i="2"/>
  <c r="Q389" i="2"/>
  <c r="O389" i="2"/>
  <c r="P389" i="2" s="1"/>
  <c r="N389" i="2"/>
  <c r="D389" i="2"/>
  <c r="E389" i="2" s="1"/>
  <c r="F389" i="2" s="1"/>
  <c r="G389" i="2" s="1"/>
  <c r="Q388" i="2"/>
  <c r="O388" i="2"/>
  <c r="N388" i="2"/>
  <c r="D388" i="2"/>
  <c r="I388" i="2" s="1"/>
  <c r="Q387" i="2"/>
  <c r="O387" i="2"/>
  <c r="P387" i="2" s="1"/>
  <c r="N387" i="2"/>
  <c r="D387" i="2"/>
  <c r="E387" i="2" s="1"/>
  <c r="F387" i="2" s="1"/>
  <c r="G387" i="2" s="1"/>
  <c r="Q386" i="2"/>
  <c r="O386" i="2"/>
  <c r="P386" i="2" s="1"/>
  <c r="N386" i="2"/>
  <c r="D386" i="2"/>
  <c r="E386" i="2" s="1"/>
  <c r="F386" i="2" s="1"/>
  <c r="G386" i="2" s="1"/>
  <c r="Q385" i="2"/>
  <c r="O385" i="2"/>
  <c r="P385" i="2" s="1"/>
  <c r="N385" i="2"/>
  <c r="D385" i="2"/>
  <c r="E385" i="2" s="1"/>
  <c r="F385" i="2" s="1"/>
  <c r="G385" i="2" s="1"/>
  <c r="Q384" i="2"/>
  <c r="O384" i="2"/>
  <c r="P384" i="2" s="1"/>
  <c r="N384" i="2"/>
  <c r="D384" i="2"/>
  <c r="I384" i="2" s="1"/>
  <c r="Q383" i="2"/>
  <c r="O383" i="2"/>
  <c r="P383" i="2" s="1"/>
  <c r="N383" i="2"/>
  <c r="D383" i="2"/>
  <c r="E383" i="2" s="1"/>
  <c r="F383" i="2" s="1"/>
  <c r="G383" i="2" s="1"/>
  <c r="Q382" i="2"/>
  <c r="O382" i="2"/>
  <c r="P382" i="2" s="1"/>
  <c r="N382" i="2"/>
  <c r="D382" i="2"/>
  <c r="E382" i="2" s="1"/>
  <c r="F382" i="2" s="1"/>
  <c r="G382" i="2" s="1"/>
  <c r="Q381" i="2"/>
  <c r="O381" i="2"/>
  <c r="P381" i="2" s="1"/>
  <c r="N381" i="2"/>
  <c r="D381" i="2"/>
  <c r="E381" i="2" s="1"/>
  <c r="F381" i="2" s="1"/>
  <c r="G381" i="2" s="1"/>
  <c r="Q380" i="2"/>
  <c r="O380" i="2"/>
  <c r="P380" i="2" s="1"/>
  <c r="N380" i="2"/>
  <c r="D380" i="2"/>
  <c r="I380" i="2" s="1"/>
  <c r="Q379" i="2"/>
  <c r="O379" i="2"/>
  <c r="P379" i="2" s="1"/>
  <c r="N379" i="2"/>
  <c r="D379" i="2"/>
  <c r="E379" i="2" s="1"/>
  <c r="F379" i="2" s="1"/>
  <c r="G379" i="2" s="1"/>
  <c r="Q378" i="2"/>
  <c r="O378" i="2"/>
  <c r="P378" i="2" s="1"/>
  <c r="N378" i="2"/>
  <c r="D378" i="2"/>
  <c r="E378" i="2" s="1"/>
  <c r="F378" i="2" s="1"/>
  <c r="G378" i="2" s="1"/>
  <c r="Q377" i="2"/>
  <c r="O377" i="2"/>
  <c r="P377" i="2" s="1"/>
  <c r="N377" i="2"/>
  <c r="D377" i="2"/>
  <c r="E377" i="2" s="1"/>
  <c r="F377" i="2" s="1"/>
  <c r="G377" i="2" s="1"/>
  <c r="Q376" i="2"/>
  <c r="O376" i="2"/>
  <c r="P376" i="2" s="1"/>
  <c r="N376" i="2"/>
  <c r="D376" i="2"/>
  <c r="I376" i="2" s="1"/>
  <c r="Q375" i="2"/>
  <c r="O375" i="2"/>
  <c r="P375" i="2" s="1"/>
  <c r="N375" i="2"/>
  <c r="D375" i="2"/>
  <c r="E375" i="2" s="1"/>
  <c r="F375" i="2" s="1"/>
  <c r="G375" i="2" s="1"/>
  <c r="Q374" i="2"/>
  <c r="O374" i="2"/>
  <c r="P374" i="2" s="1"/>
  <c r="N374" i="2"/>
  <c r="D374" i="2"/>
  <c r="I374" i="2" s="1"/>
  <c r="Q373" i="2"/>
  <c r="O373" i="2"/>
  <c r="P373" i="2" s="1"/>
  <c r="N373" i="2"/>
  <c r="D373" i="2"/>
  <c r="I373" i="2" s="1"/>
  <c r="Q372" i="2"/>
  <c r="O372" i="2"/>
  <c r="P372" i="2" s="1"/>
  <c r="N372" i="2"/>
  <c r="D372" i="2"/>
  <c r="I372" i="2" s="1"/>
  <c r="Q371" i="2"/>
  <c r="O371" i="2"/>
  <c r="P371" i="2" s="1"/>
  <c r="N371" i="2"/>
  <c r="D371" i="2"/>
  <c r="E371" i="2" s="1"/>
  <c r="F371" i="2" s="1"/>
  <c r="G371" i="2" s="1"/>
  <c r="Q370" i="2"/>
  <c r="O370" i="2"/>
  <c r="P370" i="2" s="1"/>
  <c r="N370" i="2"/>
  <c r="D370" i="2"/>
  <c r="I370" i="2" s="1"/>
  <c r="Q369" i="2"/>
  <c r="O369" i="2"/>
  <c r="P369" i="2" s="1"/>
  <c r="N369" i="2"/>
  <c r="D369" i="2"/>
  <c r="I369" i="2" s="1"/>
  <c r="Q368" i="2"/>
  <c r="O368" i="2"/>
  <c r="P368" i="2" s="1"/>
  <c r="N368" i="2"/>
  <c r="D368" i="2"/>
  <c r="I368" i="2" s="1"/>
  <c r="Q367" i="2"/>
  <c r="O367" i="2"/>
  <c r="P367" i="2" s="1"/>
  <c r="N367" i="2"/>
  <c r="D367" i="2"/>
  <c r="E367" i="2" s="1"/>
  <c r="F367" i="2" s="1"/>
  <c r="G367" i="2" s="1"/>
  <c r="Q366" i="2"/>
  <c r="O366" i="2"/>
  <c r="P366" i="2" s="1"/>
  <c r="N366" i="2"/>
  <c r="D366" i="2"/>
  <c r="I366" i="2" s="1"/>
  <c r="Q365" i="2"/>
  <c r="O365" i="2"/>
  <c r="P365" i="2" s="1"/>
  <c r="N365" i="2"/>
  <c r="D365" i="2"/>
  <c r="I365" i="2" s="1"/>
  <c r="Q364" i="2"/>
  <c r="O364" i="2"/>
  <c r="P364" i="2" s="1"/>
  <c r="N364" i="2"/>
  <c r="D364" i="2"/>
  <c r="I364" i="2" s="1"/>
  <c r="Q363" i="2"/>
  <c r="O363" i="2"/>
  <c r="P363" i="2" s="1"/>
  <c r="N363" i="2"/>
  <c r="D363" i="2"/>
  <c r="E363" i="2" s="1"/>
  <c r="F363" i="2" s="1"/>
  <c r="G363" i="2" s="1"/>
  <c r="Q362" i="2"/>
  <c r="O362" i="2"/>
  <c r="P362" i="2" s="1"/>
  <c r="N362" i="2"/>
  <c r="D362" i="2"/>
  <c r="I362" i="2" s="1"/>
  <c r="Q361" i="2"/>
  <c r="O361" i="2"/>
  <c r="P361" i="2" s="1"/>
  <c r="N361" i="2"/>
  <c r="D361" i="2"/>
  <c r="I361" i="2" s="1"/>
  <c r="Q360" i="2"/>
  <c r="O360" i="2"/>
  <c r="P360" i="2" s="1"/>
  <c r="N360" i="2"/>
  <c r="D360" i="2"/>
  <c r="I360" i="2" s="1"/>
  <c r="Q359" i="2"/>
  <c r="O359" i="2"/>
  <c r="P359" i="2" s="1"/>
  <c r="N359" i="2"/>
  <c r="D359" i="2"/>
  <c r="I359" i="2" s="1"/>
  <c r="Q358" i="2"/>
  <c r="O358" i="2"/>
  <c r="P358" i="2" s="1"/>
  <c r="N358" i="2"/>
  <c r="D358" i="2"/>
  <c r="I358" i="2" s="1"/>
  <c r="Q357" i="2"/>
  <c r="O357" i="2"/>
  <c r="P357" i="2" s="1"/>
  <c r="N357" i="2"/>
  <c r="D357" i="2"/>
  <c r="I357" i="2" s="1"/>
  <c r="Q356" i="2"/>
  <c r="O356" i="2"/>
  <c r="P356" i="2" s="1"/>
  <c r="N356" i="2"/>
  <c r="D356" i="2"/>
  <c r="I356" i="2" s="1"/>
  <c r="Q355" i="2"/>
  <c r="O355" i="2"/>
  <c r="P355" i="2" s="1"/>
  <c r="N355" i="2"/>
  <c r="D355" i="2"/>
  <c r="I355" i="2" s="1"/>
  <c r="Q354" i="2"/>
  <c r="O354" i="2"/>
  <c r="P354" i="2" s="1"/>
  <c r="N354" i="2"/>
  <c r="D354" i="2"/>
  <c r="I354" i="2" s="1"/>
  <c r="Q353" i="2"/>
  <c r="O353" i="2"/>
  <c r="P353" i="2" s="1"/>
  <c r="N353" i="2"/>
  <c r="D353" i="2"/>
  <c r="E353" i="2" s="1"/>
  <c r="F353" i="2" s="1"/>
  <c r="G353" i="2" s="1"/>
  <c r="Q352" i="2"/>
  <c r="O352" i="2"/>
  <c r="P352" i="2" s="1"/>
  <c r="N352" i="2"/>
  <c r="D352" i="2"/>
  <c r="I352" i="2" s="1"/>
  <c r="Q351" i="2"/>
  <c r="O351" i="2"/>
  <c r="P351" i="2" s="1"/>
  <c r="N351" i="2"/>
  <c r="D351" i="2"/>
  <c r="I351" i="2" s="1"/>
  <c r="Q350" i="2"/>
  <c r="O350" i="2"/>
  <c r="P350" i="2" s="1"/>
  <c r="N350" i="2"/>
  <c r="D350" i="2"/>
  <c r="I350" i="2" s="1"/>
  <c r="Q349" i="2"/>
  <c r="O349" i="2"/>
  <c r="N349" i="2"/>
  <c r="D349" i="2"/>
  <c r="I349" i="2" s="1"/>
  <c r="Q348" i="2"/>
  <c r="O348" i="2"/>
  <c r="P348" i="2" s="1"/>
  <c r="N348" i="2"/>
  <c r="D348" i="2"/>
  <c r="E348" i="2" s="1"/>
  <c r="F348" i="2" s="1"/>
  <c r="G348" i="2" s="1"/>
  <c r="Q347" i="2"/>
  <c r="O347" i="2"/>
  <c r="P347" i="2" s="1"/>
  <c r="N347" i="2"/>
  <c r="D347" i="2"/>
  <c r="I347" i="2" s="1"/>
  <c r="Q346" i="2"/>
  <c r="O346" i="2"/>
  <c r="P346" i="2" s="1"/>
  <c r="N346" i="2"/>
  <c r="D346" i="2"/>
  <c r="E346" i="2" s="1"/>
  <c r="F346" i="2" s="1"/>
  <c r="G346" i="2" s="1"/>
  <c r="Q345" i="2"/>
  <c r="O345" i="2"/>
  <c r="P345" i="2" s="1"/>
  <c r="N345" i="2"/>
  <c r="D345" i="2"/>
  <c r="I345" i="2" s="1"/>
  <c r="Q344" i="2"/>
  <c r="O344" i="2"/>
  <c r="P344" i="2" s="1"/>
  <c r="N344" i="2"/>
  <c r="D344" i="2"/>
  <c r="E344" i="2" s="1"/>
  <c r="F344" i="2" s="1"/>
  <c r="G344" i="2" s="1"/>
  <c r="Q343" i="2"/>
  <c r="O343" i="2"/>
  <c r="P343" i="2" s="1"/>
  <c r="N343" i="2"/>
  <c r="D343" i="2"/>
  <c r="I343" i="2" s="1"/>
  <c r="Q342" i="2"/>
  <c r="O342" i="2"/>
  <c r="P342" i="2" s="1"/>
  <c r="N342" i="2"/>
  <c r="D342" i="2"/>
  <c r="I342" i="2" s="1"/>
  <c r="Q341" i="2"/>
  <c r="O341" i="2"/>
  <c r="P341" i="2" s="1"/>
  <c r="N341" i="2"/>
  <c r="D341" i="2"/>
  <c r="I341" i="2" s="1"/>
  <c r="Q340" i="2"/>
  <c r="O340" i="2"/>
  <c r="P340" i="2" s="1"/>
  <c r="N340" i="2"/>
  <c r="D340" i="2"/>
  <c r="E340" i="2" s="1"/>
  <c r="F340" i="2" s="1"/>
  <c r="G340" i="2" s="1"/>
  <c r="Q339" i="2"/>
  <c r="O339" i="2"/>
  <c r="P339" i="2" s="1"/>
  <c r="N339" i="2"/>
  <c r="D339" i="2"/>
  <c r="I339" i="2" s="1"/>
  <c r="Q338" i="2"/>
  <c r="O338" i="2"/>
  <c r="P338" i="2" s="1"/>
  <c r="N338" i="2"/>
  <c r="D338" i="2"/>
  <c r="I338" i="2" s="1"/>
  <c r="Q337" i="2"/>
  <c r="O337" i="2"/>
  <c r="P337" i="2" s="1"/>
  <c r="N337" i="2"/>
  <c r="D337" i="2"/>
  <c r="I337" i="2" s="1"/>
  <c r="Q336" i="2"/>
  <c r="O336" i="2"/>
  <c r="P336" i="2" s="1"/>
  <c r="N336" i="2"/>
  <c r="D336" i="2"/>
  <c r="E336" i="2" s="1"/>
  <c r="F336" i="2" s="1"/>
  <c r="G336" i="2" s="1"/>
  <c r="Q335" i="2"/>
  <c r="O335" i="2"/>
  <c r="P335" i="2" s="1"/>
  <c r="N335" i="2"/>
  <c r="D335" i="2"/>
  <c r="I335" i="2" s="1"/>
  <c r="Q334" i="2"/>
  <c r="O334" i="2"/>
  <c r="P334" i="2" s="1"/>
  <c r="N334" i="2"/>
  <c r="D334" i="2"/>
  <c r="I334" i="2" s="1"/>
  <c r="Q333" i="2"/>
  <c r="O333" i="2"/>
  <c r="P333" i="2" s="1"/>
  <c r="N333" i="2"/>
  <c r="D333" i="2"/>
  <c r="I333" i="2" s="1"/>
  <c r="Q332" i="2"/>
  <c r="O332" i="2"/>
  <c r="P332" i="2" s="1"/>
  <c r="N332" i="2"/>
  <c r="D332" i="2"/>
  <c r="E332" i="2" s="1"/>
  <c r="F332" i="2" s="1"/>
  <c r="G332" i="2" s="1"/>
  <c r="Q331" i="2"/>
  <c r="O331" i="2"/>
  <c r="P331" i="2" s="1"/>
  <c r="N331" i="2"/>
  <c r="D331" i="2"/>
  <c r="I331" i="2" s="1"/>
  <c r="Q330" i="2"/>
  <c r="O330" i="2"/>
  <c r="P330" i="2" s="1"/>
  <c r="N330" i="2"/>
  <c r="D330" i="2"/>
  <c r="I330" i="2" s="1"/>
  <c r="Q329" i="2"/>
  <c r="O329" i="2"/>
  <c r="P329" i="2" s="1"/>
  <c r="N329" i="2"/>
  <c r="E329" i="2"/>
  <c r="F329" i="2" s="1"/>
  <c r="G329" i="2" s="1"/>
  <c r="D329" i="2"/>
  <c r="I329" i="2" s="1"/>
  <c r="Q328" i="2"/>
  <c r="O328" i="2"/>
  <c r="P328" i="2" s="1"/>
  <c r="N328" i="2"/>
  <c r="D328" i="2"/>
  <c r="E328" i="2" s="1"/>
  <c r="F328" i="2" s="1"/>
  <c r="G328" i="2" s="1"/>
  <c r="Q327" i="2"/>
  <c r="O327" i="2"/>
  <c r="P327" i="2" s="1"/>
  <c r="N327" i="2"/>
  <c r="D327" i="2"/>
  <c r="I327" i="2" s="1"/>
  <c r="Q326" i="2"/>
  <c r="O326" i="2"/>
  <c r="N326" i="2"/>
  <c r="D326" i="2"/>
  <c r="E326" i="2" s="1"/>
  <c r="F326" i="2" s="1"/>
  <c r="G326" i="2" s="1"/>
  <c r="Q325" i="2"/>
  <c r="O325" i="2"/>
  <c r="P325" i="2" s="1"/>
  <c r="N325" i="2"/>
  <c r="D325" i="2"/>
  <c r="I325" i="2" s="1"/>
  <c r="Q324" i="2"/>
  <c r="O324" i="2"/>
  <c r="P324" i="2" s="1"/>
  <c r="N324" i="2"/>
  <c r="D324" i="2"/>
  <c r="I324" i="2" s="1"/>
  <c r="Q323" i="2"/>
  <c r="O323" i="2"/>
  <c r="P323" i="2" s="1"/>
  <c r="N323" i="2"/>
  <c r="D323" i="2"/>
  <c r="E323" i="2" s="1"/>
  <c r="F323" i="2" s="1"/>
  <c r="G323" i="2" s="1"/>
  <c r="Q322" i="2"/>
  <c r="O322" i="2"/>
  <c r="P322" i="2" s="1"/>
  <c r="N322" i="2"/>
  <c r="D322" i="2"/>
  <c r="E322" i="2" s="1"/>
  <c r="F322" i="2" s="1"/>
  <c r="G322" i="2" s="1"/>
  <c r="Q321" i="2"/>
  <c r="O321" i="2"/>
  <c r="P321" i="2" s="1"/>
  <c r="N321" i="2"/>
  <c r="D321" i="2"/>
  <c r="I321" i="2" s="1"/>
  <c r="Q320" i="2"/>
  <c r="O320" i="2"/>
  <c r="P320" i="2" s="1"/>
  <c r="N320" i="2"/>
  <c r="D320" i="2"/>
  <c r="I320" i="2" s="1"/>
  <c r="Q319" i="2"/>
  <c r="O319" i="2"/>
  <c r="P319" i="2" s="1"/>
  <c r="N319" i="2"/>
  <c r="D319" i="2"/>
  <c r="E319" i="2" s="1"/>
  <c r="F319" i="2" s="1"/>
  <c r="G319" i="2" s="1"/>
  <c r="Q318" i="2"/>
  <c r="O318" i="2"/>
  <c r="P318" i="2" s="1"/>
  <c r="N318" i="2"/>
  <c r="D318" i="2"/>
  <c r="I318" i="2" s="1"/>
  <c r="Q317" i="2"/>
  <c r="O317" i="2"/>
  <c r="P317" i="2" s="1"/>
  <c r="N317" i="2"/>
  <c r="D317" i="2"/>
  <c r="I317" i="2" s="1"/>
  <c r="Q316" i="2"/>
  <c r="O316" i="2"/>
  <c r="P316" i="2" s="1"/>
  <c r="N316" i="2"/>
  <c r="D316" i="2"/>
  <c r="E316" i="2" s="1"/>
  <c r="F316" i="2" s="1"/>
  <c r="G316" i="2" s="1"/>
  <c r="Q315" i="2"/>
  <c r="O315" i="2"/>
  <c r="P315" i="2" s="1"/>
  <c r="N315" i="2"/>
  <c r="D315" i="2"/>
  <c r="I315" i="2" s="1"/>
  <c r="Q314" i="2"/>
  <c r="O314" i="2"/>
  <c r="P314" i="2" s="1"/>
  <c r="N314" i="2"/>
  <c r="D314" i="2"/>
  <c r="I314" i="2" s="1"/>
  <c r="Q313" i="2"/>
  <c r="O313" i="2"/>
  <c r="P313" i="2" s="1"/>
  <c r="N313" i="2"/>
  <c r="D313" i="2"/>
  <c r="I313" i="2" s="1"/>
  <c r="Q312" i="2"/>
  <c r="O312" i="2"/>
  <c r="P312" i="2" s="1"/>
  <c r="N312" i="2"/>
  <c r="D312" i="2"/>
  <c r="E312" i="2" s="1"/>
  <c r="F312" i="2" s="1"/>
  <c r="G312" i="2" s="1"/>
  <c r="Q311" i="2"/>
  <c r="O311" i="2"/>
  <c r="P311" i="2" s="1"/>
  <c r="N311" i="2"/>
  <c r="D311" i="2"/>
  <c r="I311" i="2" s="1"/>
  <c r="Q310" i="2"/>
  <c r="O310" i="2"/>
  <c r="P310" i="2" s="1"/>
  <c r="N310" i="2"/>
  <c r="D310" i="2"/>
  <c r="I310" i="2" s="1"/>
  <c r="Q309" i="2"/>
  <c r="O309" i="2"/>
  <c r="P309" i="2" s="1"/>
  <c r="N309" i="2"/>
  <c r="D309" i="2"/>
  <c r="I309" i="2" s="1"/>
  <c r="Q308" i="2"/>
  <c r="O308" i="2"/>
  <c r="P308" i="2" s="1"/>
  <c r="N308" i="2"/>
  <c r="D308" i="2"/>
  <c r="E308" i="2" s="1"/>
  <c r="F308" i="2" s="1"/>
  <c r="G308" i="2" s="1"/>
  <c r="Q307" i="2"/>
  <c r="O307" i="2"/>
  <c r="P307" i="2" s="1"/>
  <c r="N307" i="2"/>
  <c r="D307" i="2"/>
  <c r="I307" i="2" s="1"/>
  <c r="Q306" i="2"/>
  <c r="O306" i="2"/>
  <c r="P306" i="2" s="1"/>
  <c r="N306" i="2"/>
  <c r="D306" i="2"/>
  <c r="I306" i="2" s="1"/>
  <c r="Q305" i="2"/>
  <c r="O305" i="2"/>
  <c r="P305" i="2" s="1"/>
  <c r="N305" i="2"/>
  <c r="D305" i="2"/>
  <c r="I305" i="2" s="1"/>
  <c r="Q304" i="2"/>
  <c r="O304" i="2"/>
  <c r="P304" i="2" s="1"/>
  <c r="N304" i="2"/>
  <c r="D304" i="2"/>
  <c r="E304" i="2" s="1"/>
  <c r="F304" i="2" s="1"/>
  <c r="G304" i="2" s="1"/>
  <c r="Q303" i="2"/>
  <c r="O303" i="2"/>
  <c r="P303" i="2" s="1"/>
  <c r="N303" i="2"/>
  <c r="D303" i="2"/>
  <c r="I303" i="2" s="1"/>
  <c r="Q302" i="2"/>
  <c r="O302" i="2"/>
  <c r="P302" i="2" s="1"/>
  <c r="N302" i="2"/>
  <c r="D302" i="2"/>
  <c r="I302" i="2" s="1"/>
  <c r="Q301" i="2"/>
  <c r="O301" i="2"/>
  <c r="N301" i="2"/>
  <c r="D301" i="2"/>
  <c r="E301" i="2" s="1"/>
  <c r="F301" i="2" s="1"/>
  <c r="G301" i="2" s="1"/>
  <c r="Q300" i="2"/>
  <c r="O300" i="2"/>
  <c r="P300" i="2" s="1"/>
  <c r="N300" i="2"/>
  <c r="D300" i="2"/>
  <c r="E300" i="2" s="1"/>
  <c r="F300" i="2" s="1"/>
  <c r="G300" i="2" s="1"/>
  <c r="Q299" i="2"/>
  <c r="O299" i="2"/>
  <c r="P299" i="2" s="1"/>
  <c r="N299" i="2"/>
  <c r="D299" i="2"/>
  <c r="E299" i="2" s="1"/>
  <c r="F299" i="2" s="1"/>
  <c r="G299" i="2" s="1"/>
  <c r="Q298" i="2"/>
  <c r="O298" i="2"/>
  <c r="P298" i="2" s="1"/>
  <c r="N298" i="2"/>
  <c r="D298" i="2"/>
  <c r="I298" i="2" s="1"/>
  <c r="Q297" i="2"/>
  <c r="O297" i="2"/>
  <c r="P297" i="2" s="1"/>
  <c r="N297" i="2"/>
  <c r="D297" i="2"/>
  <c r="I297" i="2" s="1"/>
  <c r="Q296" i="2"/>
  <c r="O296" i="2"/>
  <c r="P296" i="2" s="1"/>
  <c r="N296" i="2"/>
  <c r="D296" i="2"/>
  <c r="I296" i="2" s="1"/>
  <c r="Q295" i="2"/>
  <c r="O295" i="2"/>
  <c r="P295" i="2" s="1"/>
  <c r="N295" i="2"/>
  <c r="D295" i="2"/>
  <c r="E295" i="2" s="1"/>
  <c r="F295" i="2" s="1"/>
  <c r="G295" i="2" s="1"/>
  <c r="Q294" i="2"/>
  <c r="O294" i="2"/>
  <c r="P294" i="2" s="1"/>
  <c r="N294" i="2"/>
  <c r="D294" i="2"/>
  <c r="I294" i="2" s="1"/>
  <c r="Q293" i="2"/>
  <c r="O293" i="2"/>
  <c r="P293" i="2" s="1"/>
  <c r="N293" i="2"/>
  <c r="D293" i="2"/>
  <c r="E293" i="2" s="1"/>
  <c r="F293" i="2" s="1"/>
  <c r="G293" i="2" s="1"/>
  <c r="Q292" i="2"/>
  <c r="O292" i="2"/>
  <c r="P292" i="2" s="1"/>
  <c r="N292" i="2"/>
  <c r="D292" i="2"/>
  <c r="I292" i="2" s="1"/>
  <c r="Q291" i="2"/>
  <c r="O291" i="2"/>
  <c r="P291" i="2" s="1"/>
  <c r="N291" i="2"/>
  <c r="D291" i="2"/>
  <c r="E291" i="2" s="1"/>
  <c r="F291" i="2" s="1"/>
  <c r="G291" i="2" s="1"/>
  <c r="Q290" i="2"/>
  <c r="O290" i="2"/>
  <c r="P290" i="2" s="1"/>
  <c r="N290" i="2"/>
  <c r="D290" i="2"/>
  <c r="I290" i="2" s="1"/>
  <c r="Q289" i="2"/>
  <c r="O289" i="2"/>
  <c r="P289" i="2" s="1"/>
  <c r="N289" i="2"/>
  <c r="D289" i="2"/>
  <c r="I289" i="2" s="1"/>
  <c r="Q288" i="2"/>
  <c r="O288" i="2"/>
  <c r="P288" i="2" s="1"/>
  <c r="N288" i="2"/>
  <c r="D288" i="2"/>
  <c r="I288" i="2" s="1"/>
  <c r="Q287" i="2"/>
  <c r="O287" i="2"/>
  <c r="P287" i="2" s="1"/>
  <c r="N287" i="2"/>
  <c r="D287" i="2"/>
  <c r="E287" i="2" s="1"/>
  <c r="F287" i="2" s="1"/>
  <c r="G287" i="2" s="1"/>
  <c r="Q286" i="2"/>
  <c r="O286" i="2"/>
  <c r="P286" i="2" s="1"/>
  <c r="N286" i="2"/>
  <c r="D286" i="2"/>
  <c r="I286" i="2" s="1"/>
  <c r="Q285" i="2"/>
  <c r="O285" i="2"/>
  <c r="P285" i="2" s="1"/>
  <c r="N285" i="2"/>
  <c r="D285" i="2"/>
  <c r="I285" i="2" s="1"/>
  <c r="Q284" i="2"/>
  <c r="O284" i="2"/>
  <c r="P284" i="2" s="1"/>
  <c r="N284" i="2"/>
  <c r="D284" i="2"/>
  <c r="I284" i="2" s="1"/>
  <c r="Q283" i="2"/>
  <c r="O283" i="2"/>
  <c r="P283" i="2" s="1"/>
  <c r="N283" i="2"/>
  <c r="D283" i="2"/>
  <c r="E283" i="2" s="1"/>
  <c r="F283" i="2" s="1"/>
  <c r="G283" i="2" s="1"/>
  <c r="Q282" i="2"/>
  <c r="O282" i="2"/>
  <c r="P282" i="2" s="1"/>
  <c r="N282" i="2"/>
  <c r="D282" i="2"/>
  <c r="I282" i="2" s="1"/>
  <c r="Q281" i="2"/>
  <c r="O281" i="2"/>
  <c r="P281" i="2" s="1"/>
  <c r="N281" i="2"/>
  <c r="D281" i="2"/>
  <c r="E281" i="2" s="1"/>
  <c r="F281" i="2" s="1"/>
  <c r="G281" i="2" s="1"/>
  <c r="Q280" i="2"/>
  <c r="O280" i="2"/>
  <c r="P280" i="2" s="1"/>
  <c r="N280" i="2"/>
  <c r="D280" i="2"/>
  <c r="E280" i="2" s="1"/>
  <c r="F280" i="2" s="1"/>
  <c r="G280" i="2" s="1"/>
  <c r="Q279" i="2"/>
  <c r="O279" i="2"/>
  <c r="P279" i="2" s="1"/>
  <c r="N279" i="2"/>
  <c r="D279" i="2"/>
  <c r="E279" i="2" s="1"/>
  <c r="F279" i="2" s="1"/>
  <c r="G279" i="2" s="1"/>
  <c r="Q278" i="2"/>
  <c r="O278" i="2"/>
  <c r="P278" i="2" s="1"/>
  <c r="N278" i="2"/>
  <c r="D278" i="2"/>
  <c r="I278" i="2" s="1"/>
  <c r="Q277" i="2"/>
  <c r="O277" i="2"/>
  <c r="N277" i="2"/>
  <c r="D277" i="2"/>
  <c r="E277" i="2" s="1"/>
  <c r="F277" i="2" s="1"/>
  <c r="G277" i="2" s="1"/>
  <c r="Q276" i="2"/>
  <c r="O276" i="2"/>
  <c r="P276" i="2" s="1"/>
  <c r="N276" i="2"/>
  <c r="D276" i="2"/>
  <c r="I276" i="2" s="1"/>
  <c r="Q275" i="2"/>
  <c r="O275" i="2"/>
  <c r="P275" i="2" s="1"/>
  <c r="N275" i="2"/>
  <c r="D275" i="2"/>
  <c r="I275" i="2" s="1"/>
  <c r="Q274" i="2"/>
  <c r="O274" i="2"/>
  <c r="P274" i="2" s="1"/>
  <c r="N274" i="2"/>
  <c r="D274" i="2"/>
  <c r="E274" i="2" s="1"/>
  <c r="F274" i="2" s="1"/>
  <c r="G274" i="2" s="1"/>
  <c r="Q273" i="2"/>
  <c r="O273" i="2"/>
  <c r="P273" i="2" s="1"/>
  <c r="N273" i="2"/>
  <c r="D273" i="2"/>
  <c r="I273" i="2" s="1"/>
  <c r="Q272" i="2"/>
  <c r="O272" i="2"/>
  <c r="P272" i="2" s="1"/>
  <c r="N272" i="2"/>
  <c r="D272" i="2"/>
  <c r="I272" i="2" s="1"/>
  <c r="Q271" i="2"/>
  <c r="O271" i="2"/>
  <c r="P271" i="2" s="1"/>
  <c r="N271" i="2"/>
  <c r="D271" i="2"/>
  <c r="E271" i="2" s="1"/>
  <c r="F271" i="2" s="1"/>
  <c r="G271" i="2" s="1"/>
  <c r="Q270" i="2"/>
  <c r="O270" i="2"/>
  <c r="P270" i="2" s="1"/>
  <c r="N270" i="2"/>
  <c r="D270" i="2"/>
  <c r="E270" i="2" s="1"/>
  <c r="F270" i="2" s="1"/>
  <c r="G270" i="2" s="1"/>
  <c r="Q269" i="2"/>
  <c r="O269" i="2"/>
  <c r="P269" i="2" s="1"/>
  <c r="N269" i="2"/>
  <c r="D269" i="2"/>
  <c r="I269" i="2" s="1"/>
  <c r="Q268" i="2"/>
  <c r="O268" i="2"/>
  <c r="P268" i="2" s="1"/>
  <c r="N268" i="2"/>
  <c r="D268" i="2"/>
  <c r="I268" i="2" s="1"/>
  <c r="Q267" i="2"/>
  <c r="O267" i="2"/>
  <c r="P267" i="2" s="1"/>
  <c r="N267" i="2"/>
  <c r="D267" i="2"/>
  <c r="E267" i="2" s="1"/>
  <c r="F267" i="2" s="1"/>
  <c r="G267" i="2" s="1"/>
  <c r="Q266" i="2"/>
  <c r="O266" i="2"/>
  <c r="P266" i="2" s="1"/>
  <c r="N266" i="2"/>
  <c r="D266" i="2"/>
  <c r="I266" i="2" s="1"/>
  <c r="Q265" i="2"/>
  <c r="O265" i="2"/>
  <c r="P265" i="2" s="1"/>
  <c r="N265" i="2"/>
  <c r="D265" i="2"/>
  <c r="I265" i="2" s="1"/>
  <c r="Q264" i="2"/>
  <c r="O264" i="2"/>
  <c r="P264" i="2" s="1"/>
  <c r="N264" i="2"/>
  <c r="D264" i="2"/>
  <c r="I264" i="2" s="1"/>
  <c r="Q263" i="2"/>
  <c r="O263" i="2"/>
  <c r="P263" i="2" s="1"/>
  <c r="N263" i="2"/>
  <c r="D263" i="2"/>
  <c r="E263" i="2" s="1"/>
  <c r="F263" i="2" s="1"/>
  <c r="G263" i="2" s="1"/>
  <c r="Q262" i="2"/>
  <c r="O262" i="2"/>
  <c r="P262" i="2" s="1"/>
  <c r="N262" i="2"/>
  <c r="D262" i="2"/>
  <c r="I262" i="2" s="1"/>
  <c r="Q261" i="2"/>
  <c r="O261" i="2"/>
  <c r="P261" i="2" s="1"/>
  <c r="N261" i="2"/>
  <c r="D261" i="2"/>
  <c r="I261" i="2" s="1"/>
  <c r="Q260" i="2"/>
  <c r="O260" i="2"/>
  <c r="P260" i="2" s="1"/>
  <c r="N260" i="2"/>
  <c r="D260" i="2"/>
  <c r="I260" i="2" s="1"/>
  <c r="Q259" i="2"/>
  <c r="O259" i="2"/>
  <c r="P259" i="2" s="1"/>
  <c r="N259" i="2"/>
  <c r="D259" i="2"/>
  <c r="E259" i="2" s="1"/>
  <c r="F259" i="2" s="1"/>
  <c r="G259" i="2" s="1"/>
  <c r="Q258" i="2"/>
  <c r="O258" i="2"/>
  <c r="P258" i="2" s="1"/>
  <c r="N258" i="2"/>
  <c r="D258" i="2"/>
  <c r="I258" i="2" s="1"/>
  <c r="Q257" i="2"/>
  <c r="O257" i="2"/>
  <c r="P257" i="2" s="1"/>
  <c r="N257" i="2"/>
  <c r="D257" i="2"/>
  <c r="I257" i="2" s="1"/>
  <c r="Q256" i="2"/>
  <c r="O256" i="2"/>
  <c r="P256" i="2" s="1"/>
  <c r="N256" i="2"/>
  <c r="D256" i="2"/>
  <c r="I256" i="2" s="1"/>
  <c r="Q255" i="2"/>
  <c r="O255" i="2"/>
  <c r="P255" i="2" s="1"/>
  <c r="N255" i="2"/>
  <c r="D255" i="2"/>
  <c r="E255" i="2" s="1"/>
  <c r="F255" i="2" s="1"/>
  <c r="G255" i="2" s="1"/>
  <c r="Q254" i="2"/>
  <c r="O254" i="2"/>
  <c r="P254" i="2" s="1"/>
  <c r="N254" i="2"/>
  <c r="D254" i="2"/>
  <c r="E254" i="2" s="1"/>
  <c r="F254" i="2" s="1"/>
  <c r="G254" i="2" s="1"/>
  <c r="Q253" i="2"/>
  <c r="O253" i="2"/>
  <c r="P253" i="2" s="1"/>
  <c r="N253" i="2"/>
  <c r="D253" i="2"/>
  <c r="I253" i="2" s="1"/>
  <c r="Q252" i="2"/>
  <c r="O252" i="2"/>
  <c r="P252" i="2" s="1"/>
  <c r="N252" i="2"/>
  <c r="D252" i="2"/>
  <c r="E252" i="2" s="1"/>
  <c r="F252" i="2" s="1"/>
  <c r="G252" i="2" s="1"/>
  <c r="Q251" i="2"/>
  <c r="O251" i="2"/>
  <c r="P251" i="2" s="1"/>
  <c r="N251" i="2"/>
  <c r="D251" i="2"/>
  <c r="I251" i="2" s="1"/>
  <c r="Q250" i="2"/>
  <c r="O250" i="2"/>
  <c r="P250" i="2" s="1"/>
  <c r="N250" i="2"/>
  <c r="D250" i="2"/>
  <c r="E250" i="2" s="1"/>
  <c r="F250" i="2" s="1"/>
  <c r="G250" i="2" s="1"/>
  <c r="Q249" i="2"/>
  <c r="O249" i="2"/>
  <c r="P249" i="2" s="1"/>
  <c r="N249" i="2"/>
  <c r="D249" i="2"/>
  <c r="I249" i="2" s="1"/>
  <c r="Q248" i="2"/>
  <c r="O248" i="2"/>
  <c r="P248" i="2" s="1"/>
  <c r="N248" i="2"/>
  <c r="D248" i="2"/>
  <c r="I248" i="2" s="1"/>
  <c r="Q247" i="2"/>
  <c r="O247" i="2"/>
  <c r="P247" i="2" s="1"/>
  <c r="N247" i="2"/>
  <c r="D247" i="2"/>
  <c r="I247" i="2" s="1"/>
  <c r="Q246" i="2"/>
  <c r="O246" i="2"/>
  <c r="P246" i="2" s="1"/>
  <c r="N246" i="2"/>
  <c r="D246" i="2"/>
  <c r="E246" i="2" s="1"/>
  <c r="F246" i="2" s="1"/>
  <c r="G246" i="2" s="1"/>
  <c r="Q245" i="2"/>
  <c r="O245" i="2"/>
  <c r="P245" i="2" s="1"/>
  <c r="N245" i="2"/>
  <c r="D245" i="2"/>
  <c r="I245" i="2" s="1"/>
  <c r="Q244" i="2"/>
  <c r="O244" i="2"/>
  <c r="P244" i="2" s="1"/>
  <c r="N244" i="2"/>
  <c r="D244" i="2"/>
  <c r="E244" i="2" s="1"/>
  <c r="F244" i="2" s="1"/>
  <c r="G244" i="2" s="1"/>
  <c r="Q243" i="2"/>
  <c r="O243" i="2"/>
  <c r="P243" i="2" s="1"/>
  <c r="N243" i="2"/>
  <c r="D243" i="2"/>
  <c r="I243" i="2" s="1"/>
  <c r="Q242" i="2"/>
  <c r="O242" i="2"/>
  <c r="P242" i="2" s="1"/>
  <c r="N242" i="2"/>
  <c r="D242" i="2"/>
  <c r="E242" i="2" s="1"/>
  <c r="F242" i="2" s="1"/>
  <c r="G242" i="2" s="1"/>
  <c r="Q241" i="2"/>
  <c r="O241" i="2"/>
  <c r="P241" i="2" s="1"/>
  <c r="N241" i="2"/>
  <c r="D241" i="2"/>
  <c r="I241" i="2" s="1"/>
  <c r="Q240" i="2"/>
  <c r="O240" i="2"/>
  <c r="P240" i="2" s="1"/>
  <c r="N240" i="2"/>
  <c r="D240" i="2"/>
  <c r="E240" i="2" s="1"/>
  <c r="F240" i="2" s="1"/>
  <c r="G240" i="2" s="1"/>
  <c r="Q239" i="2"/>
  <c r="O239" i="2"/>
  <c r="P239" i="2" s="1"/>
  <c r="N239" i="2"/>
  <c r="D239" i="2"/>
  <c r="I239" i="2" s="1"/>
  <c r="Q238" i="2"/>
  <c r="O238" i="2"/>
  <c r="P238" i="2" s="1"/>
  <c r="N238" i="2"/>
  <c r="D238" i="2"/>
  <c r="E238" i="2" s="1"/>
  <c r="F238" i="2" s="1"/>
  <c r="G238" i="2" s="1"/>
  <c r="Q237" i="2"/>
  <c r="O237" i="2"/>
  <c r="P237" i="2" s="1"/>
  <c r="N237" i="2"/>
  <c r="D237" i="2"/>
  <c r="I237" i="2" s="1"/>
  <c r="Q236" i="2"/>
  <c r="O236" i="2"/>
  <c r="P236" i="2" s="1"/>
  <c r="N236" i="2"/>
  <c r="D236" i="2"/>
  <c r="E236" i="2" s="1"/>
  <c r="F236" i="2" s="1"/>
  <c r="G236" i="2" s="1"/>
  <c r="Q235" i="2"/>
  <c r="O235" i="2"/>
  <c r="P235" i="2" s="1"/>
  <c r="N235" i="2"/>
  <c r="D235" i="2"/>
  <c r="E235" i="2" s="1"/>
  <c r="F235" i="2" s="1"/>
  <c r="G235" i="2" s="1"/>
  <c r="Q234" i="2"/>
  <c r="O234" i="2"/>
  <c r="P234" i="2" s="1"/>
  <c r="N234" i="2"/>
  <c r="D234" i="2"/>
  <c r="E234" i="2" s="1"/>
  <c r="F234" i="2" s="1"/>
  <c r="G234" i="2" s="1"/>
  <c r="Q233" i="2"/>
  <c r="O233" i="2"/>
  <c r="P233" i="2" s="1"/>
  <c r="N233" i="2"/>
  <c r="D233" i="2"/>
  <c r="I233" i="2" s="1"/>
  <c r="Q232" i="2"/>
  <c r="O232" i="2"/>
  <c r="P232" i="2" s="1"/>
  <c r="N232" i="2"/>
  <c r="D232" i="2"/>
  <c r="I232" i="2" s="1"/>
  <c r="Q231" i="2"/>
  <c r="O231" i="2"/>
  <c r="P231" i="2" s="1"/>
  <c r="N231" i="2"/>
  <c r="D231" i="2"/>
  <c r="E231" i="2" s="1"/>
  <c r="F231" i="2" s="1"/>
  <c r="G231" i="2" s="1"/>
  <c r="Q230" i="2"/>
  <c r="O230" i="2"/>
  <c r="P230" i="2" s="1"/>
  <c r="N230" i="2"/>
  <c r="D230" i="2"/>
  <c r="E230" i="2" s="1"/>
  <c r="F230" i="2" s="1"/>
  <c r="G230" i="2" s="1"/>
  <c r="Q229" i="2"/>
  <c r="O229" i="2"/>
  <c r="P229" i="2" s="1"/>
  <c r="N229" i="2"/>
  <c r="D229" i="2"/>
  <c r="E229" i="2" s="1"/>
  <c r="F229" i="2" s="1"/>
  <c r="G229" i="2" s="1"/>
  <c r="Q228" i="2"/>
  <c r="O228" i="2"/>
  <c r="P228" i="2" s="1"/>
  <c r="N228" i="2"/>
  <c r="D228" i="2"/>
  <c r="I228" i="2" s="1"/>
  <c r="Q227" i="2"/>
  <c r="O227" i="2"/>
  <c r="P227" i="2" s="1"/>
  <c r="N227" i="2"/>
  <c r="D227" i="2"/>
  <c r="I227" i="2" s="1"/>
  <c r="Q226" i="2"/>
  <c r="O226" i="2"/>
  <c r="P226" i="2" s="1"/>
  <c r="N226" i="2"/>
  <c r="D226" i="2"/>
  <c r="E226" i="2" s="1"/>
  <c r="F226" i="2" s="1"/>
  <c r="G226" i="2" s="1"/>
  <c r="Q225" i="2"/>
  <c r="O225" i="2"/>
  <c r="P225" i="2" s="1"/>
  <c r="N225" i="2"/>
  <c r="D225" i="2"/>
  <c r="E225" i="2" s="1"/>
  <c r="F225" i="2" s="1"/>
  <c r="G225" i="2" s="1"/>
  <c r="Q224" i="2"/>
  <c r="O224" i="2"/>
  <c r="P224" i="2" s="1"/>
  <c r="N224" i="2"/>
  <c r="D224" i="2"/>
  <c r="I224" i="2" s="1"/>
  <c r="Q223" i="2"/>
  <c r="O223" i="2"/>
  <c r="P223" i="2" s="1"/>
  <c r="N223" i="2"/>
  <c r="D223" i="2"/>
  <c r="I223" i="2" s="1"/>
  <c r="Q222" i="2"/>
  <c r="O222" i="2"/>
  <c r="P222" i="2" s="1"/>
  <c r="N222" i="2"/>
  <c r="D222" i="2"/>
  <c r="E222" i="2" s="1"/>
  <c r="F222" i="2" s="1"/>
  <c r="G222" i="2" s="1"/>
  <c r="Q221" i="2"/>
  <c r="O221" i="2"/>
  <c r="P221" i="2" s="1"/>
  <c r="N221" i="2"/>
  <c r="D221" i="2"/>
  <c r="E221" i="2" s="1"/>
  <c r="F221" i="2" s="1"/>
  <c r="G221" i="2" s="1"/>
  <c r="Q220" i="2"/>
  <c r="O220" i="2"/>
  <c r="P220" i="2" s="1"/>
  <c r="N220" i="2"/>
  <c r="D220" i="2"/>
  <c r="I220" i="2" s="1"/>
  <c r="Q219" i="2"/>
  <c r="O219" i="2"/>
  <c r="P219" i="2" s="1"/>
  <c r="N219" i="2"/>
  <c r="D219" i="2"/>
  <c r="I219" i="2" s="1"/>
  <c r="Q218" i="2"/>
  <c r="O218" i="2"/>
  <c r="P218" i="2" s="1"/>
  <c r="N218" i="2"/>
  <c r="D218" i="2"/>
  <c r="E218" i="2" s="1"/>
  <c r="F218" i="2" s="1"/>
  <c r="G218" i="2" s="1"/>
  <c r="Q217" i="2"/>
  <c r="O217" i="2"/>
  <c r="P217" i="2" s="1"/>
  <c r="N217" i="2"/>
  <c r="D217" i="2"/>
  <c r="E217" i="2" s="1"/>
  <c r="F217" i="2" s="1"/>
  <c r="G217" i="2" s="1"/>
  <c r="Q216" i="2"/>
  <c r="O216" i="2"/>
  <c r="P216" i="2" s="1"/>
  <c r="N216" i="2"/>
  <c r="D216" i="2"/>
  <c r="I216" i="2" s="1"/>
  <c r="Q215" i="2"/>
  <c r="O215" i="2"/>
  <c r="P215" i="2" s="1"/>
  <c r="N215" i="2"/>
  <c r="D215" i="2"/>
  <c r="I215" i="2" s="1"/>
  <c r="Q214" i="2"/>
  <c r="O214" i="2"/>
  <c r="P214" i="2" s="1"/>
  <c r="N214" i="2"/>
  <c r="D214" i="2"/>
  <c r="E214" i="2" s="1"/>
  <c r="F214" i="2" s="1"/>
  <c r="G214" i="2" s="1"/>
  <c r="Q213" i="2"/>
  <c r="O213" i="2"/>
  <c r="P213" i="2" s="1"/>
  <c r="N213" i="2"/>
  <c r="D213" i="2"/>
  <c r="I213" i="2" s="1"/>
  <c r="Q212" i="2"/>
  <c r="O212" i="2"/>
  <c r="P212" i="2" s="1"/>
  <c r="N212" i="2"/>
  <c r="D212" i="2"/>
  <c r="I212" i="2" s="1"/>
  <c r="Q211" i="2"/>
  <c r="O211" i="2"/>
  <c r="P211" i="2" s="1"/>
  <c r="N211" i="2"/>
  <c r="D211" i="2"/>
  <c r="I211" i="2" s="1"/>
  <c r="Q210" i="2"/>
  <c r="O210" i="2"/>
  <c r="P210" i="2" s="1"/>
  <c r="N210" i="2"/>
  <c r="D210" i="2"/>
  <c r="E210" i="2" s="1"/>
  <c r="F210" i="2" s="1"/>
  <c r="G210" i="2" s="1"/>
  <c r="Q209" i="2"/>
  <c r="O209" i="2"/>
  <c r="P209" i="2" s="1"/>
  <c r="N209" i="2"/>
  <c r="D209" i="2"/>
  <c r="I209" i="2" s="1"/>
  <c r="Q208" i="2"/>
  <c r="O208" i="2"/>
  <c r="N208" i="2"/>
  <c r="D208" i="2"/>
  <c r="I208" i="2" s="1"/>
  <c r="Q207" i="2"/>
  <c r="O207" i="2"/>
  <c r="P207" i="2" s="1"/>
  <c r="N207" i="2"/>
  <c r="D207" i="2"/>
  <c r="I207" i="2" s="1"/>
  <c r="Q206" i="2"/>
  <c r="O206" i="2"/>
  <c r="P206" i="2" s="1"/>
  <c r="N206" i="2"/>
  <c r="D206" i="2"/>
  <c r="E206" i="2" s="1"/>
  <c r="F206" i="2" s="1"/>
  <c r="G206" i="2" s="1"/>
  <c r="Q205" i="2"/>
  <c r="O205" i="2"/>
  <c r="P205" i="2" s="1"/>
  <c r="N205" i="2"/>
  <c r="D205" i="2"/>
  <c r="E205" i="2" s="1"/>
  <c r="F205" i="2" s="1"/>
  <c r="G205" i="2" s="1"/>
  <c r="Q204" i="2"/>
  <c r="O204" i="2"/>
  <c r="P204" i="2" s="1"/>
  <c r="N204" i="2"/>
  <c r="D204" i="2"/>
  <c r="I204" i="2" s="1"/>
  <c r="Q203" i="2"/>
  <c r="O203" i="2"/>
  <c r="P203" i="2" s="1"/>
  <c r="N203" i="2"/>
  <c r="D203" i="2"/>
  <c r="I203" i="2" s="1"/>
  <c r="Q202" i="2"/>
  <c r="O202" i="2"/>
  <c r="P202" i="2" s="1"/>
  <c r="N202" i="2"/>
  <c r="D202" i="2"/>
  <c r="I202" i="2" s="1"/>
  <c r="Q201" i="2"/>
  <c r="O201" i="2"/>
  <c r="P201" i="2" s="1"/>
  <c r="N201" i="2"/>
  <c r="D201" i="2"/>
  <c r="E201" i="2" s="1"/>
  <c r="F201" i="2" s="1"/>
  <c r="G201" i="2" s="1"/>
  <c r="Q200" i="2"/>
  <c r="O200" i="2"/>
  <c r="P200" i="2" s="1"/>
  <c r="N200" i="2"/>
  <c r="D200" i="2"/>
  <c r="I200" i="2" s="1"/>
  <c r="Q199" i="2"/>
  <c r="O199" i="2"/>
  <c r="P199" i="2" s="1"/>
  <c r="N199" i="2"/>
  <c r="D199" i="2"/>
  <c r="I199" i="2" s="1"/>
  <c r="Q198" i="2"/>
  <c r="O198" i="2"/>
  <c r="P198" i="2" s="1"/>
  <c r="N198" i="2"/>
  <c r="D198" i="2"/>
  <c r="I198" i="2" s="1"/>
  <c r="Q197" i="2"/>
  <c r="O197" i="2"/>
  <c r="P197" i="2" s="1"/>
  <c r="N197" i="2"/>
  <c r="D197" i="2"/>
  <c r="E197" i="2" s="1"/>
  <c r="F197" i="2" s="1"/>
  <c r="G197" i="2" s="1"/>
  <c r="Q196" i="2"/>
  <c r="O196" i="2"/>
  <c r="P196" i="2" s="1"/>
  <c r="N196" i="2"/>
  <c r="D196" i="2"/>
  <c r="I196" i="2" s="1"/>
  <c r="Q195" i="2"/>
  <c r="O195" i="2"/>
  <c r="P195" i="2" s="1"/>
  <c r="N195" i="2"/>
  <c r="D195" i="2"/>
  <c r="E195" i="2" s="1"/>
  <c r="F195" i="2" s="1"/>
  <c r="G195" i="2" s="1"/>
  <c r="Q194" i="2"/>
  <c r="O194" i="2"/>
  <c r="P194" i="2" s="1"/>
  <c r="N194" i="2"/>
  <c r="D194" i="2"/>
  <c r="I194" i="2" s="1"/>
  <c r="Q193" i="2"/>
  <c r="O193" i="2"/>
  <c r="P193" i="2" s="1"/>
  <c r="N193" i="2"/>
  <c r="D193" i="2"/>
  <c r="E193" i="2" s="1"/>
  <c r="F193" i="2" s="1"/>
  <c r="G193" i="2" s="1"/>
  <c r="Q192" i="2"/>
  <c r="O192" i="2"/>
  <c r="P192" i="2" s="1"/>
  <c r="N192" i="2"/>
  <c r="D192" i="2"/>
  <c r="I192" i="2" s="1"/>
  <c r="Q191" i="2"/>
  <c r="O191" i="2"/>
  <c r="P191" i="2" s="1"/>
  <c r="N191" i="2"/>
  <c r="D191" i="2"/>
  <c r="I191" i="2" s="1"/>
  <c r="Q190" i="2"/>
  <c r="O190" i="2"/>
  <c r="P190" i="2" s="1"/>
  <c r="N190" i="2"/>
  <c r="D190" i="2"/>
  <c r="I190" i="2" s="1"/>
  <c r="Q189" i="2"/>
  <c r="O189" i="2"/>
  <c r="P189" i="2" s="1"/>
  <c r="N189" i="2"/>
  <c r="D189" i="2"/>
  <c r="E189" i="2" s="1"/>
  <c r="F189" i="2" s="1"/>
  <c r="G189" i="2" s="1"/>
  <c r="Q188" i="2"/>
  <c r="O188" i="2"/>
  <c r="P188" i="2" s="1"/>
  <c r="N188" i="2"/>
  <c r="D188" i="2"/>
  <c r="I188" i="2" s="1"/>
  <c r="Q187" i="2"/>
  <c r="O187" i="2"/>
  <c r="P187" i="2" s="1"/>
  <c r="N187" i="2"/>
  <c r="D187" i="2"/>
  <c r="I187" i="2" s="1"/>
  <c r="Q186" i="2"/>
  <c r="O186" i="2"/>
  <c r="P186" i="2" s="1"/>
  <c r="N186" i="2"/>
  <c r="D186" i="2"/>
  <c r="I186" i="2" s="1"/>
  <c r="Q185" i="2"/>
  <c r="O185" i="2"/>
  <c r="P185" i="2" s="1"/>
  <c r="N185" i="2"/>
  <c r="D185" i="2"/>
  <c r="E185" i="2" s="1"/>
  <c r="F185" i="2" s="1"/>
  <c r="G185" i="2" s="1"/>
  <c r="Q184" i="2"/>
  <c r="O184" i="2"/>
  <c r="P184" i="2" s="1"/>
  <c r="N184" i="2"/>
  <c r="D184" i="2"/>
  <c r="I184" i="2" s="1"/>
  <c r="Q183" i="2"/>
  <c r="O183" i="2"/>
  <c r="P183" i="2" s="1"/>
  <c r="N183" i="2"/>
  <c r="D183" i="2"/>
  <c r="E183" i="2" s="1"/>
  <c r="F183" i="2" s="1"/>
  <c r="G183" i="2" s="1"/>
  <c r="Q182" i="2"/>
  <c r="O182" i="2"/>
  <c r="P182" i="2" s="1"/>
  <c r="N182" i="2"/>
  <c r="D182" i="2"/>
  <c r="I182" i="2" s="1"/>
  <c r="Q181" i="2"/>
  <c r="O181" i="2"/>
  <c r="P181" i="2" s="1"/>
  <c r="N181" i="2"/>
  <c r="D181" i="2"/>
  <c r="E181" i="2" s="1"/>
  <c r="F181" i="2" s="1"/>
  <c r="G181" i="2" s="1"/>
  <c r="Q180" i="2"/>
  <c r="O180" i="2"/>
  <c r="P180" i="2" s="1"/>
  <c r="N180" i="2"/>
  <c r="D180" i="2"/>
  <c r="E180" i="2" s="1"/>
  <c r="F180" i="2" s="1"/>
  <c r="G180" i="2" s="1"/>
  <c r="Q179" i="2"/>
  <c r="O179" i="2"/>
  <c r="P179" i="2" s="1"/>
  <c r="N179" i="2"/>
  <c r="D179" i="2"/>
  <c r="I179" i="2" s="1"/>
  <c r="Q178" i="2"/>
  <c r="O178" i="2"/>
  <c r="P178" i="2" s="1"/>
  <c r="N178" i="2"/>
  <c r="D178" i="2"/>
  <c r="I178" i="2" s="1"/>
  <c r="Q177" i="2"/>
  <c r="O177" i="2"/>
  <c r="P177" i="2" s="1"/>
  <c r="N177" i="2"/>
  <c r="D177" i="2"/>
  <c r="E177" i="2" s="1"/>
  <c r="F177" i="2" s="1"/>
  <c r="G177" i="2" s="1"/>
  <c r="Q176" i="2"/>
  <c r="O176" i="2"/>
  <c r="P176" i="2" s="1"/>
  <c r="N176" i="2"/>
  <c r="D176" i="2"/>
  <c r="E176" i="2" s="1"/>
  <c r="F176" i="2" s="1"/>
  <c r="G176" i="2" s="1"/>
  <c r="Q175" i="2"/>
  <c r="O175" i="2"/>
  <c r="P175" i="2" s="1"/>
  <c r="N175" i="2"/>
  <c r="D175" i="2"/>
  <c r="I175" i="2" s="1"/>
  <c r="Q174" i="2"/>
  <c r="O174" i="2"/>
  <c r="P174" i="2" s="1"/>
  <c r="N174" i="2"/>
  <c r="D174" i="2"/>
  <c r="I174" i="2" s="1"/>
  <c r="Q173" i="2"/>
  <c r="O173" i="2"/>
  <c r="P173" i="2" s="1"/>
  <c r="N173" i="2"/>
  <c r="D173" i="2"/>
  <c r="E173" i="2" s="1"/>
  <c r="F173" i="2" s="1"/>
  <c r="G173" i="2" s="1"/>
  <c r="Q172" i="2"/>
  <c r="O172" i="2"/>
  <c r="P172" i="2" s="1"/>
  <c r="N172" i="2"/>
  <c r="D172" i="2"/>
  <c r="E172" i="2" s="1"/>
  <c r="F172" i="2" s="1"/>
  <c r="G172" i="2" s="1"/>
  <c r="Q171" i="2"/>
  <c r="O171" i="2"/>
  <c r="P171" i="2" s="1"/>
  <c r="N171" i="2"/>
  <c r="D171" i="2"/>
  <c r="I171" i="2" s="1"/>
  <c r="Q170" i="2"/>
  <c r="O170" i="2"/>
  <c r="P170" i="2" s="1"/>
  <c r="N170" i="2"/>
  <c r="D170" i="2"/>
  <c r="I170" i="2" s="1"/>
  <c r="Q169" i="2"/>
  <c r="O169" i="2"/>
  <c r="P169" i="2" s="1"/>
  <c r="N169" i="2"/>
  <c r="D169" i="2"/>
  <c r="E169" i="2" s="1"/>
  <c r="F169" i="2" s="1"/>
  <c r="G169" i="2" s="1"/>
  <c r="Q168" i="2"/>
  <c r="O168" i="2"/>
  <c r="P168" i="2" s="1"/>
  <c r="N168" i="2"/>
  <c r="D168" i="2"/>
  <c r="E168" i="2" s="1"/>
  <c r="F168" i="2" s="1"/>
  <c r="G168" i="2" s="1"/>
  <c r="Q167" i="2"/>
  <c r="O167" i="2"/>
  <c r="P167" i="2" s="1"/>
  <c r="N167" i="2"/>
  <c r="D167" i="2"/>
  <c r="I167" i="2" s="1"/>
  <c r="Q166" i="2"/>
  <c r="O166" i="2"/>
  <c r="P166" i="2" s="1"/>
  <c r="N166" i="2"/>
  <c r="D166" i="2"/>
  <c r="I166" i="2" s="1"/>
  <c r="Q165" i="2"/>
  <c r="O165" i="2"/>
  <c r="P165" i="2" s="1"/>
  <c r="N165" i="2"/>
  <c r="D165" i="2"/>
  <c r="E165" i="2" s="1"/>
  <c r="F165" i="2" s="1"/>
  <c r="G165" i="2" s="1"/>
  <c r="Q164" i="2"/>
  <c r="O164" i="2"/>
  <c r="P164" i="2" s="1"/>
  <c r="N164" i="2"/>
  <c r="D164" i="2"/>
  <c r="E164" i="2" s="1"/>
  <c r="F164" i="2" s="1"/>
  <c r="G164" i="2" s="1"/>
  <c r="Q163" i="2"/>
  <c r="O163" i="2"/>
  <c r="P163" i="2" s="1"/>
  <c r="N163" i="2"/>
  <c r="D163" i="2"/>
  <c r="I163" i="2" s="1"/>
  <c r="Q162" i="2"/>
  <c r="O162" i="2"/>
  <c r="P162" i="2" s="1"/>
  <c r="N162" i="2"/>
  <c r="D162" i="2"/>
  <c r="I162" i="2" s="1"/>
  <c r="Q161" i="2"/>
  <c r="O161" i="2"/>
  <c r="P161" i="2" s="1"/>
  <c r="N161" i="2"/>
  <c r="D161" i="2"/>
  <c r="E161" i="2" s="1"/>
  <c r="F161" i="2" s="1"/>
  <c r="G161" i="2" s="1"/>
  <c r="Q160" i="2"/>
  <c r="O160" i="2"/>
  <c r="P160" i="2" s="1"/>
  <c r="N160" i="2"/>
  <c r="D160" i="2"/>
  <c r="E160" i="2" s="1"/>
  <c r="F160" i="2" s="1"/>
  <c r="G160" i="2" s="1"/>
  <c r="Q159" i="2"/>
  <c r="O159" i="2"/>
  <c r="P159" i="2" s="1"/>
  <c r="N159" i="2"/>
  <c r="D159" i="2"/>
  <c r="I159" i="2" s="1"/>
  <c r="Q158" i="2"/>
  <c r="O158" i="2"/>
  <c r="P158" i="2" s="1"/>
  <c r="N158" i="2"/>
  <c r="D158" i="2"/>
  <c r="I158" i="2" s="1"/>
  <c r="Q157" i="2"/>
  <c r="O157" i="2"/>
  <c r="P157" i="2" s="1"/>
  <c r="N157" i="2"/>
  <c r="D157" i="2"/>
  <c r="E157" i="2" s="1"/>
  <c r="F157" i="2" s="1"/>
  <c r="G157" i="2" s="1"/>
  <c r="Q156" i="2"/>
  <c r="O156" i="2"/>
  <c r="P156" i="2" s="1"/>
  <c r="N156" i="2"/>
  <c r="D156" i="2"/>
  <c r="E156" i="2" s="1"/>
  <c r="F156" i="2" s="1"/>
  <c r="G156" i="2" s="1"/>
  <c r="Q155" i="2"/>
  <c r="O155" i="2"/>
  <c r="P155" i="2" s="1"/>
  <c r="N155" i="2"/>
  <c r="D155" i="2"/>
  <c r="I155" i="2" s="1"/>
  <c r="Q154" i="2"/>
  <c r="O154" i="2"/>
  <c r="P154" i="2" s="1"/>
  <c r="N154" i="2"/>
  <c r="D154" i="2"/>
  <c r="I154" i="2" s="1"/>
  <c r="Q153" i="2"/>
  <c r="O153" i="2"/>
  <c r="P153" i="2" s="1"/>
  <c r="N153" i="2"/>
  <c r="D153" i="2"/>
  <c r="E153" i="2" s="1"/>
  <c r="F153" i="2" s="1"/>
  <c r="G153" i="2" s="1"/>
  <c r="Q152" i="2"/>
  <c r="O152" i="2"/>
  <c r="P152" i="2" s="1"/>
  <c r="N152" i="2"/>
  <c r="D152" i="2"/>
  <c r="E152" i="2" s="1"/>
  <c r="F152" i="2" s="1"/>
  <c r="G152" i="2" s="1"/>
  <c r="Q151" i="2"/>
  <c r="O151" i="2"/>
  <c r="P151" i="2" s="1"/>
  <c r="N151" i="2"/>
  <c r="D151" i="2"/>
  <c r="I151" i="2" s="1"/>
  <c r="Q150" i="2"/>
  <c r="O150" i="2"/>
  <c r="P150" i="2" s="1"/>
  <c r="N150" i="2"/>
  <c r="D150" i="2"/>
  <c r="I150" i="2" s="1"/>
  <c r="Q149" i="2"/>
  <c r="O149" i="2"/>
  <c r="P149" i="2" s="1"/>
  <c r="N149" i="2"/>
  <c r="D149" i="2"/>
  <c r="E149" i="2" s="1"/>
  <c r="F149" i="2" s="1"/>
  <c r="G149" i="2" s="1"/>
  <c r="Q148" i="2"/>
  <c r="O148" i="2"/>
  <c r="P148" i="2" s="1"/>
  <c r="N148" i="2"/>
  <c r="D148" i="2"/>
  <c r="E148" i="2" s="1"/>
  <c r="F148" i="2" s="1"/>
  <c r="G148" i="2" s="1"/>
  <c r="Q147" i="2"/>
  <c r="O147" i="2"/>
  <c r="P147" i="2" s="1"/>
  <c r="N147" i="2"/>
  <c r="D147" i="2"/>
  <c r="I147" i="2" s="1"/>
  <c r="Q146" i="2"/>
  <c r="O146" i="2"/>
  <c r="P146" i="2" s="1"/>
  <c r="N146" i="2"/>
  <c r="D146" i="2"/>
  <c r="I146" i="2" s="1"/>
  <c r="Q145" i="2"/>
  <c r="O145" i="2"/>
  <c r="P145" i="2" s="1"/>
  <c r="N145" i="2"/>
  <c r="D145" i="2"/>
  <c r="E145" i="2" s="1"/>
  <c r="F145" i="2" s="1"/>
  <c r="G145" i="2" s="1"/>
  <c r="Q144" i="2"/>
  <c r="O144" i="2"/>
  <c r="P144" i="2" s="1"/>
  <c r="N144" i="2"/>
  <c r="D144" i="2"/>
  <c r="E144" i="2" s="1"/>
  <c r="F144" i="2" s="1"/>
  <c r="G144" i="2" s="1"/>
  <c r="Q143" i="2"/>
  <c r="O143" i="2"/>
  <c r="P143" i="2" s="1"/>
  <c r="N143" i="2"/>
  <c r="D143" i="2"/>
  <c r="I143" i="2" s="1"/>
  <c r="Q142" i="2"/>
  <c r="O142" i="2"/>
  <c r="P142" i="2" s="1"/>
  <c r="N142" i="2"/>
  <c r="D142" i="2"/>
  <c r="I142" i="2" s="1"/>
  <c r="Q141" i="2"/>
  <c r="O141" i="2"/>
  <c r="P141" i="2" s="1"/>
  <c r="N141" i="2"/>
  <c r="D141" i="2"/>
  <c r="E141" i="2" s="1"/>
  <c r="F141" i="2" s="1"/>
  <c r="G141" i="2" s="1"/>
  <c r="Q140" i="2"/>
  <c r="O140" i="2"/>
  <c r="P140" i="2" s="1"/>
  <c r="N140" i="2"/>
  <c r="D140" i="2"/>
  <c r="E140" i="2" s="1"/>
  <c r="F140" i="2" s="1"/>
  <c r="G140" i="2" s="1"/>
  <c r="Q139" i="2"/>
  <c r="O139" i="2"/>
  <c r="P139" i="2" s="1"/>
  <c r="N139" i="2"/>
  <c r="D139" i="2"/>
  <c r="I139" i="2" s="1"/>
  <c r="Q138" i="2"/>
  <c r="O138" i="2"/>
  <c r="P138" i="2" s="1"/>
  <c r="N138" i="2"/>
  <c r="D138" i="2"/>
  <c r="E138" i="2" s="1"/>
  <c r="F138" i="2" s="1"/>
  <c r="G138" i="2" s="1"/>
  <c r="Q137" i="2"/>
  <c r="O137" i="2"/>
  <c r="P137" i="2" s="1"/>
  <c r="N137" i="2"/>
  <c r="D137" i="2"/>
  <c r="E137" i="2" s="1"/>
  <c r="F137" i="2" s="1"/>
  <c r="G137" i="2" s="1"/>
  <c r="Q136" i="2"/>
  <c r="O136" i="2"/>
  <c r="P136" i="2" s="1"/>
  <c r="N136" i="2"/>
  <c r="D136" i="2"/>
  <c r="E136" i="2" s="1"/>
  <c r="F136" i="2" s="1"/>
  <c r="G136" i="2" s="1"/>
  <c r="Q135" i="2"/>
  <c r="O135" i="2"/>
  <c r="P135" i="2" s="1"/>
  <c r="N135" i="2"/>
  <c r="D135" i="2"/>
  <c r="I135" i="2" s="1"/>
  <c r="Q134" i="2"/>
  <c r="O134" i="2"/>
  <c r="N134" i="2"/>
  <c r="D134" i="2"/>
  <c r="E134" i="2" s="1"/>
  <c r="F134" i="2" s="1"/>
  <c r="G134" i="2" s="1"/>
  <c r="Q133" i="2"/>
  <c r="O133" i="2"/>
  <c r="P133" i="2" s="1"/>
  <c r="N133" i="2"/>
  <c r="D133" i="2"/>
  <c r="I133" i="2" s="1"/>
  <c r="Q132" i="2"/>
  <c r="O132" i="2"/>
  <c r="P132" i="2" s="1"/>
  <c r="N132" i="2"/>
  <c r="D132" i="2"/>
  <c r="E132" i="2" s="1"/>
  <c r="F132" i="2" s="1"/>
  <c r="G132" i="2" s="1"/>
  <c r="Q131" i="2"/>
  <c r="O131" i="2"/>
  <c r="P131" i="2" s="1"/>
  <c r="N131" i="2"/>
  <c r="D131" i="2"/>
  <c r="E131" i="2" s="1"/>
  <c r="F131" i="2" s="1"/>
  <c r="G131" i="2" s="1"/>
  <c r="Q130" i="2"/>
  <c r="O130" i="2"/>
  <c r="P130" i="2" s="1"/>
  <c r="N130" i="2"/>
  <c r="D130" i="2"/>
  <c r="I130" i="2" s="1"/>
  <c r="Q129" i="2"/>
  <c r="O129" i="2"/>
  <c r="P129" i="2" s="1"/>
  <c r="N129" i="2"/>
  <c r="D129" i="2"/>
  <c r="I129" i="2" s="1"/>
  <c r="Q128" i="2"/>
  <c r="O128" i="2"/>
  <c r="P128" i="2" s="1"/>
  <c r="N128" i="2"/>
  <c r="D128" i="2"/>
  <c r="E128" i="2" s="1"/>
  <c r="F128" i="2" s="1"/>
  <c r="G128" i="2" s="1"/>
  <c r="Q127" i="2"/>
  <c r="O127" i="2"/>
  <c r="P127" i="2" s="1"/>
  <c r="N127" i="2"/>
  <c r="D127" i="2"/>
  <c r="E127" i="2" s="1"/>
  <c r="F127" i="2" s="1"/>
  <c r="G127" i="2" s="1"/>
  <c r="Q126" i="2"/>
  <c r="O126" i="2"/>
  <c r="P126" i="2" s="1"/>
  <c r="N126" i="2"/>
  <c r="D126" i="2"/>
  <c r="I126" i="2" s="1"/>
  <c r="Q125" i="2"/>
  <c r="O125" i="2"/>
  <c r="P125" i="2" s="1"/>
  <c r="N125" i="2"/>
  <c r="D125" i="2"/>
  <c r="I125" i="2" s="1"/>
  <c r="Q124" i="2"/>
  <c r="O124" i="2"/>
  <c r="P124" i="2" s="1"/>
  <c r="N124" i="2"/>
  <c r="D124" i="2"/>
  <c r="E124" i="2" s="1"/>
  <c r="F124" i="2" s="1"/>
  <c r="G124" i="2" s="1"/>
  <c r="Q123" i="2"/>
  <c r="O123" i="2"/>
  <c r="P123" i="2" s="1"/>
  <c r="N123" i="2"/>
  <c r="D123" i="2"/>
  <c r="E123" i="2" s="1"/>
  <c r="F123" i="2" s="1"/>
  <c r="G123" i="2" s="1"/>
  <c r="Q122" i="2"/>
  <c r="O122" i="2"/>
  <c r="P122" i="2" s="1"/>
  <c r="N122" i="2"/>
  <c r="D122" i="2"/>
  <c r="I122" i="2" s="1"/>
  <c r="Q121" i="2"/>
  <c r="O121" i="2"/>
  <c r="P121" i="2" s="1"/>
  <c r="N121" i="2"/>
  <c r="D121" i="2"/>
  <c r="I121" i="2" s="1"/>
  <c r="Q120" i="2"/>
  <c r="O120" i="2"/>
  <c r="P120" i="2" s="1"/>
  <c r="N120" i="2"/>
  <c r="D120" i="2"/>
  <c r="E120" i="2" s="1"/>
  <c r="F120" i="2" s="1"/>
  <c r="G120" i="2" s="1"/>
  <c r="Q119" i="2"/>
  <c r="O119" i="2"/>
  <c r="P119" i="2" s="1"/>
  <c r="N119" i="2"/>
  <c r="D119" i="2"/>
  <c r="I119" i="2" s="1"/>
  <c r="Q118" i="2"/>
  <c r="O118" i="2"/>
  <c r="P118" i="2" s="1"/>
  <c r="N118" i="2"/>
  <c r="D118" i="2"/>
  <c r="I118" i="2" s="1"/>
  <c r="Q117" i="2"/>
  <c r="O117" i="2"/>
  <c r="P117" i="2" s="1"/>
  <c r="N117" i="2"/>
  <c r="D117" i="2"/>
  <c r="I117" i="2" s="1"/>
  <c r="Q116" i="2"/>
  <c r="O116" i="2"/>
  <c r="P116" i="2" s="1"/>
  <c r="N116" i="2"/>
  <c r="D116" i="2"/>
  <c r="E116" i="2" s="1"/>
  <c r="F116" i="2" s="1"/>
  <c r="G116" i="2" s="1"/>
  <c r="Q115" i="2"/>
  <c r="O115" i="2"/>
  <c r="P115" i="2" s="1"/>
  <c r="N115" i="2"/>
  <c r="D115" i="2"/>
  <c r="I115" i="2" s="1"/>
  <c r="Q114" i="2"/>
  <c r="O114" i="2"/>
  <c r="P114" i="2" s="1"/>
  <c r="N114" i="2"/>
  <c r="D114" i="2"/>
  <c r="I114" i="2" s="1"/>
  <c r="Q113" i="2"/>
  <c r="O113" i="2"/>
  <c r="P113" i="2" s="1"/>
  <c r="N113" i="2"/>
  <c r="D113" i="2"/>
  <c r="I113" i="2" s="1"/>
  <c r="Q112" i="2"/>
  <c r="O112" i="2"/>
  <c r="P112" i="2" s="1"/>
  <c r="N112" i="2"/>
  <c r="D112" i="2"/>
  <c r="E112" i="2" s="1"/>
  <c r="F112" i="2" s="1"/>
  <c r="G112" i="2" s="1"/>
  <c r="Q111" i="2"/>
  <c r="O111" i="2"/>
  <c r="P111" i="2" s="1"/>
  <c r="N111" i="2"/>
  <c r="D111" i="2"/>
  <c r="I111" i="2" s="1"/>
  <c r="Q110" i="2"/>
  <c r="O110" i="2"/>
  <c r="P110" i="2" s="1"/>
  <c r="N110" i="2"/>
  <c r="D110" i="2"/>
  <c r="E110" i="2" s="1"/>
  <c r="F110" i="2" s="1"/>
  <c r="G110" i="2" s="1"/>
  <c r="Q109" i="2"/>
  <c r="O109" i="2"/>
  <c r="N109" i="2"/>
  <c r="D109" i="2"/>
  <c r="I109" i="2" s="1"/>
  <c r="Q108" i="2"/>
  <c r="O108" i="2"/>
  <c r="P108" i="2" s="1"/>
  <c r="N108" i="2"/>
  <c r="D108" i="2"/>
  <c r="I108" i="2" s="1"/>
  <c r="Q107" i="2"/>
  <c r="O107" i="2"/>
  <c r="P107" i="2" s="1"/>
  <c r="N107" i="2"/>
  <c r="D107" i="2"/>
  <c r="E107" i="2" s="1"/>
  <c r="F107" i="2" s="1"/>
  <c r="G107" i="2" s="1"/>
  <c r="Q106" i="2"/>
  <c r="O106" i="2"/>
  <c r="P106" i="2" s="1"/>
  <c r="N106" i="2"/>
  <c r="D106" i="2"/>
  <c r="I106" i="2" s="1"/>
  <c r="Q105" i="2"/>
  <c r="O105" i="2"/>
  <c r="P105" i="2" s="1"/>
  <c r="N105" i="2"/>
  <c r="D105" i="2"/>
  <c r="I105" i="2" s="1"/>
  <c r="Q104" i="2"/>
  <c r="O104" i="2"/>
  <c r="P104" i="2" s="1"/>
  <c r="N104" i="2"/>
  <c r="D104" i="2"/>
  <c r="I104" i="2" s="1"/>
  <c r="Q103" i="2"/>
  <c r="O103" i="2"/>
  <c r="P103" i="2" s="1"/>
  <c r="N103" i="2"/>
  <c r="D103" i="2"/>
  <c r="E103" i="2" s="1"/>
  <c r="F103" i="2" s="1"/>
  <c r="G103" i="2" s="1"/>
  <c r="Q102" i="2"/>
  <c r="O102" i="2"/>
  <c r="P102" i="2" s="1"/>
  <c r="N102" i="2"/>
  <c r="D102" i="2"/>
  <c r="I102" i="2" s="1"/>
  <c r="Q101" i="2"/>
  <c r="O101" i="2"/>
  <c r="P101" i="2" s="1"/>
  <c r="N101" i="2"/>
  <c r="D101" i="2"/>
  <c r="I101" i="2" s="1"/>
  <c r="Q100" i="2"/>
  <c r="O100" i="2"/>
  <c r="P100" i="2" s="1"/>
  <c r="N100" i="2"/>
  <c r="D100" i="2"/>
  <c r="I100" i="2" s="1"/>
  <c r="Q99" i="2"/>
  <c r="O99" i="2"/>
  <c r="P99" i="2" s="1"/>
  <c r="N99" i="2"/>
  <c r="D99" i="2"/>
  <c r="E99" i="2" s="1"/>
  <c r="F99" i="2" s="1"/>
  <c r="G99" i="2" s="1"/>
  <c r="Q98" i="2"/>
  <c r="O98" i="2"/>
  <c r="P98" i="2" s="1"/>
  <c r="N98" i="2"/>
  <c r="D98" i="2"/>
  <c r="I98" i="2" s="1"/>
  <c r="Q97" i="2"/>
  <c r="O97" i="2"/>
  <c r="P97" i="2" s="1"/>
  <c r="N97" i="2"/>
  <c r="D97" i="2"/>
  <c r="I97" i="2" s="1"/>
  <c r="Q96" i="2"/>
  <c r="O96" i="2"/>
  <c r="P96" i="2" s="1"/>
  <c r="N96" i="2"/>
  <c r="D96" i="2"/>
  <c r="E96" i="2" s="1"/>
  <c r="F96" i="2" s="1"/>
  <c r="G96" i="2" s="1"/>
  <c r="Q95" i="2"/>
  <c r="O95" i="2"/>
  <c r="P95" i="2" s="1"/>
  <c r="N95" i="2"/>
  <c r="D95" i="2"/>
  <c r="E95" i="2" s="1"/>
  <c r="F95" i="2" s="1"/>
  <c r="G95" i="2" s="1"/>
  <c r="Q94" i="2"/>
  <c r="O94" i="2"/>
  <c r="P94" i="2" s="1"/>
  <c r="N94" i="2"/>
  <c r="D94" i="2"/>
  <c r="I94" i="2" s="1"/>
  <c r="Q93" i="2"/>
  <c r="O93" i="2"/>
  <c r="P93" i="2" s="1"/>
  <c r="N93" i="2"/>
  <c r="D93" i="2"/>
  <c r="I93" i="2" s="1"/>
  <c r="Q92" i="2"/>
  <c r="O92" i="2"/>
  <c r="P92" i="2" s="1"/>
  <c r="N92" i="2"/>
  <c r="D92" i="2"/>
  <c r="I92" i="2" s="1"/>
  <c r="Q91" i="2"/>
  <c r="O91" i="2"/>
  <c r="P91" i="2" s="1"/>
  <c r="N91" i="2"/>
  <c r="D91" i="2"/>
  <c r="E91" i="2" s="1"/>
  <c r="F91" i="2" s="1"/>
  <c r="G91" i="2" s="1"/>
  <c r="Q90" i="2"/>
  <c r="O90" i="2"/>
  <c r="P90" i="2" s="1"/>
  <c r="N90" i="2"/>
  <c r="D90" i="2"/>
  <c r="I90" i="2" s="1"/>
  <c r="Q89" i="2"/>
  <c r="O89" i="2"/>
  <c r="P89" i="2" s="1"/>
  <c r="N89" i="2"/>
  <c r="D89" i="2"/>
  <c r="I89" i="2" s="1"/>
  <c r="Q88" i="2"/>
  <c r="O88" i="2"/>
  <c r="P88" i="2" s="1"/>
  <c r="N88" i="2"/>
  <c r="D88" i="2"/>
  <c r="E88" i="2" s="1"/>
  <c r="F88" i="2" s="1"/>
  <c r="G88" i="2" s="1"/>
  <c r="Q87" i="2"/>
  <c r="O87" i="2"/>
  <c r="P87" i="2" s="1"/>
  <c r="N87" i="2"/>
  <c r="D87" i="2"/>
  <c r="E87" i="2" s="1"/>
  <c r="F87" i="2" s="1"/>
  <c r="G87" i="2" s="1"/>
  <c r="Q86" i="2"/>
  <c r="O86" i="2"/>
  <c r="P86" i="2" s="1"/>
  <c r="N86" i="2"/>
  <c r="D86" i="2"/>
  <c r="I86" i="2" s="1"/>
  <c r="Q85" i="2"/>
  <c r="O85" i="2"/>
  <c r="N85" i="2"/>
  <c r="D85" i="2"/>
  <c r="I85" i="2" s="1"/>
  <c r="Q84" i="2"/>
  <c r="O84" i="2"/>
  <c r="P84" i="2" s="1"/>
  <c r="N84" i="2"/>
  <c r="D84" i="2"/>
  <c r="I84" i="2" s="1"/>
  <c r="Q83" i="2"/>
  <c r="O83" i="2"/>
  <c r="P83" i="2" s="1"/>
  <c r="N83" i="2"/>
  <c r="D83" i="2"/>
  <c r="E83" i="2" s="1"/>
  <c r="F83" i="2" s="1"/>
  <c r="G83" i="2" s="1"/>
  <c r="Q82" i="2"/>
  <c r="O82" i="2"/>
  <c r="P82" i="2" s="1"/>
  <c r="N82" i="2"/>
  <c r="D82" i="2"/>
  <c r="E82" i="2" s="1"/>
  <c r="F82" i="2" s="1"/>
  <c r="G82" i="2" s="1"/>
  <c r="Q81" i="2"/>
  <c r="O81" i="2"/>
  <c r="P81" i="2" s="1"/>
  <c r="N81" i="2"/>
  <c r="D81" i="2"/>
  <c r="I81" i="2" s="1"/>
  <c r="Q80" i="2"/>
  <c r="O80" i="2"/>
  <c r="P80" i="2" s="1"/>
  <c r="N80" i="2"/>
  <c r="D80" i="2"/>
  <c r="I80" i="2" s="1"/>
  <c r="Q79" i="2"/>
  <c r="O79" i="2"/>
  <c r="P79" i="2" s="1"/>
  <c r="N79" i="2"/>
  <c r="D79" i="2"/>
  <c r="E79" i="2" s="1"/>
  <c r="F79" i="2" s="1"/>
  <c r="G79" i="2" s="1"/>
  <c r="Q78" i="2"/>
  <c r="O78" i="2"/>
  <c r="P78" i="2" s="1"/>
  <c r="N78" i="2"/>
  <c r="D78" i="2"/>
  <c r="E78" i="2" s="1"/>
  <c r="F78" i="2" s="1"/>
  <c r="G78" i="2" s="1"/>
  <c r="Q77" i="2"/>
  <c r="O77" i="2"/>
  <c r="P77" i="2" s="1"/>
  <c r="N77" i="2"/>
  <c r="D77" i="2"/>
  <c r="I77" i="2" s="1"/>
  <c r="Q76" i="2"/>
  <c r="O76" i="2"/>
  <c r="P76" i="2" s="1"/>
  <c r="N76" i="2"/>
  <c r="D76" i="2"/>
  <c r="I76" i="2" s="1"/>
  <c r="Q75" i="2"/>
  <c r="O75" i="2"/>
  <c r="P75" i="2" s="1"/>
  <c r="N75" i="2"/>
  <c r="D75" i="2"/>
  <c r="E75" i="2" s="1"/>
  <c r="F75" i="2" s="1"/>
  <c r="G75" i="2" s="1"/>
  <c r="Q74" i="2"/>
  <c r="O74" i="2"/>
  <c r="P74" i="2" s="1"/>
  <c r="N74" i="2"/>
  <c r="D74" i="2"/>
  <c r="E74" i="2" s="1"/>
  <c r="F74" i="2" s="1"/>
  <c r="G74" i="2" s="1"/>
  <c r="Q73" i="2"/>
  <c r="O73" i="2"/>
  <c r="P73" i="2" s="1"/>
  <c r="N73" i="2"/>
  <c r="D73" i="2"/>
  <c r="I73" i="2" s="1"/>
  <c r="Q72" i="2"/>
  <c r="O72" i="2"/>
  <c r="P72" i="2" s="1"/>
  <c r="N72" i="2"/>
  <c r="D72" i="2"/>
  <c r="I72" i="2" s="1"/>
  <c r="Q71" i="2"/>
  <c r="O71" i="2"/>
  <c r="P71" i="2" s="1"/>
  <c r="N71" i="2"/>
  <c r="D71" i="2"/>
  <c r="E71" i="2" s="1"/>
  <c r="F71" i="2" s="1"/>
  <c r="G71" i="2" s="1"/>
  <c r="Q70" i="2"/>
  <c r="O70" i="2"/>
  <c r="P70" i="2" s="1"/>
  <c r="N70" i="2"/>
  <c r="D70" i="2"/>
  <c r="I70" i="2" s="1"/>
  <c r="Q69" i="2"/>
  <c r="O69" i="2"/>
  <c r="P69" i="2" s="1"/>
  <c r="N69" i="2"/>
  <c r="D69" i="2"/>
  <c r="I69" i="2" s="1"/>
  <c r="Q68" i="2"/>
  <c r="O68" i="2"/>
  <c r="P68" i="2" s="1"/>
  <c r="N68" i="2"/>
  <c r="D68" i="2"/>
  <c r="E68" i="2" s="1"/>
  <c r="F68" i="2" s="1"/>
  <c r="G68" i="2" s="1"/>
  <c r="Q67" i="2"/>
  <c r="O67" i="2"/>
  <c r="P67" i="2" s="1"/>
  <c r="N67" i="2"/>
  <c r="D67" i="2"/>
  <c r="E67" i="2" s="1"/>
  <c r="F67" i="2" s="1"/>
  <c r="G67" i="2" s="1"/>
  <c r="Q66" i="2"/>
  <c r="O66" i="2"/>
  <c r="P66" i="2" s="1"/>
  <c r="N66" i="2"/>
  <c r="D66" i="2"/>
  <c r="I66" i="2" s="1"/>
  <c r="Q65" i="2"/>
  <c r="O65" i="2"/>
  <c r="P65" i="2" s="1"/>
  <c r="N65" i="2"/>
  <c r="D65" i="2"/>
  <c r="E65" i="2" s="1"/>
  <c r="F65" i="2" s="1"/>
  <c r="G65" i="2" s="1"/>
  <c r="Q64" i="2"/>
  <c r="O64" i="2"/>
  <c r="P64" i="2" s="1"/>
  <c r="N64" i="2"/>
  <c r="D64" i="2"/>
  <c r="I64" i="2" s="1"/>
  <c r="Q63" i="2"/>
  <c r="O63" i="2"/>
  <c r="P63" i="2" s="1"/>
  <c r="N63" i="2"/>
  <c r="D63" i="2"/>
  <c r="E63" i="2" s="1"/>
  <c r="F63" i="2" s="1"/>
  <c r="G63" i="2" s="1"/>
  <c r="Q62" i="2"/>
  <c r="O62" i="2"/>
  <c r="P62" i="2" s="1"/>
  <c r="N62" i="2"/>
  <c r="D62" i="2"/>
  <c r="I62" i="2" s="1"/>
  <c r="Q61" i="2"/>
  <c r="O61" i="2"/>
  <c r="P61" i="2" s="1"/>
  <c r="N61" i="2"/>
  <c r="D61" i="2"/>
  <c r="I61" i="2" s="1"/>
  <c r="Q60" i="2"/>
  <c r="O60" i="2"/>
  <c r="P60" i="2" s="1"/>
  <c r="N60" i="2"/>
  <c r="D60" i="2"/>
  <c r="I60" i="2" s="1"/>
  <c r="Q59" i="2"/>
  <c r="O59" i="2"/>
  <c r="P59" i="2" s="1"/>
  <c r="N59" i="2"/>
  <c r="D59" i="2"/>
  <c r="E59" i="2" s="1"/>
  <c r="F59" i="2" s="1"/>
  <c r="G59" i="2" s="1"/>
  <c r="Q58" i="2"/>
  <c r="O58" i="2"/>
  <c r="P58" i="2" s="1"/>
  <c r="N58" i="2"/>
  <c r="D58" i="2"/>
  <c r="E58" i="2" s="1"/>
  <c r="F58" i="2" s="1"/>
  <c r="G58" i="2" s="1"/>
  <c r="Q57" i="2"/>
  <c r="O57" i="2"/>
  <c r="P57" i="2" s="1"/>
  <c r="N57" i="2"/>
  <c r="D57" i="2"/>
  <c r="I57" i="2" s="1"/>
  <c r="Q56" i="2"/>
  <c r="O56" i="2"/>
  <c r="P56" i="2" s="1"/>
  <c r="N56" i="2"/>
  <c r="D56" i="2"/>
  <c r="I56" i="2" s="1"/>
  <c r="Q55" i="2"/>
  <c r="O55" i="2"/>
  <c r="P55" i="2" s="1"/>
  <c r="N55" i="2"/>
  <c r="D55" i="2"/>
  <c r="I55" i="2" s="1"/>
  <c r="Q54" i="2"/>
  <c r="O54" i="2"/>
  <c r="P54" i="2" s="1"/>
  <c r="N54" i="2"/>
  <c r="D54" i="2"/>
  <c r="E54" i="2" s="1"/>
  <c r="F54" i="2" s="1"/>
  <c r="G54" i="2" s="1"/>
  <c r="Q53" i="2"/>
  <c r="O53" i="2"/>
  <c r="P53" i="2" s="1"/>
  <c r="N53" i="2"/>
  <c r="D53" i="2"/>
  <c r="I53" i="2" s="1"/>
  <c r="Q52" i="2"/>
  <c r="O52" i="2"/>
  <c r="P52" i="2" s="1"/>
  <c r="N52" i="2"/>
  <c r="D52" i="2"/>
  <c r="I52" i="2" s="1"/>
  <c r="Q51" i="2"/>
  <c r="O51" i="2"/>
  <c r="P51" i="2" s="1"/>
  <c r="N51" i="2"/>
  <c r="D51" i="2"/>
  <c r="E51" i="2" s="1"/>
  <c r="F51" i="2" s="1"/>
  <c r="G51" i="2" s="1"/>
  <c r="Q50" i="2"/>
  <c r="O50" i="2"/>
  <c r="P50" i="2" s="1"/>
  <c r="N50" i="2"/>
  <c r="D50" i="2"/>
  <c r="E50" i="2" s="1"/>
  <c r="F50" i="2" s="1"/>
  <c r="G50" i="2" s="1"/>
  <c r="Q49" i="2"/>
  <c r="O49" i="2"/>
  <c r="P49" i="2" s="1"/>
  <c r="N49" i="2"/>
  <c r="D49" i="2"/>
  <c r="I49" i="2" s="1"/>
  <c r="Q48" i="2"/>
  <c r="O48" i="2"/>
  <c r="P48" i="2" s="1"/>
  <c r="N48" i="2"/>
  <c r="D48" i="2"/>
  <c r="E48" i="2" s="1"/>
  <c r="F48" i="2" s="1"/>
  <c r="G48" i="2" s="1"/>
  <c r="Q47" i="2"/>
  <c r="O47" i="2"/>
  <c r="P47" i="2" s="1"/>
  <c r="N47" i="2"/>
  <c r="D47" i="2"/>
  <c r="E47" i="2" s="1"/>
  <c r="F47" i="2" s="1"/>
  <c r="G47" i="2" s="1"/>
  <c r="Q46" i="2"/>
  <c r="O46" i="2"/>
  <c r="P46" i="2" s="1"/>
  <c r="N46" i="2"/>
  <c r="D46" i="2"/>
  <c r="E46" i="2" s="1"/>
  <c r="F46" i="2" s="1"/>
  <c r="G46" i="2" s="1"/>
  <c r="Q45" i="2"/>
  <c r="O45" i="2"/>
  <c r="P45" i="2" s="1"/>
  <c r="N45" i="2"/>
  <c r="D45" i="2"/>
  <c r="I45" i="2" s="1"/>
  <c r="Q44" i="2"/>
  <c r="O44" i="2"/>
  <c r="P44" i="2" s="1"/>
  <c r="N44" i="2"/>
  <c r="D44" i="2"/>
  <c r="I44" i="2" s="1"/>
  <c r="Q43" i="2"/>
  <c r="O43" i="2"/>
  <c r="P43" i="2" s="1"/>
  <c r="N43" i="2"/>
  <c r="D43" i="2"/>
  <c r="E43" i="2" s="1"/>
  <c r="F43" i="2" s="1"/>
  <c r="G43" i="2" s="1"/>
  <c r="Q42" i="2"/>
  <c r="O42" i="2"/>
  <c r="P42" i="2" s="1"/>
  <c r="N42" i="2"/>
  <c r="D42" i="2"/>
  <c r="E42" i="2" s="1"/>
  <c r="F42" i="2" s="1"/>
  <c r="G42" i="2" s="1"/>
  <c r="Q41" i="2"/>
  <c r="O41" i="2"/>
  <c r="P41" i="2" s="1"/>
  <c r="N41" i="2"/>
  <c r="D41" i="2"/>
  <c r="I41" i="2" s="1"/>
  <c r="Q40" i="2"/>
  <c r="O40" i="2"/>
  <c r="P40" i="2" s="1"/>
  <c r="N40" i="2"/>
  <c r="D40" i="2"/>
  <c r="E40" i="2" s="1"/>
  <c r="F40" i="2" s="1"/>
  <c r="G40" i="2" s="1"/>
  <c r="Q39" i="2"/>
  <c r="O39" i="2"/>
  <c r="P39" i="2" s="1"/>
  <c r="N39" i="2"/>
  <c r="D39" i="2"/>
  <c r="E39" i="2" s="1"/>
  <c r="F39" i="2" s="1"/>
  <c r="G39" i="2" s="1"/>
  <c r="Q38" i="2"/>
  <c r="O38" i="2"/>
  <c r="P38" i="2" s="1"/>
  <c r="N38" i="2"/>
  <c r="D38" i="2"/>
  <c r="E38" i="2" s="1"/>
  <c r="F38" i="2" s="1"/>
  <c r="G38" i="2" s="1"/>
  <c r="Q37" i="2"/>
  <c r="O37" i="2"/>
  <c r="P37" i="2" s="1"/>
  <c r="N37" i="2"/>
  <c r="D37" i="2"/>
  <c r="E37" i="2" s="1"/>
  <c r="F37" i="2" s="1"/>
  <c r="G37" i="2" s="1"/>
  <c r="Q36" i="2"/>
  <c r="O36" i="2"/>
  <c r="P36" i="2" s="1"/>
  <c r="N36" i="2"/>
  <c r="D36" i="2"/>
  <c r="I36" i="2" s="1"/>
  <c r="Q35" i="2"/>
  <c r="O35" i="2"/>
  <c r="P35" i="2" s="1"/>
  <c r="N35" i="2"/>
  <c r="D35" i="2"/>
  <c r="I35" i="2" s="1"/>
  <c r="Q34" i="2"/>
  <c r="O34" i="2"/>
  <c r="P34" i="2" s="1"/>
  <c r="N34" i="2"/>
  <c r="D34" i="2"/>
  <c r="E34" i="2" s="1"/>
  <c r="F34" i="2" s="1"/>
  <c r="G34" i="2" s="1"/>
  <c r="Q33" i="2"/>
  <c r="O33" i="2"/>
  <c r="P33" i="2" s="1"/>
  <c r="N33" i="2"/>
  <c r="D33" i="2"/>
  <c r="E33" i="2" s="1"/>
  <c r="F33" i="2" s="1"/>
  <c r="G33" i="2" s="1"/>
  <c r="Q32" i="2"/>
  <c r="O32" i="2"/>
  <c r="P32" i="2" s="1"/>
  <c r="N32" i="2"/>
  <c r="D32" i="2"/>
  <c r="I32" i="2" s="1"/>
  <c r="Q31" i="2"/>
  <c r="O31" i="2"/>
  <c r="P31" i="2" s="1"/>
  <c r="N31" i="2"/>
  <c r="D31" i="2"/>
  <c r="I31" i="2" s="1"/>
  <c r="Q30" i="2"/>
  <c r="O30" i="2"/>
  <c r="P30" i="2" s="1"/>
  <c r="N30" i="2"/>
  <c r="D30" i="2"/>
  <c r="E30" i="2" s="1"/>
  <c r="F30" i="2" s="1"/>
  <c r="G30" i="2" s="1"/>
  <c r="Q29" i="2"/>
  <c r="O29" i="2"/>
  <c r="P29" i="2" s="1"/>
  <c r="N29" i="2"/>
  <c r="D29" i="2"/>
  <c r="E29" i="2" s="1"/>
  <c r="F29" i="2" s="1"/>
  <c r="G29" i="2" s="1"/>
  <c r="Q28" i="2"/>
  <c r="O28" i="2"/>
  <c r="P28" i="2" s="1"/>
  <c r="N28" i="2"/>
  <c r="D28" i="2"/>
  <c r="I28" i="2" s="1"/>
  <c r="Q27" i="2"/>
  <c r="O27" i="2"/>
  <c r="P27" i="2" s="1"/>
  <c r="N27" i="2"/>
  <c r="D27" i="2"/>
  <c r="I27" i="2" s="1"/>
  <c r="Q26" i="2"/>
  <c r="O26" i="2"/>
  <c r="P26" i="2" s="1"/>
  <c r="N26" i="2"/>
  <c r="D26" i="2"/>
  <c r="E26" i="2" s="1"/>
  <c r="F26" i="2" s="1"/>
  <c r="G26" i="2" s="1"/>
  <c r="Q25" i="2"/>
  <c r="O25" i="2"/>
  <c r="P25" i="2" s="1"/>
  <c r="N25" i="2"/>
  <c r="D25" i="2"/>
  <c r="E25" i="2" s="1"/>
  <c r="F25" i="2" s="1"/>
  <c r="G25" i="2" s="1"/>
  <c r="Q24" i="2"/>
  <c r="O24" i="2"/>
  <c r="P24" i="2" s="1"/>
  <c r="N24" i="2"/>
  <c r="D24" i="2"/>
  <c r="E24" i="2" s="1"/>
  <c r="F24" i="2" s="1"/>
  <c r="G24" i="2" s="1"/>
  <c r="Q23" i="2"/>
  <c r="O23" i="2"/>
  <c r="P23" i="2" s="1"/>
  <c r="N23" i="2"/>
  <c r="D23" i="2"/>
  <c r="I23" i="2" s="1"/>
  <c r="Q22" i="2"/>
  <c r="O22" i="2"/>
  <c r="P22" i="2" s="1"/>
  <c r="N22" i="2"/>
  <c r="D22" i="2"/>
  <c r="E22" i="2" s="1"/>
  <c r="F22" i="2" s="1"/>
  <c r="G22" i="2" s="1"/>
  <c r="Q21" i="2"/>
  <c r="O21" i="2"/>
  <c r="P21" i="2" s="1"/>
  <c r="N21" i="2"/>
  <c r="D21" i="2"/>
  <c r="E21" i="2" s="1"/>
  <c r="F21" i="2" s="1"/>
  <c r="G21" i="2" s="1"/>
  <c r="Q20" i="2"/>
  <c r="O20" i="2"/>
  <c r="P20" i="2" s="1"/>
  <c r="N20" i="2"/>
  <c r="D20" i="2"/>
  <c r="I20" i="2" s="1"/>
  <c r="Q19" i="2"/>
  <c r="O19" i="2"/>
  <c r="P19" i="2" s="1"/>
  <c r="N19" i="2"/>
  <c r="D19" i="2"/>
  <c r="I19" i="2" s="1"/>
  <c r="Q18" i="2"/>
  <c r="O18" i="2"/>
  <c r="P18" i="2" s="1"/>
  <c r="N18" i="2"/>
  <c r="D18" i="2"/>
  <c r="E18" i="2" s="1"/>
  <c r="F18" i="2" s="1"/>
  <c r="G18" i="2" s="1"/>
  <c r="Q17" i="2"/>
  <c r="O17" i="2"/>
  <c r="P17" i="2" s="1"/>
  <c r="N17" i="2"/>
  <c r="D17" i="2"/>
  <c r="I17" i="2" s="1"/>
  <c r="Q16" i="2"/>
  <c r="O16" i="2"/>
  <c r="N16" i="2"/>
  <c r="D16" i="2"/>
  <c r="E16" i="2" s="1"/>
  <c r="F16" i="2" s="1"/>
  <c r="G16" i="2" s="1"/>
  <c r="Q15" i="2"/>
  <c r="O15" i="2"/>
  <c r="P15" i="2" s="1"/>
  <c r="N15" i="2"/>
  <c r="D15" i="2"/>
  <c r="I15" i="2" s="1"/>
  <c r="Q14" i="2"/>
  <c r="O14" i="2"/>
  <c r="P14" i="2" s="1"/>
  <c r="N14" i="2"/>
  <c r="D14" i="2"/>
  <c r="I14" i="2" s="1"/>
  <c r="Q13" i="2"/>
  <c r="O13" i="2"/>
  <c r="P13" i="2" s="1"/>
  <c r="N13" i="2"/>
  <c r="D13" i="2"/>
  <c r="I13" i="2" s="1"/>
  <c r="Q12" i="2"/>
  <c r="O12" i="2"/>
  <c r="P12" i="2" s="1"/>
  <c r="N12" i="2"/>
  <c r="Q11" i="2"/>
  <c r="O11" i="2"/>
  <c r="P11" i="2" s="1"/>
  <c r="N11" i="2"/>
  <c r="M11" i="2"/>
  <c r="M12" i="2" s="1"/>
  <c r="M13" i="2" s="1"/>
  <c r="R13" i="2" s="1"/>
  <c r="E8" i="2"/>
  <c r="E7" i="2"/>
  <c r="I48" i="2" l="1"/>
  <c r="I1271" i="2"/>
  <c r="I1420" i="2"/>
  <c r="E2316" i="2"/>
  <c r="F2316" i="2" s="1"/>
  <c r="G2316" i="2" s="1"/>
  <c r="E2871" i="2"/>
  <c r="F2871" i="2" s="1"/>
  <c r="G2871" i="2" s="1"/>
  <c r="E3455" i="2"/>
  <c r="F3455" i="2" s="1"/>
  <c r="G3455" i="2" s="1"/>
  <c r="E4117" i="2"/>
  <c r="F4117" i="2" s="1"/>
  <c r="G4117" i="2" s="1"/>
  <c r="E1373" i="2"/>
  <c r="F1373" i="2" s="1"/>
  <c r="G1373" i="2" s="1"/>
  <c r="E1498" i="2"/>
  <c r="F1498" i="2" s="1"/>
  <c r="G1498" i="2" s="1"/>
  <c r="E1994" i="2"/>
  <c r="F1994" i="2" s="1"/>
  <c r="G1994" i="2" s="1"/>
  <c r="E2158" i="2"/>
  <c r="F2158" i="2" s="1"/>
  <c r="G2158" i="2" s="1"/>
  <c r="E2666" i="2"/>
  <c r="F2666" i="2" s="1"/>
  <c r="G2666" i="2" s="1"/>
  <c r="I3966" i="2"/>
  <c r="E4380" i="2"/>
  <c r="F4380" i="2" s="1"/>
  <c r="G4380" i="2" s="1"/>
  <c r="E330" i="2"/>
  <c r="F330" i="2" s="1"/>
  <c r="G330" i="2" s="1"/>
  <c r="E1251" i="2"/>
  <c r="F1251" i="2" s="1"/>
  <c r="G1251" i="2" s="1"/>
  <c r="E683" i="2"/>
  <c r="F683" i="2" s="1"/>
  <c r="G683" i="2" s="1"/>
  <c r="I1905" i="2"/>
  <c r="E2583" i="2"/>
  <c r="F2583" i="2" s="1"/>
  <c r="G2583" i="2" s="1"/>
  <c r="E2825" i="2"/>
  <c r="F2825" i="2" s="1"/>
  <c r="G2825" i="2" s="1"/>
  <c r="E3095" i="2"/>
  <c r="F3095" i="2" s="1"/>
  <c r="G3095" i="2" s="1"/>
  <c r="I3981" i="2"/>
  <c r="I4330" i="2"/>
  <c r="I67" i="2"/>
  <c r="I1478" i="2"/>
  <c r="E2326" i="2"/>
  <c r="F2326" i="2" s="1"/>
  <c r="G2326" i="2" s="1"/>
  <c r="I2899" i="2"/>
  <c r="I1861" i="2"/>
  <c r="I2852" i="2"/>
  <c r="E2953" i="2"/>
  <c r="F2953" i="2" s="1"/>
  <c r="G2953" i="2" s="1"/>
  <c r="I3238" i="2"/>
  <c r="E3298" i="2"/>
  <c r="F3298" i="2" s="1"/>
  <c r="G3298" i="2" s="1"/>
  <c r="E3967" i="2"/>
  <c r="F3967" i="2" s="1"/>
  <c r="G3967" i="2" s="1"/>
  <c r="E4068" i="2"/>
  <c r="F4068" i="2" s="1"/>
  <c r="G4068" i="2" s="1"/>
  <c r="I4316" i="2"/>
  <c r="E481" i="2"/>
  <c r="F481" i="2" s="1"/>
  <c r="G481" i="2" s="1"/>
  <c r="I3161" i="2"/>
  <c r="I1360" i="2"/>
  <c r="E1826" i="2"/>
  <c r="F1826" i="2" s="1"/>
  <c r="G1826" i="2" s="1"/>
  <c r="E4018" i="2"/>
  <c r="F4018" i="2" s="1"/>
  <c r="G4018" i="2" s="1"/>
  <c r="E532" i="2"/>
  <c r="F532" i="2" s="1"/>
  <c r="G532" i="2" s="1"/>
  <c r="I2345" i="2"/>
  <c r="E3055" i="2"/>
  <c r="F3055" i="2" s="1"/>
  <c r="G3055" i="2" s="1"/>
  <c r="E3135" i="2"/>
  <c r="F3135" i="2" s="1"/>
  <c r="G3135" i="2" s="1"/>
  <c r="I3667" i="2"/>
  <c r="E4293" i="2"/>
  <c r="F4293" i="2" s="1"/>
  <c r="G4293" i="2" s="1"/>
  <c r="E44" i="2"/>
  <c r="F44" i="2" s="1"/>
  <c r="G44" i="2" s="1"/>
  <c r="E333" i="2"/>
  <c r="F333" i="2" s="1"/>
  <c r="G333" i="2" s="1"/>
  <c r="I521" i="2"/>
  <c r="E806" i="2"/>
  <c r="F806" i="2" s="1"/>
  <c r="G806" i="2" s="1"/>
  <c r="I2163" i="2"/>
  <c r="I2853" i="2"/>
  <c r="E2995" i="2"/>
  <c r="F2995" i="2" s="1"/>
  <c r="G2995" i="2" s="1"/>
  <c r="I3148" i="2"/>
  <c r="E3643" i="2"/>
  <c r="F3643" i="2" s="1"/>
  <c r="G3643" i="2" s="1"/>
  <c r="E3949" i="2"/>
  <c r="F3949" i="2" s="1"/>
  <c r="G3949" i="2" s="1"/>
  <c r="I4055" i="2"/>
  <c r="E4231" i="2"/>
  <c r="F4231" i="2" s="1"/>
  <c r="G4231" i="2" s="1"/>
  <c r="I4358" i="2"/>
  <c r="I625" i="2"/>
  <c r="E1072" i="2"/>
  <c r="F1072" i="2" s="1"/>
  <c r="G1072" i="2" s="1"/>
  <c r="E1334" i="2"/>
  <c r="F1334" i="2" s="1"/>
  <c r="G1334" i="2" s="1"/>
  <c r="I2217" i="2"/>
  <c r="I2368" i="2"/>
  <c r="S1381" i="2"/>
  <c r="E857" i="2"/>
  <c r="F857" i="2" s="1"/>
  <c r="G857" i="2" s="1"/>
  <c r="I1465" i="2"/>
  <c r="I1923" i="2"/>
  <c r="E2801" i="2"/>
  <c r="F2801" i="2" s="1"/>
  <c r="G2801" i="2" s="1"/>
  <c r="E3531" i="2"/>
  <c r="F3531" i="2" s="1"/>
  <c r="G3531" i="2" s="1"/>
  <c r="I3923" i="2"/>
  <c r="I4172" i="2"/>
  <c r="E269" i="2"/>
  <c r="F269" i="2" s="1"/>
  <c r="G269" i="2" s="1"/>
  <c r="E409" i="2"/>
  <c r="F409" i="2" s="1"/>
  <c r="G409" i="2" s="1"/>
  <c r="E2494" i="2"/>
  <c r="F2494" i="2" s="1"/>
  <c r="G2494" i="2" s="1"/>
  <c r="E3585" i="2"/>
  <c r="F3585" i="2" s="1"/>
  <c r="G3585" i="2" s="1"/>
  <c r="I3950" i="2"/>
  <c r="I4362" i="2"/>
  <c r="I534" i="2"/>
  <c r="I1091" i="2"/>
  <c r="E2019" i="2"/>
  <c r="F2019" i="2" s="1"/>
  <c r="G2019" i="2" s="1"/>
  <c r="E2218" i="2"/>
  <c r="F2218" i="2" s="1"/>
  <c r="G2218" i="2" s="1"/>
  <c r="I2372" i="2"/>
  <c r="I2869" i="2"/>
  <c r="I2943" i="2"/>
  <c r="I40" i="2"/>
  <c r="I766" i="2"/>
  <c r="I3639" i="2"/>
  <c r="I4374" i="2"/>
  <c r="E108" i="2"/>
  <c r="F108" i="2" s="1"/>
  <c r="G108" i="2" s="1"/>
  <c r="I909" i="2"/>
  <c r="E1178" i="2"/>
  <c r="F1178" i="2" s="1"/>
  <c r="G1178" i="2" s="1"/>
  <c r="E1291" i="2"/>
  <c r="F1291" i="2" s="1"/>
  <c r="G1291" i="2" s="1"/>
  <c r="I1702" i="2"/>
  <c r="E2242" i="2"/>
  <c r="F2242" i="2" s="1"/>
  <c r="G2242" i="2" s="1"/>
  <c r="E2468" i="2"/>
  <c r="F2468" i="2" s="1"/>
  <c r="G2468" i="2" s="1"/>
  <c r="H280" i="2"/>
  <c r="E2091" i="2"/>
  <c r="F2091" i="2" s="1"/>
  <c r="G2091" i="2" s="1"/>
  <c r="I3651" i="2"/>
  <c r="E3803" i="2"/>
  <c r="F3803" i="2" s="1"/>
  <c r="G3803" i="2" s="1"/>
  <c r="E3892" i="2"/>
  <c r="F3892" i="2" s="1"/>
  <c r="G3892" i="2" s="1"/>
  <c r="I4325" i="2"/>
  <c r="E1916" i="2"/>
  <c r="F1916" i="2" s="1"/>
  <c r="G1916" i="2" s="1"/>
  <c r="E2531" i="2"/>
  <c r="F2531" i="2" s="1"/>
  <c r="G2531" i="2" s="1"/>
  <c r="E2847" i="2"/>
  <c r="F2847" i="2" s="1"/>
  <c r="G2847" i="2" s="1"/>
  <c r="E3030" i="2"/>
  <c r="F3030" i="2" s="1"/>
  <c r="G3030" i="2" s="1"/>
  <c r="E3631" i="2"/>
  <c r="F3631" i="2" s="1"/>
  <c r="G3631" i="2" s="1"/>
  <c r="S1261" i="2"/>
  <c r="E1328" i="2"/>
  <c r="F1328" i="2" s="1"/>
  <c r="G1328" i="2" s="1"/>
  <c r="I1437" i="2"/>
  <c r="I1539" i="2"/>
  <c r="I1909" i="2"/>
  <c r="I1920" i="2"/>
  <c r="I2300" i="2"/>
  <c r="V1645" i="2"/>
  <c r="I1755" i="2"/>
  <c r="I1825" i="2"/>
  <c r="I1860" i="2"/>
  <c r="I2361" i="2"/>
  <c r="I2648" i="2"/>
  <c r="I2778" i="2"/>
  <c r="I2804" i="2"/>
  <c r="E2921" i="2"/>
  <c r="F2921" i="2" s="1"/>
  <c r="G2921" i="2" s="1"/>
  <c r="E2969" i="2"/>
  <c r="F2969" i="2" s="1"/>
  <c r="G2969" i="2" s="1"/>
  <c r="I2998" i="2"/>
  <c r="E3038" i="2"/>
  <c r="F3038" i="2" s="1"/>
  <c r="G3038" i="2" s="1"/>
  <c r="I3178" i="2"/>
  <c r="I3284" i="2"/>
  <c r="I3319" i="2"/>
  <c r="I3458" i="2"/>
  <c r="E3843" i="2"/>
  <c r="F3843" i="2" s="1"/>
  <c r="G3843" i="2" s="1"/>
  <c r="E3869" i="2"/>
  <c r="F3869" i="2" s="1"/>
  <c r="G3869" i="2" s="1"/>
  <c r="I3906" i="2"/>
  <c r="E3946" i="2"/>
  <c r="F3946" i="2" s="1"/>
  <c r="G3946" i="2" s="1"/>
  <c r="I3989" i="2"/>
  <c r="I4047" i="2"/>
  <c r="E4195" i="2"/>
  <c r="F4195" i="2" s="1"/>
  <c r="G4195" i="2" s="1"/>
  <c r="E4227" i="2"/>
  <c r="F4227" i="2" s="1"/>
  <c r="G4227" i="2" s="1"/>
  <c r="E4303" i="2"/>
  <c r="F4303" i="2" s="1"/>
  <c r="G4303" i="2" s="1"/>
  <c r="I1052" i="2"/>
  <c r="I30" i="2"/>
  <c r="I901" i="2"/>
  <c r="E288" i="2"/>
  <c r="F288" i="2" s="1"/>
  <c r="G288" i="2" s="1"/>
  <c r="E62" i="2"/>
  <c r="F62" i="2" s="1"/>
  <c r="G62" i="2" s="1"/>
  <c r="E100" i="2"/>
  <c r="F100" i="2" s="1"/>
  <c r="G100" i="2" s="1"/>
  <c r="I183" i="2"/>
  <c r="E539" i="2"/>
  <c r="F539" i="2" s="1"/>
  <c r="G539" i="2" s="1"/>
  <c r="E668" i="2"/>
  <c r="F668" i="2" s="1"/>
  <c r="G668" i="2" s="1"/>
  <c r="I881" i="2"/>
  <c r="E921" i="2"/>
  <c r="F921" i="2" s="1"/>
  <c r="G921" i="2" s="1"/>
  <c r="I962" i="2"/>
  <c r="E994" i="2"/>
  <c r="F994" i="2" s="1"/>
  <c r="G994" i="2" s="1"/>
  <c r="I1055" i="2"/>
  <c r="E1154" i="2"/>
  <c r="F1154" i="2" s="1"/>
  <c r="G1154" i="2" s="1"/>
  <c r="E1412" i="2"/>
  <c r="F1412" i="2" s="1"/>
  <c r="G1412" i="2" s="1"/>
  <c r="I1435" i="2"/>
  <c r="I1584" i="2"/>
  <c r="E1785" i="2"/>
  <c r="F1785" i="2" s="1"/>
  <c r="G1785" i="2" s="1"/>
  <c r="E1956" i="2"/>
  <c r="F1956" i="2" s="1"/>
  <c r="G1956" i="2" s="1"/>
  <c r="I2070" i="2"/>
  <c r="I2161" i="2"/>
  <c r="I2552" i="2"/>
  <c r="E2710" i="2"/>
  <c r="F2710" i="2" s="1"/>
  <c r="G2710" i="2" s="1"/>
  <c r="E3052" i="2"/>
  <c r="F3052" i="2" s="1"/>
  <c r="G3052" i="2" s="1"/>
  <c r="I3199" i="2"/>
  <c r="E3258" i="2"/>
  <c r="F3258" i="2" s="1"/>
  <c r="G3258" i="2" s="1"/>
  <c r="E3343" i="2"/>
  <c r="F3343" i="2" s="1"/>
  <c r="G3343" i="2" s="1"/>
  <c r="E3450" i="2"/>
  <c r="F3450" i="2" s="1"/>
  <c r="G3450" i="2" s="1"/>
  <c r="I3568" i="2"/>
  <c r="I3704" i="2"/>
  <c r="E3774" i="2"/>
  <c r="F3774" i="2" s="1"/>
  <c r="G3774" i="2" s="1"/>
  <c r="E3901" i="2"/>
  <c r="F3901" i="2" s="1"/>
  <c r="G3901" i="2" s="1"/>
  <c r="I3929" i="2"/>
  <c r="I4007" i="2"/>
  <c r="I4030" i="2"/>
  <c r="E4120" i="2"/>
  <c r="F4120" i="2" s="1"/>
  <c r="G4120" i="2" s="1"/>
  <c r="E4178" i="2"/>
  <c r="F4178" i="2" s="1"/>
  <c r="G4178" i="2" s="1"/>
  <c r="E399" i="2"/>
  <c r="F399" i="2" s="1"/>
  <c r="G399" i="2" s="1"/>
  <c r="I472" i="2"/>
  <c r="I726" i="2"/>
  <c r="E764" i="2"/>
  <c r="F764" i="2" s="1"/>
  <c r="G764" i="2" s="1"/>
  <c r="I88" i="2"/>
  <c r="I907" i="2"/>
  <c r="I985" i="2"/>
  <c r="E266" i="2"/>
  <c r="F266" i="2" s="1"/>
  <c r="G266" i="2" s="1"/>
  <c r="E341" i="2"/>
  <c r="F341" i="2" s="1"/>
  <c r="G341" i="2" s="1"/>
  <c r="I394" i="2"/>
  <c r="I677" i="2"/>
  <c r="E759" i="2"/>
  <c r="F759" i="2" s="1"/>
  <c r="G759" i="2" s="1"/>
  <c r="E779" i="2"/>
  <c r="F779" i="2" s="1"/>
  <c r="G779" i="2" s="1"/>
  <c r="E965" i="2"/>
  <c r="F965" i="2" s="1"/>
  <c r="G965" i="2" s="1"/>
  <c r="I1003" i="2"/>
  <c r="E1044" i="2"/>
  <c r="F1044" i="2" s="1"/>
  <c r="G1044" i="2" s="1"/>
  <c r="E1198" i="2"/>
  <c r="F1198" i="2" s="1"/>
  <c r="G1198" i="2" s="1"/>
  <c r="E1265" i="2"/>
  <c r="F1265" i="2" s="1"/>
  <c r="G1265" i="2" s="1"/>
  <c r="E1358" i="2"/>
  <c r="F1358" i="2" s="1"/>
  <c r="G1358" i="2" s="1"/>
  <c r="E1398" i="2"/>
  <c r="F1398" i="2" s="1"/>
  <c r="G1398" i="2" s="1"/>
  <c r="I2208" i="2"/>
  <c r="E2459" i="2"/>
  <c r="F2459" i="2" s="1"/>
  <c r="G2459" i="2" s="1"/>
  <c r="I2517" i="2"/>
  <c r="E2564" i="2"/>
  <c r="F2564" i="2" s="1"/>
  <c r="G2564" i="2" s="1"/>
  <c r="I2587" i="2"/>
  <c r="I2890" i="2"/>
  <c r="I2907" i="2"/>
  <c r="E3047" i="2"/>
  <c r="F3047" i="2" s="1"/>
  <c r="G3047" i="2" s="1"/>
  <c r="E3302" i="2"/>
  <c r="F3302" i="2" s="1"/>
  <c r="G3302" i="2" s="1"/>
  <c r="I3485" i="2"/>
  <c r="E3523" i="2"/>
  <c r="F3523" i="2" s="1"/>
  <c r="G3523" i="2" s="1"/>
  <c r="E3546" i="2"/>
  <c r="F3546" i="2" s="1"/>
  <c r="G3546" i="2" s="1"/>
  <c r="E3577" i="2"/>
  <c r="F3577" i="2" s="1"/>
  <c r="G3577" i="2" s="1"/>
  <c r="E3783" i="2"/>
  <c r="F3783" i="2" s="1"/>
  <c r="G3783" i="2" s="1"/>
  <c r="E3835" i="2"/>
  <c r="F3835" i="2" s="1"/>
  <c r="G3835" i="2" s="1"/>
  <c r="E4216" i="2"/>
  <c r="F4216" i="2" s="1"/>
  <c r="G4216" i="2" s="1"/>
  <c r="I138" i="2"/>
  <c r="E475" i="2"/>
  <c r="F475" i="2" s="1"/>
  <c r="G475" i="2" s="1"/>
  <c r="I483" i="2"/>
  <c r="E822" i="2"/>
  <c r="F822" i="2" s="1"/>
  <c r="G822" i="2" s="1"/>
  <c r="E1314" i="2"/>
  <c r="F1314" i="2" s="1"/>
  <c r="G1314" i="2" s="1"/>
  <c r="E1386" i="2"/>
  <c r="F1386" i="2" s="1"/>
  <c r="G1386" i="2" s="1"/>
  <c r="I1490" i="2"/>
  <c r="I68" i="2"/>
  <c r="I438" i="2"/>
  <c r="I663" i="2"/>
  <c r="E858" i="2"/>
  <c r="F858" i="2" s="1"/>
  <c r="G858" i="2" s="1"/>
  <c r="E957" i="2"/>
  <c r="F957" i="2" s="1"/>
  <c r="G957" i="2" s="1"/>
  <c r="I980" i="2"/>
  <c r="E1027" i="2"/>
  <c r="F1027" i="2" s="1"/>
  <c r="G1027" i="2" s="1"/>
  <c r="E1079" i="2"/>
  <c r="F1079" i="2" s="1"/>
  <c r="G1079" i="2" s="1"/>
  <c r="I1123" i="2"/>
  <c r="E1378" i="2"/>
  <c r="F1378" i="2" s="1"/>
  <c r="G1378" i="2" s="1"/>
  <c r="E1401" i="2"/>
  <c r="F1401" i="2" s="1"/>
  <c r="G1401" i="2" s="1"/>
  <c r="I1555" i="2"/>
  <c r="I1800" i="2"/>
  <c r="E2164" i="2"/>
  <c r="F2164" i="2" s="1"/>
  <c r="G2164" i="2" s="1"/>
  <c r="I2214" i="2"/>
  <c r="I2228" i="2"/>
  <c r="I2412" i="2"/>
  <c r="I2523" i="2"/>
  <c r="I2708" i="2"/>
  <c r="I2939" i="2"/>
  <c r="I2944" i="2"/>
  <c r="E3025" i="2"/>
  <c r="F3025" i="2" s="1"/>
  <c r="G3025" i="2" s="1"/>
  <c r="I3090" i="2"/>
  <c r="I3488" i="2"/>
  <c r="E3693" i="2"/>
  <c r="F3693" i="2" s="1"/>
  <c r="G3693" i="2" s="1"/>
  <c r="I3821" i="2"/>
  <c r="E4059" i="2"/>
  <c r="F4059" i="2" s="1"/>
  <c r="G4059" i="2" s="1"/>
  <c r="I4103" i="2"/>
  <c r="E4176" i="2"/>
  <c r="F4176" i="2" s="1"/>
  <c r="G4176" i="2" s="1"/>
  <c r="S3757" i="2"/>
  <c r="I3769" i="2"/>
  <c r="I3876" i="2"/>
  <c r="I3999" i="2"/>
  <c r="I4051" i="2"/>
  <c r="I818" i="2"/>
  <c r="I908" i="2"/>
  <c r="E1318" i="2"/>
  <c r="F1318" i="2" s="1"/>
  <c r="G1318" i="2" s="1"/>
  <c r="E1494" i="2"/>
  <c r="F1494" i="2" s="1"/>
  <c r="G1494" i="2" s="1"/>
  <c r="E1647" i="2"/>
  <c r="F1647" i="2" s="1"/>
  <c r="G1647" i="2" s="1"/>
  <c r="I1736" i="2"/>
  <c r="E1847" i="2"/>
  <c r="F1847" i="2" s="1"/>
  <c r="G1847" i="2" s="1"/>
  <c r="E2322" i="2"/>
  <c r="F2322" i="2" s="1"/>
  <c r="G2322" i="2" s="1"/>
  <c r="E2357" i="2"/>
  <c r="F2357" i="2" s="1"/>
  <c r="G2357" i="2" s="1"/>
  <c r="E2371" i="2"/>
  <c r="F2371" i="2" s="1"/>
  <c r="G2371" i="2" s="1"/>
  <c r="I2439" i="2"/>
  <c r="E2851" i="2"/>
  <c r="F2851" i="2" s="1"/>
  <c r="G2851" i="2" s="1"/>
  <c r="I2868" i="2"/>
  <c r="E2942" i="2"/>
  <c r="F2942" i="2" s="1"/>
  <c r="G2942" i="2" s="1"/>
  <c r="I2956" i="2"/>
  <c r="E2994" i="2"/>
  <c r="F2994" i="2" s="1"/>
  <c r="G2994" i="2" s="1"/>
  <c r="I3031" i="2"/>
  <c r="E3058" i="2"/>
  <c r="F3058" i="2" s="1"/>
  <c r="G3058" i="2" s="1"/>
  <c r="I3162" i="2"/>
  <c r="E3544" i="2"/>
  <c r="F3544" i="2" s="1"/>
  <c r="G3544" i="2" s="1"/>
  <c r="E3555" i="2"/>
  <c r="F3555" i="2" s="1"/>
  <c r="G3555" i="2" s="1"/>
  <c r="E3627" i="2"/>
  <c r="F3627" i="2" s="1"/>
  <c r="G3627" i="2" s="1"/>
  <c r="E3734" i="2"/>
  <c r="F3734" i="2" s="1"/>
  <c r="G3734" i="2" s="1"/>
  <c r="I4168" i="2"/>
  <c r="E223" i="2"/>
  <c r="F223" i="2" s="1"/>
  <c r="G223" i="2" s="1"/>
  <c r="E284" i="2"/>
  <c r="F284" i="2" s="1"/>
  <c r="G284" i="2" s="1"/>
  <c r="E415" i="2"/>
  <c r="F415" i="2" s="1"/>
  <c r="G415" i="2" s="1"/>
  <c r="E623" i="2"/>
  <c r="F623" i="2" s="1"/>
  <c r="G623" i="2" s="1"/>
  <c r="I928" i="2"/>
  <c r="I1158" i="2"/>
  <c r="E1246" i="2"/>
  <c r="F1246" i="2" s="1"/>
  <c r="G1246" i="2" s="1"/>
  <c r="I1376" i="2"/>
  <c r="I1477" i="2"/>
  <c r="I1612" i="2"/>
  <c r="I1818" i="2"/>
  <c r="I1995" i="2"/>
  <c r="E2148" i="2"/>
  <c r="F2148" i="2" s="1"/>
  <c r="G2148" i="2" s="1"/>
  <c r="E2638" i="2"/>
  <c r="F2638" i="2" s="1"/>
  <c r="G2638" i="2" s="1"/>
  <c r="I2771" i="2"/>
  <c r="E2817" i="2"/>
  <c r="F2817" i="2" s="1"/>
  <c r="G2817" i="2" s="1"/>
  <c r="I2962" i="2"/>
  <c r="E3034" i="2"/>
  <c r="F3034" i="2" s="1"/>
  <c r="G3034" i="2" s="1"/>
  <c r="I3154" i="2"/>
  <c r="E3274" i="2"/>
  <c r="F3274" i="2" s="1"/>
  <c r="G3274" i="2" s="1"/>
  <c r="E3676" i="2"/>
  <c r="F3676" i="2" s="1"/>
  <c r="G3676" i="2" s="1"/>
  <c r="I3862" i="2"/>
  <c r="E3905" i="2"/>
  <c r="F3905" i="2" s="1"/>
  <c r="G3905" i="2" s="1"/>
  <c r="I4124" i="2"/>
  <c r="E4182" i="2"/>
  <c r="F4182" i="2" s="1"/>
  <c r="G4182" i="2" s="1"/>
  <c r="I4234" i="2"/>
  <c r="I43" i="2"/>
  <c r="E113" i="2"/>
  <c r="F113" i="2" s="1"/>
  <c r="G113" i="2" s="1"/>
  <c r="E360" i="2"/>
  <c r="F360" i="2" s="1"/>
  <c r="G360" i="2" s="1"/>
  <c r="E681" i="2"/>
  <c r="F681" i="2" s="1"/>
  <c r="G681" i="2" s="1"/>
  <c r="E917" i="2"/>
  <c r="F917" i="2" s="1"/>
  <c r="G917" i="2" s="1"/>
  <c r="E1167" i="2"/>
  <c r="F1167" i="2" s="1"/>
  <c r="G1167" i="2" s="1"/>
  <c r="I1214" i="2"/>
  <c r="E1304" i="2"/>
  <c r="F1304" i="2" s="1"/>
  <c r="G1304" i="2" s="1"/>
  <c r="I1445" i="2"/>
  <c r="E1716" i="2"/>
  <c r="F1716" i="2" s="1"/>
  <c r="G1716" i="2" s="1"/>
  <c r="E2007" i="2"/>
  <c r="F2007" i="2" s="1"/>
  <c r="G2007" i="2" s="1"/>
  <c r="E2030" i="2"/>
  <c r="F2030" i="2" s="1"/>
  <c r="G2030" i="2" s="1"/>
  <c r="I2151" i="2"/>
  <c r="E2282" i="2"/>
  <c r="F2282" i="2" s="1"/>
  <c r="G2282" i="2" s="1"/>
  <c r="I2820" i="2"/>
  <c r="I2843" i="2"/>
  <c r="E3048" i="2"/>
  <c r="F3048" i="2" s="1"/>
  <c r="G3048" i="2" s="1"/>
  <c r="E3160" i="2"/>
  <c r="F3160" i="2" s="1"/>
  <c r="G3160" i="2" s="1"/>
  <c r="E3527" i="2"/>
  <c r="F3527" i="2" s="1"/>
  <c r="G3527" i="2" s="1"/>
  <c r="E3547" i="2"/>
  <c r="F3547" i="2" s="1"/>
  <c r="G3547" i="2" s="1"/>
  <c r="E3561" i="2"/>
  <c r="F3561" i="2" s="1"/>
  <c r="G3561" i="2" s="1"/>
  <c r="E3610" i="2"/>
  <c r="F3610" i="2" s="1"/>
  <c r="G3610" i="2" s="1"/>
  <c r="I3662" i="2"/>
  <c r="I3793" i="2"/>
  <c r="I3894" i="2"/>
  <c r="E3922" i="2"/>
  <c r="F3922" i="2" s="1"/>
  <c r="G3922" i="2" s="1"/>
  <c r="E3956" i="2"/>
  <c r="F3956" i="2" s="1"/>
  <c r="G3956" i="2" s="1"/>
  <c r="E232" i="2"/>
  <c r="F232" i="2" s="1"/>
  <c r="G232" i="2" s="1"/>
  <c r="E445" i="2"/>
  <c r="F445" i="2" s="1"/>
  <c r="G445" i="2" s="1"/>
  <c r="I664" i="2"/>
  <c r="E868" i="2"/>
  <c r="F868" i="2" s="1"/>
  <c r="G868" i="2" s="1"/>
  <c r="E920" i="2"/>
  <c r="F920" i="2" s="1"/>
  <c r="G920" i="2" s="1"/>
  <c r="E1028" i="2"/>
  <c r="F1028" i="2" s="1"/>
  <c r="G1028" i="2" s="1"/>
  <c r="I1136" i="2"/>
  <c r="I1153" i="2"/>
  <c r="I1434" i="2"/>
  <c r="I1731" i="2"/>
  <c r="E1801" i="2"/>
  <c r="F1801" i="2" s="1"/>
  <c r="G1801" i="2" s="1"/>
  <c r="I2010" i="2"/>
  <c r="E2174" i="2"/>
  <c r="F2174" i="2" s="1"/>
  <c r="G2174" i="2" s="1"/>
  <c r="E2294" i="2"/>
  <c r="F2294" i="2" s="1"/>
  <c r="G2294" i="2" s="1"/>
  <c r="E2709" i="2"/>
  <c r="F2709" i="2" s="1"/>
  <c r="G2709" i="2" s="1"/>
  <c r="E2792" i="2"/>
  <c r="F2792" i="2" s="1"/>
  <c r="G2792" i="2" s="1"/>
  <c r="E2809" i="2"/>
  <c r="F2809" i="2" s="1"/>
  <c r="G2809" i="2" s="1"/>
  <c r="E3006" i="2"/>
  <c r="F3006" i="2" s="1"/>
  <c r="G3006" i="2" s="1"/>
  <c r="E3152" i="2"/>
  <c r="F3152" i="2" s="1"/>
  <c r="G3152" i="2" s="1"/>
  <c r="E3286" i="2"/>
  <c r="F3286" i="2" s="1"/>
  <c r="G3286" i="2" s="1"/>
  <c r="E3327" i="2"/>
  <c r="F3327" i="2" s="1"/>
  <c r="G3327" i="2" s="1"/>
  <c r="E3466" i="2"/>
  <c r="F3466" i="2" s="1"/>
  <c r="G3466" i="2" s="1"/>
  <c r="E3495" i="2"/>
  <c r="F3495" i="2" s="1"/>
  <c r="G3495" i="2" s="1"/>
  <c r="E3567" i="2"/>
  <c r="F3567" i="2" s="1"/>
  <c r="G3567" i="2" s="1"/>
  <c r="I3619" i="2"/>
  <c r="E3700" i="2"/>
  <c r="F3700" i="2" s="1"/>
  <c r="G3700" i="2" s="1"/>
  <c r="I3848" i="2"/>
  <c r="I3908" i="2"/>
  <c r="I4026" i="2"/>
  <c r="I4151" i="2"/>
  <c r="E4276" i="2"/>
  <c r="F4276" i="2" s="1"/>
  <c r="G4276" i="2" s="1"/>
  <c r="I832" i="2"/>
  <c r="E262" i="2"/>
  <c r="F262" i="2" s="1"/>
  <c r="G262" i="2" s="1"/>
  <c r="E273" i="2"/>
  <c r="F273" i="2" s="1"/>
  <c r="G273" i="2" s="1"/>
  <c r="E311" i="2"/>
  <c r="F311" i="2" s="1"/>
  <c r="G311" i="2" s="1"/>
  <c r="I477" i="2"/>
  <c r="I588" i="2"/>
  <c r="I1145" i="2"/>
  <c r="E1238" i="2"/>
  <c r="F1238" i="2" s="1"/>
  <c r="G1238" i="2" s="1"/>
  <c r="I1278" i="2"/>
  <c r="E1500" i="2"/>
  <c r="F1500" i="2" s="1"/>
  <c r="G1500" i="2" s="1"/>
  <c r="E2250" i="2"/>
  <c r="F2250" i="2" s="1"/>
  <c r="G2250" i="2" s="1"/>
  <c r="E2513" i="2"/>
  <c r="F2513" i="2" s="1"/>
  <c r="G2513" i="2" s="1"/>
  <c r="I2812" i="2"/>
  <c r="E2880" i="2"/>
  <c r="F2880" i="2" s="1"/>
  <c r="G2880" i="2" s="1"/>
  <c r="E3141" i="2"/>
  <c r="F3141" i="2" s="1"/>
  <c r="G3141" i="2" s="1"/>
  <c r="E3522" i="2"/>
  <c r="F3522" i="2" s="1"/>
  <c r="G3522" i="2" s="1"/>
  <c r="I3674" i="2"/>
  <c r="E3808" i="2"/>
  <c r="F3808" i="2" s="1"/>
  <c r="G3808" i="2" s="1"/>
  <c r="I3834" i="2"/>
  <c r="I3911" i="2"/>
  <c r="I134" i="2"/>
  <c r="I217" i="2"/>
  <c r="E248" i="2"/>
  <c r="F248" i="2" s="1"/>
  <c r="G248" i="2" s="1"/>
  <c r="E272" i="2"/>
  <c r="F272" i="2" s="1"/>
  <c r="G272" i="2" s="1"/>
  <c r="E325" i="2"/>
  <c r="F325" i="2" s="1"/>
  <c r="G325" i="2" s="1"/>
  <c r="E372" i="2"/>
  <c r="F372" i="2" s="1"/>
  <c r="G372" i="2" s="1"/>
  <c r="I441" i="2"/>
  <c r="I574" i="2"/>
  <c r="I676" i="2"/>
  <c r="E772" i="2"/>
  <c r="F772" i="2" s="1"/>
  <c r="G772" i="2" s="1"/>
  <c r="E780" i="2"/>
  <c r="F780" i="2" s="1"/>
  <c r="G780" i="2" s="1"/>
  <c r="I993" i="2"/>
  <c r="E1127" i="2"/>
  <c r="F1127" i="2" s="1"/>
  <c r="G1127" i="2" s="1"/>
  <c r="E1226" i="2"/>
  <c r="F1226" i="2" s="1"/>
  <c r="G1226" i="2" s="1"/>
  <c r="E1307" i="2"/>
  <c r="F1307" i="2" s="1"/>
  <c r="G1307" i="2" s="1"/>
  <c r="E1320" i="2"/>
  <c r="F1320" i="2" s="1"/>
  <c r="G1320" i="2" s="1"/>
  <c r="I1364" i="2"/>
  <c r="E1383" i="2"/>
  <c r="F1383" i="2" s="1"/>
  <c r="G1383" i="2" s="1"/>
  <c r="E1467" i="2"/>
  <c r="F1467" i="2" s="1"/>
  <c r="G1467" i="2" s="1"/>
  <c r="E1487" i="2"/>
  <c r="F1487" i="2" s="1"/>
  <c r="G1487" i="2" s="1"/>
  <c r="I1506" i="2"/>
  <c r="E1748" i="2"/>
  <c r="F1748" i="2" s="1"/>
  <c r="G1748" i="2" s="1"/>
  <c r="E1773" i="2"/>
  <c r="F1773" i="2" s="1"/>
  <c r="G1773" i="2" s="1"/>
  <c r="I1889" i="2"/>
  <c r="E1936" i="2"/>
  <c r="F1936" i="2" s="1"/>
  <c r="G1936" i="2" s="1"/>
  <c r="V2005" i="2"/>
  <c r="I2212" i="2"/>
  <c r="E2223" i="2"/>
  <c r="F2223" i="2" s="1"/>
  <c r="G2223" i="2" s="1"/>
  <c r="I2339" i="2"/>
  <c r="E2353" i="2"/>
  <c r="F2353" i="2" s="1"/>
  <c r="G2353" i="2" s="1"/>
  <c r="I2449" i="2"/>
  <c r="E2491" i="2"/>
  <c r="F2491" i="2" s="1"/>
  <c r="G2491" i="2" s="1"/>
  <c r="E2505" i="2"/>
  <c r="F2505" i="2" s="1"/>
  <c r="G2505" i="2" s="1"/>
  <c r="E2768" i="2"/>
  <c r="F2768" i="2" s="1"/>
  <c r="G2768" i="2" s="1"/>
  <c r="E2799" i="2"/>
  <c r="F2799" i="2" s="1"/>
  <c r="G2799" i="2" s="1"/>
  <c r="E2807" i="2"/>
  <c r="F2807" i="2" s="1"/>
  <c r="G2807" i="2" s="1"/>
  <c r="E2815" i="2"/>
  <c r="F2815" i="2" s="1"/>
  <c r="G2815" i="2" s="1"/>
  <c r="I2977" i="2"/>
  <c r="E3014" i="2"/>
  <c r="F3014" i="2" s="1"/>
  <c r="G3014" i="2" s="1"/>
  <c r="E3107" i="2"/>
  <c r="F3107" i="2" s="1"/>
  <c r="G3107" i="2" s="1"/>
  <c r="E3185" i="2"/>
  <c r="F3185" i="2" s="1"/>
  <c r="G3185" i="2" s="1"/>
  <c r="E3218" i="2"/>
  <c r="F3218" i="2" s="1"/>
  <c r="G3218" i="2" s="1"/>
  <c r="E3456" i="2"/>
  <c r="F3456" i="2" s="1"/>
  <c r="G3456" i="2" s="1"/>
  <c r="I3489" i="2"/>
  <c r="I3509" i="2"/>
  <c r="E3615" i="2"/>
  <c r="F3615" i="2" s="1"/>
  <c r="G3615" i="2" s="1"/>
  <c r="I3637" i="2"/>
  <c r="I3723" i="2"/>
  <c r="I3799" i="2"/>
  <c r="E3977" i="2"/>
  <c r="F3977" i="2" s="1"/>
  <c r="G3977" i="2" s="1"/>
  <c r="E4013" i="2"/>
  <c r="F4013" i="2" s="1"/>
  <c r="G4013" i="2" s="1"/>
  <c r="E4099" i="2"/>
  <c r="F4099" i="2" s="1"/>
  <c r="G4099" i="2" s="1"/>
  <c r="T4117" i="2"/>
  <c r="E4185" i="2"/>
  <c r="F4185" i="2" s="1"/>
  <c r="G4185" i="2" s="1"/>
  <c r="S3637" i="2"/>
  <c r="E3865" i="2"/>
  <c r="F3865" i="2" s="1"/>
  <c r="G3865" i="2" s="1"/>
  <c r="E4049" i="2"/>
  <c r="F4049" i="2" s="1"/>
  <c r="G4049" i="2" s="1"/>
  <c r="E4062" i="2"/>
  <c r="F4062" i="2" s="1"/>
  <c r="G4062" i="2" s="1"/>
  <c r="I24" i="2"/>
  <c r="E162" i="2"/>
  <c r="F162" i="2" s="1"/>
  <c r="G162" i="2" s="1"/>
  <c r="I226" i="2"/>
  <c r="I240" i="2"/>
  <c r="E265" i="2"/>
  <c r="F265" i="2" s="1"/>
  <c r="G265" i="2" s="1"/>
  <c r="I270" i="2"/>
  <c r="I281" i="2"/>
  <c r="E303" i="2"/>
  <c r="F303" i="2" s="1"/>
  <c r="G303" i="2" s="1"/>
  <c r="E413" i="2"/>
  <c r="F413" i="2" s="1"/>
  <c r="G413" i="2" s="1"/>
  <c r="T421" i="2"/>
  <c r="E436" i="2"/>
  <c r="F436" i="2" s="1"/>
  <c r="G436" i="2" s="1"/>
  <c r="I577" i="2"/>
  <c r="I585" i="2"/>
  <c r="E636" i="2"/>
  <c r="F636" i="2" s="1"/>
  <c r="G636" i="2" s="1"/>
  <c r="I671" i="2"/>
  <c r="E684" i="2"/>
  <c r="F684" i="2" s="1"/>
  <c r="G684" i="2" s="1"/>
  <c r="E767" i="2"/>
  <c r="F767" i="2" s="1"/>
  <c r="G767" i="2" s="1"/>
  <c r="E812" i="2"/>
  <c r="F812" i="2" s="1"/>
  <c r="G812" i="2" s="1"/>
  <c r="E876" i="2"/>
  <c r="F876" i="2" s="1"/>
  <c r="G876" i="2" s="1"/>
  <c r="I1025" i="2"/>
  <c r="E1097" i="2"/>
  <c r="F1097" i="2" s="1"/>
  <c r="G1097" i="2" s="1"/>
  <c r="E1130" i="2"/>
  <c r="F1130" i="2" s="1"/>
  <c r="G1130" i="2" s="1"/>
  <c r="E1138" i="2"/>
  <c r="F1138" i="2" s="1"/>
  <c r="G1138" i="2" s="1"/>
  <c r="E1193" i="2"/>
  <c r="F1193" i="2" s="1"/>
  <c r="G1193" i="2" s="1"/>
  <c r="E1279" i="2"/>
  <c r="F1279" i="2" s="1"/>
  <c r="G1279" i="2" s="1"/>
  <c r="E1337" i="2"/>
  <c r="F1337" i="2" s="1"/>
  <c r="G1337" i="2" s="1"/>
  <c r="E1348" i="2"/>
  <c r="F1348" i="2" s="1"/>
  <c r="G1348" i="2" s="1"/>
  <c r="E1359" i="2"/>
  <c r="F1359" i="2" s="1"/>
  <c r="G1359" i="2" s="1"/>
  <c r="E1394" i="2"/>
  <c r="F1394" i="2" s="1"/>
  <c r="G1394" i="2" s="1"/>
  <c r="I1399" i="2"/>
  <c r="E1512" i="2"/>
  <c r="F1512" i="2" s="1"/>
  <c r="G1512" i="2" s="1"/>
  <c r="E1629" i="2"/>
  <c r="F1629" i="2" s="1"/>
  <c r="G1629" i="2" s="1"/>
  <c r="E1684" i="2"/>
  <c r="F1684" i="2" s="1"/>
  <c r="G1684" i="2" s="1"/>
  <c r="I1853" i="2"/>
  <c r="I1951" i="2"/>
  <c r="I2067" i="2"/>
  <c r="I2075" i="2"/>
  <c r="E2120" i="2"/>
  <c r="F2120" i="2" s="1"/>
  <c r="G2120" i="2" s="1"/>
  <c r="I2134" i="2"/>
  <c r="E2246" i="2"/>
  <c r="F2246" i="2" s="1"/>
  <c r="G2246" i="2" s="1"/>
  <c r="E2251" i="2"/>
  <c r="F2251" i="2" s="1"/>
  <c r="G2251" i="2" s="1"/>
  <c r="E2306" i="2"/>
  <c r="F2306" i="2" s="1"/>
  <c r="G2306" i="2" s="1"/>
  <c r="E2390" i="2"/>
  <c r="F2390" i="2" s="1"/>
  <c r="G2390" i="2" s="1"/>
  <c r="I2421" i="2"/>
  <c r="I2472" i="2"/>
  <c r="I2497" i="2"/>
  <c r="E2603" i="2"/>
  <c r="F2603" i="2" s="1"/>
  <c r="G2603" i="2" s="1"/>
  <c r="E2694" i="2"/>
  <c r="F2694" i="2" s="1"/>
  <c r="G2694" i="2" s="1"/>
  <c r="E2856" i="2"/>
  <c r="F2856" i="2" s="1"/>
  <c r="G2856" i="2" s="1"/>
  <c r="E2867" i="2"/>
  <c r="F2867" i="2" s="1"/>
  <c r="G2867" i="2" s="1"/>
  <c r="I2896" i="2"/>
  <c r="I2910" i="2"/>
  <c r="I2961" i="2"/>
  <c r="I2988" i="2"/>
  <c r="E3075" i="2"/>
  <c r="F3075" i="2" s="1"/>
  <c r="G3075" i="2" s="1"/>
  <c r="I3094" i="2"/>
  <c r="E3105" i="2"/>
  <c r="F3105" i="2" s="1"/>
  <c r="G3105" i="2" s="1"/>
  <c r="I3150" i="2"/>
  <c r="E3194" i="2"/>
  <c r="F3194" i="2" s="1"/>
  <c r="G3194" i="2" s="1"/>
  <c r="I3230" i="2"/>
  <c r="E3261" i="2"/>
  <c r="F3261" i="2" s="1"/>
  <c r="G3261" i="2" s="1"/>
  <c r="E3309" i="2"/>
  <c r="F3309" i="2" s="1"/>
  <c r="G3309" i="2" s="1"/>
  <c r="I3322" i="2"/>
  <c r="E3362" i="2"/>
  <c r="F3362" i="2" s="1"/>
  <c r="G3362" i="2" s="1"/>
  <c r="E3437" i="2"/>
  <c r="F3437" i="2" s="1"/>
  <c r="G3437" i="2" s="1"/>
  <c r="E3518" i="2"/>
  <c r="F3518" i="2" s="1"/>
  <c r="G3518" i="2" s="1"/>
  <c r="E3526" i="2"/>
  <c r="F3526" i="2" s="1"/>
  <c r="G3526" i="2" s="1"/>
  <c r="E3917" i="2"/>
  <c r="F3917" i="2" s="1"/>
  <c r="G3917" i="2" s="1"/>
  <c r="E146" i="2"/>
  <c r="F146" i="2" s="1"/>
  <c r="G146" i="2" s="1"/>
  <c r="E154" i="2"/>
  <c r="F154" i="2" s="1"/>
  <c r="G154" i="2" s="1"/>
  <c r="E215" i="2"/>
  <c r="F215" i="2" s="1"/>
  <c r="G215" i="2" s="1"/>
  <c r="E359" i="2"/>
  <c r="F359" i="2" s="1"/>
  <c r="G359" i="2" s="1"/>
  <c r="E530" i="2"/>
  <c r="F530" i="2" s="1"/>
  <c r="G530" i="2" s="1"/>
  <c r="I724" i="2"/>
  <c r="E729" i="2"/>
  <c r="F729" i="2" s="1"/>
  <c r="G729" i="2" s="1"/>
  <c r="I765" i="2"/>
  <c r="E991" i="2"/>
  <c r="F991" i="2" s="1"/>
  <c r="G991" i="2" s="1"/>
  <c r="E1162" i="2"/>
  <c r="F1162" i="2" s="1"/>
  <c r="G1162" i="2" s="1"/>
  <c r="I1221" i="2"/>
  <c r="E1357" i="2"/>
  <c r="F1357" i="2" s="1"/>
  <c r="G1357" i="2" s="1"/>
  <c r="E1690" i="2"/>
  <c r="F1690" i="2" s="1"/>
  <c r="G1690" i="2" s="1"/>
  <c r="I1751" i="2"/>
  <c r="I1834" i="2"/>
  <c r="I2020" i="2"/>
  <c r="I2031" i="2"/>
  <c r="E2103" i="2"/>
  <c r="F2103" i="2" s="1"/>
  <c r="G2103" i="2" s="1"/>
  <c r="E2170" i="2"/>
  <c r="F2170" i="2" s="1"/>
  <c r="G2170" i="2" s="1"/>
  <c r="I2331" i="2"/>
  <c r="E2351" i="2"/>
  <c r="F2351" i="2" s="1"/>
  <c r="G2351" i="2" s="1"/>
  <c r="E2396" i="2"/>
  <c r="F2396" i="2" s="1"/>
  <c r="G2396" i="2" s="1"/>
  <c r="E2441" i="2"/>
  <c r="F2441" i="2" s="1"/>
  <c r="G2441" i="2" s="1"/>
  <c r="S2581" i="2"/>
  <c r="I2681" i="2"/>
  <c r="E2891" i="2"/>
  <c r="F2891" i="2" s="1"/>
  <c r="G2891" i="2" s="1"/>
  <c r="E2913" i="2"/>
  <c r="F2913" i="2" s="1"/>
  <c r="G2913" i="2" s="1"/>
  <c r="I3009" i="2"/>
  <c r="E3092" i="2"/>
  <c r="F3092" i="2" s="1"/>
  <c r="G3092" i="2" s="1"/>
  <c r="I3113" i="2"/>
  <c r="I3166" i="2"/>
  <c r="I3256" i="2"/>
  <c r="I3264" i="2"/>
  <c r="I3296" i="2"/>
  <c r="S3301" i="2"/>
  <c r="I3314" i="2"/>
  <c r="E3417" i="2"/>
  <c r="F3417" i="2" s="1"/>
  <c r="G3417" i="2" s="1"/>
  <c r="E3507" i="2"/>
  <c r="F3507" i="2" s="1"/>
  <c r="G3507" i="2" s="1"/>
  <c r="E3718" i="2"/>
  <c r="F3718" i="2" s="1"/>
  <c r="G3718" i="2" s="1"/>
  <c r="E3749" i="2"/>
  <c r="F3749" i="2" s="1"/>
  <c r="G3749" i="2" s="1"/>
  <c r="I3805" i="2"/>
  <c r="E3863" i="2"/>
  <c r="F3863" i="2" s="1"/>
  <c r="G3863" i="2" s="1"/>
  <c r="E4141" i="2"/>
  <c r="F4141" i="2" s="1"/>
  <c r="G4141" i="2" s="1"/>
  <c r="I4318" i="2"/>
  <c r="E4318" i="2"/>
  <c r="F4318" i="2" s="1"/>
  <c r="G4318" i="2" s="1"/>
  <c r="I16" i="2"/>
  <c r="I78" i="2"/>
  <c r="I195" i="2"/>
  <c r="V277" i="2"/>
  <c r="E292" i="2"/>
  <c r="F292" i="2" s="1"/>
  <c r="G292" i="2" s="1"/>
  <c r="I312" i="2"/>
  <c r="E419" i="2"/>
  <c r="F419" i="2" s="1"/>
  <c r="G419" i="2" s="1"/>
  <c r="E490" i="2"/>
  <c r="F490" i="2" s="1"/>
  <c r="G490" i="2" s="1"/>
  <c r="E522" i="2"/>
  <c r="F522" i="2" s="1"/>
  <c r="G522" i="2" s="1"/>
  <c r="I614" i="2"/>
  <c r="I760" i="2"/>
  <c r="E820" i="2"/>
  <c r="F820" i="2" s="1"/>
  <c r="G820" i="2" s="1"/>
  <c r="E860" i="2"/>
  <c r="F860" i="2" s="1"/>
  <c r="G860" i="2" s="1"/>
  <c r="I871" i="2"/>
  <c r="I918" i="2"/>
  <c r="E938" i="2"/>
  <c r="F938" i="2" s="1"/>
  <c r="G938" i="2" s="1"/>
  <c r="E983" i="2"/>
  <c r="F983" i="2" s="1"/>
  <c r="G983" i="2" s="1"/>
  <c r="E1133" i="2"/>
  <c r="F1133" i="2" s="1"/>
  <c r="G1133" i="2" s="1"/>
  <c r="E1277" i="2"/>
  <c r="F1277" i="2" s="1"/>
  <c r="G1277" i="2" s="1"/>
  <c r="E1389" i="2"/>
  <c r="F1389" i="2" s="1"/>
  <c r="G1389" i="2" s="1"/>
  <c r="I1410" i="2"/>
  <c r="E1463" i="2"/>
  <c r="F1463" i="2" s="1"/>
  <c r="G1463" i="2" s="1"/>
  <c r="I1527" i="2"/>
  <c r="I1549" i="2"/>
  <c r="I1676" i="2"/>
  <c r="E1727" i="2"/>
  <c r="F1727" i="2" s="1"/>
  <c r="G1727" i="2" s="1"/>
  <c r="E1837" i="2"/>
  <c r="F1837" i="2" s="1"/>
  <c r="G1837" i="2" s="1"/>
  <c r="T2053" i="2"/>
  <c r="E2092" i="2"/>
  <c r="F2092" i="2" s="1"/>
  <c r="G2092" i="2" s="1"/>
  <c r="E2199" i="2"/>
  <c r="F2199" i="2" s="1"/>
  <c r="G2199" i="2" s="1"/>
  <c r="E2235" i="2"/>
  <c r="F2235" i="2" s="1"/>
  <c r="G2235" i="2" s="1"/>
  <c r="I2249" i="2"/>
  <c r="E2277" i="2"/>
  <c r="F2277" i="2" s="1"/>
  <c r="G2277" i="2" s="1"/>
  <c r="E2365" i="2"/>
  <c r="F2365" i="2" s="1"/>
  <c r="G2365" i="2" s="1"/>
  <c r="V2725" i="2"/>
  <c r="E2743" i="2"/>
  <c r="F2743" i="2" s="1"/>
  <c r="G2743" i="2" s="1"/>
  <c r="I2786" i="2"/>
  <c r="E2883" i="2"/>
  <c r="F2883" i="2" s="1"/>
  <c r="G2883" i="2" s="1"/>
  <c r="E2930" i="2"/>
  <c r="F2930" i="2" s="1"/>
  <c r="G2930" i="2" s="1"/>
  <c r="I2935" i="2"/>
  <c r="I2948" i="2"/>
  <c r="E2991" i="2"/>
  <c r="F2991" i="2" s="1"/>
  <c r="G2991" i="2" s="1"/>
  <c r="E3026" i="2"/>
  <c r="F3026" i="2" s="1"/>
  <c r="G3026" i="2" s="1"/>
  <c r="E3042" i="2"/>
  <c r="F3042" i="2" s="1"/>
  <c r="G3042" i="2" s="1"/>
  <c r="I3065" i="2"/>
  <c r="E3124" i="2"/>
  <c r="F3124" i="2" s="1"/>
  <c r="G3124" i="2" s="1"/>
  <c r="E3169" i="2"/>
  <c r="F3169" i="2" s="1"/>
  <c r="G3169" i="2" s="1"/>
  <c r="I3307" i="2"/>
  <c r="E3317" i="2"/>
  <c r="F3317" i="2" s="1"/>
  <c r="G3317" i="2" s="1"/>
  <c r="I3337" i="2"/>
  <c r="I3593" i="2"/>
  <c r="I3696" i="2"/>
  <c r="E3828" i="2"/>
  <c r="F3828" i="2" s="1"/>
  <c r="G3828" i="2" s="1"/>
  <c r="I3849" i="2"/>
  <c r="E3920" i="2"/>
  <c r="F3920" i="2" s="1"/>
  <c r="G3920" i="2" s="1"/>
  <c r="E4003" i="2"/>
  <c r="F4003" i="2" s="1"/>
  <c r="G4003" i="2" s="1"/>
  <c r="E4161" i="2"/>
  <c r="F4161" i="2" s="1"/>
  <c r="G4161" i="2" s="1"/>
  <c r="I326" i="2"/>
  <c r="I525" i="2"/>
  <c r="I567" i="2"/>
  <c r="E575" i="2"/>
  <c r="F575" i="2" s="1"/>
  <c r="G575" i="2" s="1"/>
  <c r="I580" i="2"/>
  <c r="I787" i="2"/>
  <c r="E874" i="2"/>
  <c r="F874" i="2" s="1"/>
  <c r="G874" i="2" s="1"/>
  <c r="E905" i="2"/>
  <c r="F905" i="2" s="1"/>
  <c r="G905" i="2" s="1"/>
  <c r="E1216" i="2"/>
  <c r="F1216" i="2" s="1"/>
  <c r="G1216" i="2" s="1"/>
  <c r="E1308" i="2"/>
  <c r="F1308" i="2" s="1"/>
  <c r="G1308" i="2" s="1"/>
  <c r="E1405" i="2"/>
  <c r="F1405" i="2" s="1"/>
  <c r="G1405" i="2" s="1"/>
  <c r="I1430" i="2"/>
  <c r="I1902" i="2"/>
  <c r="I2018" i="2"/>
  <c r="E2109" i="2"/>
  <c r="F2109" i="2" s="1"/>
  <c r="G2109" i="2" s="1"/>
  <c r="I2263" i="2"/>
  <c r="I2408" i="2"/>
  <c r="E2821" i="2"/>
  <c r="F2821" i="2" s="1"/>
  <c r="G2821" i="2" s="1"/>
  <c r="I2846" i="2"/>
  <c r="I2862" i="2"/>
  <c r="E2872" i="2"/>
  <c r="F2872" i="2" s="1"/>
  <c r="G2872" i="2" s="1"/>
  <c r="I2886" i="2"/>
  <c r="E2986" i="2"/>
  <c r="F2986" i="2" s="1"/>
  <c r="G2986" i="2" s="1"/>
  <c r="E3015" i="2"/>
  <c r="F3015" i="2" s="1"/>
  <c r="G3015" i="2" s="1"/>
  <c r="E3138" i="2"/>
  <c r="F3138" i="2" s="1"/>
  <c r="G3138" i="2" s="1"/>
  <c r="I3219" i="2"/>
  <c r="I3513" i="2"/>
  <c r="E3839" i="2"/>
  <c r="F3839" i="2" s="1"/>
  <c r="G3839" i="2" s="1"/>
  <c r="I3847" i="2"/>
  <c r="T4141" i="2"/>
  <c r="E104" i="2"/>
  <c r="F104" i="2" s="1"/>
  <c r="G104" i="2" s="1"/>
  <c r="E321" i="2"/>
  <c r="F321" i="2" s="1"/>
  <c r="G321" i="2" s="1"/>
  <c r="T541" i="2"/>
  <c r="I620" i="2"/>
  <c r="I714" i="2"/>
  <c r="E773" i="2"/>
  <c r="F773" i="2" s="1"/>
  <c r="G773" i="2" s="1"/>
  <c r="I989" i="2"/>
  <c r="E1048" i="2"/>
  <c r="F1048" i="2" s="1"/>
  <c r="G1048" i="2" s="1"/>
  <c r="E1078" i="2"/>
  <c r="F1078" i="2" s="1"/>
  <c r="G1078" i="2" s="1"/>
  <c r="E1219" i="2"/>
  <c r="F1219" i="2" s="1"/>
  <c r="G1219" i="2" s="1"/>
  <c r="E1236" i="2"/>
  <c r="F1236" i="2" s="1"/>
  <c r="G1236" i="2" s="1"/>
  <c r="I1275" i="2"/>
  <c r="E1321" i="2"/>
  <c r="F1321" i="2" s="1"/>
  <c r="G1321" i="2" s="1"/>
  <c r="E1438" i="2"/>
  <c r="F1438" i="2" s="1"/>
  <c r="G1438" i="2" s="1"/>
  <c r="E1446" i="2"/>
  <c r="F1446" i="2" s="1"/>
  <c r="G1446" i="2" s="1"/>
  <c r="I1541" i="2"/>
  <c r="S1597" i="2"/>
  <c r="I1608" i="2"/>
  <c r="I1616" i="2"/>
  <c r="E1749" i="2"/>
  <c r="F1749" i="2" s="1"/>
  <c r="G1749" i="2" s="1"/>
  <c r="E2227" i="2"/>
  <c r="F2227" i="2" s="1"/>
  <c r="G2227" i="2" s="1"/>
  <c r="I2291" i="2"/>
  <c r="I2484" i="2"/>
  <c r="E2509" i="2"/>
  <c r="F2509" i="2" s="1"/>
  <c r="G2509" i="2" s="1"/>
  <c r="T2557" i="2"/>
  <c r="E2630" i="2"/>
  <c r="F2630" i="2" s="1"/>
  <c r="G2630" i="2" s="1"/>
  <c r="E2676" i="2"/>
  <c r="F2676" i="2" s="1"/>
  <c r="G2676" i="2" s="1"/>
  <c r="I2870" i="2"/>
  <c r="E2999" i="2"/>
  <c r="F2999" i="2" s="1"/>
  <c r="G2999" i="2" s="1"/>
  <c r="I3045" i="2"/>
  <c r="I3130" i="2"/>
  <c r="I3211" i="2"/>
  <c r="I3457" i="2"/>
  <c r="E3499" i="2"/>
  <c r="F3499" i="2" s="1"/>
  <c r="G3499" i="2" s="1"/>
  <c r="E3552" i="2"/>
  <c r="F3552" i="2" s="1"/>
  <c r="G3552" i="2" s="1"/>
  <c r="E3688" i="2"/>
  <c r="F3688" i="2" s="1"/>
  <c r="G3688" i="2" s="1"/>
  <c r="E3787" i="2"/>
  <c r="F3787" i="2" s="1"/>
  <c r="G3787" i="2" s="1"/>
  <c r="E3795" i="2"/>
  <c r="F3795" i="2" s="1"/>
  <c r="G3795" i="2" s="1"/>
  <c r="I4122" i="2"/>
  <c r="I4181" i="2"/>
  <c r="E4186" i="2"/>
  <c r="F4186" i="2" s="1"/>
  <c r="G4186" i="2" s="1"/>
  <c r="I4290" i="2"/>
  <c r="E4290" i="2"/>
  <c r="F4290" i="2" s="1"/>
  <c r="G4290" i="2" s="1"/>
  <c r="I4313" i="2"/>
  <c r="E4313" i="2"/>
  <c r="F4313" i="2" s="1"/>
  <c r="G4313" i="2" s="1"/>
  <c r="I244" i="2"/>
  <c r="I252" i="2"/>
  <c r="P541" i="2"/>
  <c r="I570" i="2"/>
  <c r="E672" i="2"/>
  <c r="F672" i="2" s="1"/>
  <c r="G672" i="2" s="1"/>
  <c r="E717" i="2"/>
  <c r="F717" i="2" s="1"/>
  <c r="G717" i="2" s="1"/>
  <c r="I768" i="2"/>
  <c r="E1026" i="2"/>
  <c r="F1026" i="2" s="1"/>
  <c r="G1026" i="2" s="1"/>
  <c r="I1070" i="2"/>
  <c r="E1186" i="2"/>
  <c r="F1186" i="2" s="1"/>
  <c r="G1186" i="2" s="1"/>
  <c r="E1280" i="2"/>
  <c r="F1280" i="2" s="1"/>
  <c r="G1280" i="2" s="1"/>
  <c r="I1311" i="2"/>
  <c r="I1382" i="2"/>
  <c r="I1461" i="2"/>
  <c r="I1533" i="2"/>
  <c r="I1547" i="2"/>
  <c r="E1633" i="2"/>
  <c r="F1633" i="2" s="1"/>
  <c r="G1633" i="2" s="1"/>
  <c r="I1665" i="2"/>
  <c r="I1719" i="2"/>
  <c r="E1744" i="2"/>
  <c r="F1744" i="2" s="1"/>
  <c r="G1744" i="2" s="1"/>
  <c r="I2040" i="2"/>
  <c r="E2310" i="2"/>
  <c r="F2310" i="2" s="1"/>
  <c r="G2310" i="2" s="1"/>
  <c r="E2417" i="2"/>
  <c r="F2417" i="2" s="1"/>
  <c r="G2417" i="2" s="1"/>
  <c r="I2462" i="2"/>
  <c r="I2487" i="2"/>
  <c r="I2729" i="2"/>
  <c r="E2758" i="2"/>
  <c r="F2758" i="2" s="1"/>
  <c r="G2758" i="2" s="1"/>
  <c r="E2989" i="2"/>
  <c r="F2989" i="2" s="1"/>
  <c r="G2989" i="2" s="1"/>
  <c r="I3195" i="2"/>
  <c r="I3902" i="2"/>
  <c r="E3918" i="2"/>
  <c r="F3918" i="2" s="1"/>
  <c r="G3918" i="2" s="1"/>
  <c r="I4020" i="2"/>
  <c r="I4377" i="2"/>
  <c r="E4377" i="2"/>
  <c r="F4377" i="2" s="1"/>
  <c r="G4377" i="2" s="1"/>
  <c r="V493" i="2"/>
  <c r="I640" i="2"/>
  <c r="E662" i="2"/>
  <c r="F662" i="2" s="1"/>
  <c r="G662" i="2" s="1"/>
  <c r="I667" i="2"/>
  <c r="E725" i="2"/>
  <c r="F725" i="2" s="1"/>
  <c r="G725" i="2" s="1"/>
  <c r="E733" i="2"/>
  <c r="F733" i="2" s="1"/>
  <c r="G733" i="2" s="1"/>
  <c r="E813" i="2"/>
  <c r="F813" i="2" s="1"/>
  <c r="G813" i="2" s="1"/>
  <c r="I856" i="2"/>
  <c r="I1037" i="2"/>
  <c r="I1051" i="2"/>
  <c r="E1084" i="2"/>
  <c r="F1084" i="2" s="1"/>
  <c r="G1084" i="2" s="1"/>
  <c r="E1112" i="2"/>
  <c r="F1112" i="2" s="1"/>
  <c r="G1112" i="2" s="1"/>
  <c r="E1203" i="2"/>
  <c r="F1203" i="2" s="1"/>
  <c r="G1203" i="2" s="1"/>
  <c r="I1270" i="2"/>
  <c r="E1341" i="2"/>
  <c r="F1341" i="2" s="1"/>
  <c r="G1341" i="2" s="1"/>
  <c r="E1422" i="2"/>
  <c r="F1422" i="2" s="1"/>
  <c r="G1422" i="2" s="1"/>
  <c r="I1436" i="2"/>
  <c r="E1625" i="2"/>
  <c r="F1625" i="2" s="1"/>
  <c r="G1625" i="2" s="1"/>
  <c r="E1752" i="2"/>
  <c r="F1752" i="2" s="1"/>
  <c r="G1752" i="2" s="1"/>
  <c r="E1846" i="2"/>
  <c r="F1846" i="2" s="1"/>
  <c r="G1846" i="2" s="1"/>
  <c r="I1961" i="2"/>
  <c r="E2027" i="2"/>
  <c r="F2027" i="2" s="1"/>
  <c r="G2027" i="2" s="1"/>
  <c r="E2035" i="2"/>
  <c r="F2035" i="2" s="1"/>
  <c r="G2035" i="2" s="1"/>
  <c r="E2076" i="2"/>
  <c r="F2076" i="2" s="1"/>
  <c r="G2076" i="2" s="1"/>
  <c r="E2104" i="2"/>
  <c r="F2104" i="2" s="1"/>
  <c r="G2104" i="2" s="1"/>
  <c r="I2380" i="2"/>
  <c r="E2400" i="2"/>
  <c r="F2400" i="2" s="1"/>
  <c r="G2400" i="2" s="1"/>
  <c r="E2534" i="2"/>
  <c r="F2534" i="2" s="1"/>
  <c r="G2534" i="2" s="1"/>
  <c r="E2593" i="2"/>
  <c r="F2593" i="2" s="1"/>
  <c r="G2593" i="2" s="1"/>
  <c r="E2707" i="2"/>
  <c r="F2707" i="2" s="1"/>
  <c r="G2707" i="2" s="1"/>
  <c r="E2957" i="2"/>
  <c r="F2957" i="2" s="1"/>
  <c r="G2957" i="2" s="1"/>
  <c r="I2968" i="2"/>
  <c r="I2984" i="2"/>
  <c r="I3005" i="2"/>
  <c r="I3085" i="2"/>
  <c r="E3093" i="2"/>
  <c r="F3093" i="2" s="1"/>
  <c r="G3093" i="2" s="1"/>
  <c r="E3198" i="2"/>
  <c r="F3198" i="2" s="1"/>
  <c r="G3198" i="2" s="1"/>
  <c r="I3257" i="2"/>
  <c r="E3310" i="2"/>
  <c r="F3310" i="2" s="1"/>
  <c r="G3310" i="2" s="1"/>
  <c r="E3366" i="2"/>
  <c r="F3366" i="2" s="1"/>
  <c r="G3366" i="2" s="1"/>
  <c r="E3380" i="2"/>
  <c r="F3380" i="2" s="1"/>
  <c r="G3380" i="2" s="1"/>
  <c r="I3460" i="2"/>
  <c r="E3468" i="2"/>
  <c r="F3468" i="2" s="1"/>
  <c r="G3468" i="2" s="1"/>
  <c r="E3530" i="2"/>
  <c r="F3530" i="2" s="1"/>
  <c r="G3530" i="2" s="1"/>
  <c r="I3625" i="2"/>
  <c r="E3875" i="2"/>
  <c r="F3875" i="2" s="1"/>
  <c r="G3875" i="2" s="1"/>
  <c r="E3913" i="2"/>
  <c r="F3913" i="2" s="1"/>
  <c r="G3913" i="2" s="1"/>
  <c r="E3951" i="2"/>
  <c r="F3951" i="2" s="1"/>
  <c r="G3951" i="2" s="1"/>
  <c r="I3965" i="2"/>
  <c r="I4069" i="2"/>
  <c r="I4142" i="2"/>
  <c r="E4237" i="2"/>
  <c r="F4237" i="2" s="1"/>
  <c r="G4237" i="2" s="1"/>
  <c r="E4328" i="2"/>
  <c r="F4328" i="2" s="1"/>
  <c r="G4328" i="2" s="1"/>
  <c r="I4328" i="2"/>
  <c r="E17" i="2"/>
  <c r="F17" i="2" s="1"/>
  <c r="G17" i="2" s="1"/>
  <c r="E85" i="2"/>
  <c r="F85" i="2" s="1"/>
  <c r="G85" i="2" s="1"/>
  <c r="E150" i="2"/>
  <c r="F150" i="2" s="1"/>
  <c r="G150" i="2" s="1"/>
  <c r="E158" i="2"/>
  <c r="F158" i="2" s="1"/>
  <c r="G158" i="2" s="1"/>
  <c r="E199" i="2"/>
  <c r="F199" i="2" s="1"/>
  <c r="G199" i="2" s="1"/>
  <c r="I236" i="2"/>
  <c r="E296" i="2"/>
  <c r="F296" i="2" s="1"/>
  <c r="G296" i="2" s="1"/>
  <c r="I316" i="2"/>
  <c r="E355" i="2"/>
  <c r="F355" i="2" s="1"/>
  <c r="G355" i="2" s="1"/>
  <c r="I423" i="2"/>
  <c r="E615" i="2"/>
  <c r="F615" i="2" s="1"/>
  <c r="G615" i="2" s="1"/>
  <c r="E720" i="2"/>
  <c r="F720" i="2" s="1"/>
  <c r="G720" i="2" s="1"/>
  <c r="E942" i="2"/>
  <c r="F942" i="2" s="1"/>
  <c r="G942" i="2" s="1"/>
  <c r="I1024" i="2"/>
  <c r="I1073" i="2"/>
  <c r="E1118" i="2"/>
  <c r="F1118" i="2" s="1"/>
  <c r="G1118" i="2" s="1"/>
  <c r="E1142" i="2"/>
  <c r="F1142" i="2" s="1"/>
  <c r="G1142" i="2" s="1"/>
  <c r="E1292" i="2"/>
  <c r="F1292" i="2" s="1"/>
  <c r="G1292" i="2" s="1"/>
  <c r="E1614" i="2"/>
  <c r="F1614" i="2" s="1"/>
  <c r="G1614" i="2" s="1"/>
  <c r="E1683" i="2"/>
  <c r="F1683" i="2" s="1"/>
  <c r="G1683" i="2" s="1"/>
  <c r="E1700" i="2"/>
  <c r="F1700" i="2" s="1"/>
  <c r="G1700" i="2" s="1"/>
  <c r="I1924" i="2"/>
  <c r="I1947" i="2"/>
  <c r="E2063" i="2"/>
  <c r="F2063" i="2" s="1"/>
  <c r="G2063" i="2" s="1"/>
  <c r="I2074" i="2"/>
  <c r="E2133" i="2"/>
  <c r="F2133" i="2" s="1"/>
  <c r="G2133" i="2" s="1"/>
  <c r="E2177" i="2"/>
  <c r="F2177" i="2" s="1"/>
  <c r="G2177" i="2" s="1"/>
  <c r="E2302" i="2"/>
  <c r="F2302" i="2" s="1"/>
  <c r="G2302" i="2" s="1"/>
  <c r="I2420" i="2"/>
  <c r="E2580" i="2"/>
  <c r="F2580" i="2" s="1"/>
  <c r="G2580" i="2" s="1"/>
  <c r="I2599" i="2"/>
  <c r="E2715" i="2"/>
  <c r="F2715" i="2" s="1"/>
  <c r="G2715" i="2" s="1"/>
  <c r="I2931" i="2"/>
  <c r="I2936" i="2"/>
  <c r="E3066" i="2"/>
  <c r="F3066" i="2" s="1"/>
  <c r="G3066" i="2" s="1"/>
  <c r="E3249" i="2"/>
  <c r="F3249" i="2" s="1"/>
  <c r="G3249" i="2" s="1"/>
  <c r="E3308" i="2"/>
  <c r="F3308" i="2" s="1"/>
  <c r="G3308" i="2" s="1"/>
  <c r="E3313" i="2"/>
  <c r="F3313" i="2" s="1"/>
  <c r="G3313" i="2" s="1"/>
  <c r="E3433" i="2"/>
  <c r="F3433" i="2" s="1"/>
  <c r="G3433" i="2" s="1"/>
  <c r="E3647" i="2"/>
  <c r="F3647" i="2" s="1"/>
  <c r="G3647" i="2" s="1"/>
  <c r="E3655" i="2"/>
  <c r="F3655" i="2" s="1"/>
  <c r="G3655" i="2" s="1"/>
  <c r="I3680" i="2"/>
  <c r="E3697" i="2"/>
  <c r="F3697" i="2" s="1"/>
  <c r="G3697" i="2" s="1"/>
  <c r="E3745" i="2"/>
  <c r="F3745" i="2" s="1"/>
  <c r="G3745" i="2" s="1"/>
  <c r="I4075" i="2"/>
  <c r="E4118" i="2"/>
  <c r="F4118" i="2" s="1"/>
  <c r="G4118" i="2" s="1"/>
  <c r="E4128" i="2"/>
  <c r="F4128" i="2" s="1"/>
  <c r="G4128" i="2" s="1"/>
  <c r="I4224" i="2"/>
  <c r="E4366" i="2"/>
  <c r="F4366" i="2" s="1"/>
  <c r="G4366" i="2" s="1"/>
  <c r="I4366" i="2"/>
  <c r="I2159" i="2"/>
  <c r="I214" i="2"/>
  <c r="E358" i="2"/>
  <c r="F358" i="2" s="1"/>
  <c r="G358" i="2" s="1"/>
  <c r="E526" i="2"/>
  <c r="F526" i="2" s="1"/>
  <c r="G526" i="2" s="1"/>
  <c r="E568" i="2"/>
  <c r="F568" i="2" s="1"/>
  <c r="G568" i="2" s="1"/>
  <c r="E678" i="2"/>
  <c r="F678" i="2" s="1"/>
  <c r="G678" i="2" s="1"/>
  <c r="I728" i="2"/>
  <c r="E861" i="2"/>
  <c r="F861" i="2" s="1"/>
  <c r="G861" i="2" s="1"/>
  <c r="E906" i="2"/>
  <c r="F906" i="2" s="1"/>
  <c r="G906" i="2" s="1"/>
  <c r="E914" i="2"/>
  <c r="F914" i="2" s="1"/>
  <c r="G914" i="2" s="1"/>
  <c r="I1068" i="2"/>
  <c r="E1317" i="2"/>
  <c r="F1317" i="2" s="1"/>
  <c r="G1317" i="2" s="1"/>
  <c r="T1333" i="2"/>
  <c r="I1531" i="2"/>
  <c r="I1844" i="2"/>
  <c r="E2088" i="2"/>
  <c r="F2088" i="2" s="1"/>
  <c r="G2088" i="2" s="1"/>
  <c r="E2264" i="2"/>
  <c r="F2264" i="2" s="1"/>
  <c r="G2264" i="2" s="1"/>
  <c r="I2591" i="2"/>
  <c r="I2750" i="2"/>
  <c r="E3112" i="2"/>
  <c r="F3112" i="2" s="1"/>
  <c r="G3112" i="2" s="1"/>
  <c r="I3117" i="2"/>
  <c r="I3144" i="2"/>
  <c r="E3921" i="2"/>
  <c r="F3921" i="2" s="1"/>
  <c r="G3921" i="2" s="1"/>
  <c r="V3973" i="2"/>
  <c r="I4056" i="2"/>
  <c r="I4064" i="2"/>
  <c r="E4340" i="2"/>
  <c r="F4340" i="2" s="1"/>
  <c r="G4340" i="2" s="1"/>
  <c r="I4340" i="2"/>
  <c r="I4333" i="2"/>
  <c r="E4281" i="2"/>
  <c r="F4281" i="2" s="1"/>
  <c r="G4281" i="2" s="1"/>
  <c r="V4309" i="2"/>
  <c r="E4256" i="2"/>
  <c r="F4256" i="2" s="1"/>
  <c r="G4256" i="2" s="1"/>
  <c r="I4271" i="2"/>
  <c r="I4373" i="2"/>
  <c r="I815" i="2"/>
  <c r="E815" i="2"/>
  <c r="F815" i="2" s="1"/>
  <c r="G815" i="2" s="1"/>
  <c r="I1675" i="2"/>
  <c r="E1675" i="2"/>
  <c r="F1675" i="2" s="1"/>
  <c r="G1675" i="2" s="1"/>
  <c r="E19" i="2"/>
  <c r="F19" i="2" s="1"/>
  <c r="G19" i="2" s="1"/>
  <c r="E36" i="2"/>
  <c r="F36" i="2" s="1"/>
  <c r="G36" i="2" s="1"/>
  <c r="I51" i="2"/>
  <c r="E84" i="2"/>
  <c r="F84" i="2" s="1"/>
  <c r="G84" i="2" s="1"/>
  <c r="I96" i="2"/>
  <c r="E111" i="2"/>
  <c r="F111" i="2" s="1"/>
  <c r="G111" i="2" s="1"/>
  <c r="S109" i="2"/>
  <c r="E142" i="2"/>
  <c r="F142" i="2" s="1"/>
  <c r="G142" i="2" s="1"/>
  <c r="I149" i="2"/>
  <c r="I157" i="2"/>
  <c r="I160" i="2"/>
  <c r="I301" i="2"/>
  <c r="I308" i="2"/>
  <c r="I353" i="2"/>
  <c r="I375" i="2"/>
  <c r="E529" i="2"/>
  <c r="F529" i="2" s="1"/>
  <c r="G529" i="2" s="1"/>
  <c r="I529" i="2"/>
  <c r="E680" i="2"/>
  <c r="F680" i="2" s="1"/>
  <c r="G680" i="2" s="1"/>
  <c r="I680" i="2"/>
  <c r="E867" i="2"/>
  <c r="F867" i="2" s="1"/>
  <c r="G867" i="2" s="1"/>
  <c r="I867" i="2"/>
  <c r="V1285" i="2"/>
  <c r="E1293" i="2"/>
  <c r="F1293" i="2" s="1"/>
  <c r="G1293" i="2" s="1"/>
  <c r="I1293" i="2"/>
  <c r="I2119" i="2"/>
  <c r="E2119" i="2"/>
  <c r="F2119" i="2" s="1"/>
  <c r="G2119" i="2" s="1"/>
  <c r="I2153" i="2"/>
  <c r="E2153" i="2"/>
  <c r="F2153" i="2" s="1"/>
  <c r="G2153" i="2" s="1"/>
  <c r="I2165" i="2"/>
  <c r="E2165" i="2"/>
  <c r="F2165" i="2" s="1"/>
  <c r="G2165" i="2" s="1"/>
  <c r="H390" i="2"/>
  <c r="H427" i="2"/>
  <c r="S181" i="2"/>
  <c r="E212" i="2"/>
  <c r="F212" i="2" s="1"/>
  <c r="G212" i="2" s="1"/>
  <c r="I259" i="2"/>
  <c r="S301" i="2"/>
  <c r="I319" i="2"/>
  <c r="I417" i="2"/>
  <c r="E417" i="2"/>
  <c r="F417" i="2" s="1"/>
  <c r="G417" i="2" s="1"/>
  <c r="I675" i="2"/>
  <c r="E675" i="2"/>
  <c r="F675" i="2" s="1"/>
  <c r="G675" i="2" s="1"/>
  <c r="E732" i="2"/>
  <c r="F732" i="2" s="1"/>
  <c r="G732" i="2" s="1"/>
  <c r="I732" i="2"/>
  <c r="I934" i="2"/>
  <c r="E934" i="2"/>
  <c r="F934" i="2" s="1"/>
  <c r="G934" i="2" s="1"/>
  <c r="I1035" i="2"/>
  <c r="E1035" i="2"/>
  <c r="F1035" i="2" s="1"/>
  <c r="G1035" i="2" s="1"/>
  <c r="E1282" i="2"/>
  <c r="F1282" i="2" s="1"/>
  <c r="G1282" i="2" s="1"/>
  <c r="I1282" i="2"/>
  <c r="I1312" i="2"/>
  <c r="E1312" i="2"/>
  <c r="F1312" i="2" s="1"/>
  <c r="G1312" i="2" s="1"/>
  <c r="I1983" i="2"/>
  <c r="E1983" i="2"/>
  <c r="F1983" i="2" s="1"/>
  <c r="G1983" i="2" s="1"/>
  <c r="I18" i="2"/>
  <c r="I65" i="2"/>
  <c r="E81" i="2"/>
  <c r="F81" i="2" s="1"/>
  <c r="G81" i="2" s="1"/>
  <c r="I110" i="2"/>
  <c r="E159" i="2"/>
  <c r="F159" i="2" s="1"/>
  <c r="G159" i="2" s="1"/>
  <c r="E187" i="2"/>
  <c r="F187" i="2" s="1"/>
  <c r="G187" i="2" s="1"/>
  <c r="E211" i="2"/>
  <c r="F211" i="2" s="1"/>
  <c r="G211" i="2" s="1"/>
  <c r="E220" i="2"/>
  <c r="F220" i="2" s="1"/>
  <c r="G220" i="2" s="1"/>
  <c r="I225" i="2"/>
  <c r="I235" i="2"/>
  <c r="E258" i="2"/>
  <c r="F258" i="2" s="1"/>
  <c r="G258" i="2" s="1"/>
  <c r="E261" i="2"/>
  <c r="F261" i="2" s="1"/>
  <c r="G261" i="2" s="1"/>
  <c r="I267" i="2"/>
  <c r="I300" i="2"/>
  <c r="V301" i="2"/>
  <c r="E307" i="2"/>
  <c r="F307" i="2" s="1"/>
  <c r="G307" i="2" s="1"/>
  <c r="E337" i="2"/>
  <c r="F337" i="2" s="1"/>
  <c r="G337" i="2" s="1"/>
  <c r="E338" i="2"/>
  <c r="F338" i="2" s="1"/>
  <c r="G338" i="2" s="1"/>
  <c r="E345" i="2"/>
  <c r="F345" i="2" s="1"/>
  <c r="G345" i="2" s="1"/>
  <c r="E352" i="2"/>
  <c r="F352" i="2" s="1"/>
  <c r="G352" i="2" s="1"/>
  <c r="E374" i="2"/>
  <c r="F374" i="2" s="1"/>
  <c r="G374" i="2" s="1"/>
  <c r="I626" i="2"/>
  <c r="E626" i="2"/>
  <c r="F626" i="2" s="1"/>
  <c r="G626" i="2" s="1"/>
  <c r="I1047" i="2"/>
  <c r="E1047" i="2"/>
  <c r="F1047" i="2" s="1"/>
  <c r="G1047" i="2" s="1"/>
  <c r="I1093" i="2"/>
  <c r="E1093" i="2"/>
  <c r="F1093" i="2" s="1"/>
  <c r="G1093" i="2" s="1"/>
  <c r="I1121" i="2"/>
  <c r="E1121" i="2"/>
  <c r="F1121" i="2" s="1"/>
  <c r="G1121" i="2" s="1"/>
  <c r="I1207" i="2"/>
  <c r="E1207" i="2"/>
  <c r="F1207" i="2" s="1"/>
  <c r="G1207" i="2" s="1"/>
  <c r="E1309" i="2"/>
  <c r="F1309" i="2" s="1"/>
  <c r="G1309" i="2" s="1"/>
  <c r="I1309" i="2"/>
  <c r="E76" i="2"/>
  <c r="F76" i="2" s="1"/>
  <c r="G76" i="2" s="1"/>
  <c r="E92" i="2"/>
  <c r="F92" i="2" s="1"/>
  <c r="G92" i="2" s="1"/>
  <c r="E121" i="2"/>
  <c r="F121" i="2" s="1"/>
  <c r="G121" i="2" s="1"/>
  <c r="I153" i="2"/>
  <c r="E166" i="2"/>
  <c r="F166" i="2" s="1"/>
  <c r="G166" i="2" s="1"/>
  <c r="I255" i="2"/>
  <c r="E364" i="2"/>
  <c r="F364" i="2" s="1"/>
  <c r="G364" i="2" s="1"/>
  <c r="S373" i="2"/>
  <c r="I437" i="2"/>
  <c r="E437" i="2"/>
  <c r="F437" i="2" s="1"/>
  <c r="G437" i="2" s="1"/>
  <c r="E482" i="2"/>
  <c r="F482" i="2" s="1"/>
  <c r="G482" i="2" s="1"/>
  <c r="I482" i="2"/>
  <c r="E778" i="2"/>
  <c r="F778" i="2" s="1"/>
  <c r="G778" i="2" s="1"/>
  <c r="I778" i="2"/>
  <c r="I916" i="2"/>
  <c r="E916" i="2"/>
  <c r="F916" i="2" s="1"/>
  <c r="G916" i="2" s="1"/>
  <c r="E925" i="2"/>
  <c r="F925" i="2" s="1"/>
  <c r="G925" i="2" s="1"/>
  <c r="I925" i="2"/>
  <c r="I966" i="2"/>
  <c r="E966" i="2"/>
  <c r="F966" i="2" s="1"/>
  <c r="G966" i="2" s="1"/>
  <c r="E1323" i="2"/>
  <c r="F1323" i="2" s="1"/>
  <c r="G1323" i="2" s="1"/>
  <c r="I1323" i="2"/>
  <c r="I781" i="2"/>
  <c r="E781" i="2"/>
  <c r="F781" i="2" s="1"/>
  <c r="G781" i="2" s="1"/>
  <c r="I39" i="2"/>
  <c r="I47" i="2"/>
  <c r="E191" i="2"/>
  <c r="F191" i="2" s="1"/>
  <c r="G191" i="2" s="1"/>
  <c r="V325" i="2"/>
  <c r="E349" i="2"/>
  <c r="F349" i="2" s="1"/>
  <c r="G349" i="2" s="1"/>
  <c r="I378" i="2"/>
  <c r="E535" i="2"/>
  <c r="F535" i="2" s="1"/>
  <c r="G535" i="2" s="1"/>
  <c r="I535" i="2"/>
  <c r="I571" i="2"/>
  <c r="E571" i="2"/>
  <c r="F571" i="2" s="1"/>
  <c r="G571" i="2" s="1"/>
  <c r="I665" i="2"/>
  <c r="E665" i="2"/>
  <c r="F665" i="2" s="1"/>
  <c r="G665" i="2" s="1"/>
  <c r="I870" i="2"/>
  <c r="E870" i="2"/>
  <c r="F870" i="2" s="1"/>
  <c r="G870" i="2" s="1"/>
  <c r="I1146" i="2"/>
  <c r="E1146" i="2"/>
  <c r="F1146" i="2" s="1"/>
  <c r="G1146" i="2" s="1"/>
  <c r="I1222" i="2"/>
  <c r="E1222" i="2"/>
  <c r="F1222" i="2" s="1"/>
  <c r="G1222" i="2" s="1"/>
  <c r="E1535" i="2"/>
  <c r="F1535" i="2" s="1"/>
  <c r="G1535" i="2" s="1"/>
  <c r="I1535" i="2"/>
  <c r="I206" i="2"/>
  <c r="E213" i="2"/>
  <c r="F213" i="2" s="1"/>
  <c r="G213" i="2" s="1"/>
  <c r="E219" i="2"/>
  <c r="F219" i="2" s="1"/>
  <c r="G219" i="2" s="1"/>
  <c r="E224" i="2"/>
  <c r="F224" i="2" s="1"/>
  <c r="G224" i="2" s="1"/>
  <c r="E227" i="2"/>
  <c r="F227" i="2" s="1"/>
  <c r="G227" i="2" s="1"/>
  <c r="E257" i="2"/>
  <c r="F257" i="2" s="1"/>
  <c r="G257" i="2" s="1"/>
  <c r="I263" i="2"/>
  <c r="I304" i="2"/>
  <c r="E356" i="2"/>
  <c r="F356" i="2" s="1"/>
  <c r="G356" i="2" s="1"/>
  <c r="E821" i="2"/>
  <c r="F821" i="2" s="1"/>
  <c r="G821" i="2" s="1"/>
  <c r="I821" i="2"/>
  <c r="I1056" i="2"/>
  <c r="E1056" i="2"/>
  <c r="F1056" i="2" s="1"/>
  <c r="G1056" i="2" s="1"/>
  <c r="I1243" i="2"/>
  <c r="E1243" i="2"/>
  <c r="F1243" i="2" s="1"/>
  <c r="G1243" i="2" s="1"/>
  <c r="I1333" i="2"/>
  <c r="E1333" i="2"/>
  <c r="F1333" i="2" s="1"/>
  <c r="G1333" i="2" s="1"/>
  <c r="I1768" i="2"/>
  <c r="E1768" i="2"/>
  <c r="F1768" i="2" s="1"/>
  <c r="G1768" i="2" s="1"/>
  <c r="I75" i="2"/>
  <c r="T85" i="2"/>
  <c r="V133" i="2"/>
  <c r="I137" i="2"/>
  <c r="E163" i="2"/>
  <c r="F163" i="2" s="1"/>
  <c r="G163" i="2" s="1"/>
  <c r="E216" i="2"/>
  <c r="F216" i="2" s="1"/>
  <c r="G216" i="2" s="1"/>
  <c r="I231" i="2"/>
  <c r="I254" i="2"/>
  <c r="I271" i="2"/>
  <c r="I274" i="2"/>
  <c r="E315" i="2"/>
  <c r="F315" i="2" s="1"/>
  <c r="G315" i="2" s="1"/>
  <c r="H382" i="2"/>
  <c r="I390" i="2"/>
  <c r="E390" i="2"/>
  <c r="F390" i="2" s="1"/>
  <c r="G390" i="2" s="1"/>
  <c r="E492" i="2"/>
  <c r="F492" i="2" s="1"/>
  <c r="G492" i="2" s="1"/>
  <c r="I492" i="2"/>
  <c r="I582" i="2"/>
  <c r="E582" i="2"/>
  <c r="F582" i="2" s="1"/>
  <c r="G582" i="2" s="1"/>
  <c r="I618" i="2"/>
  <c r="E618" i="2"/>
  <c r="F618" i="2" s="1"/>
  <c r="G618" i="2" s="1"/>
  <c r="I633" i="2"/>
  <c r="E633" i="2"/>
  <c r="F633" i="2" s="1"/>
  <c r="G633" i="2" s="1"/>
  <c r="I913" i="2"/>
  <c r="E913" i="2"/>
  <c r="F913" i="2" s="1"/>
  <c r="G913" i="2" s="1"/>
  <c r="I1157" i="2"/>
  <c r="E1157" i="2"/>
  <c r="F1157" i="2" s="1"/>
  <c r="G1157" i="2" s="1"/>
  <c r="E2262" i="2"/>
  <c r="F2262" i="2" s="1"/>
  <c r="G2262" i="2" s="1"/>
  <c r="I2262" i="2"/>
  <c r="I2367" i="2"/>
  <c r="E2367" i="2"/>
  <c r="F2367" i="2" s="1"/>
  <c r="G2367" i="2" s="1"/>
  <c r="V637" i="2"/>
  <c r="S733" i="2"/>
  <c r="S1165" i="2"/>
  <c r="I1369" i="2"/>
  <c r="E1369" i="2"/>
  <c r="F1369" i="2" s="1"/>
  <c r="G1369" i="2" s="1"/>
  <c r="I1411" i="2"/>
  <c r="E1411" i="2"/>
  <c r="F1411" i="2" s="1"/>
  <c r="G1411" i="2" s="1"/>
  <c r="I1442" i="2"/>
  <c r="E1442" i="2"/>
  <c r="F1442" i="2" s="1"/>
  <c r="G1442" i="2" s="1"/>
  <c r="I1577" i="2"/>
  <c r="E1577" i="2"/>
  <c r="F1577" i="2" s="1"/>
  <c r="G1577" i="2" s="1"/>
  <c r="E1780" i="2"/>
  <c r="F1780" i="2" s="1"/>
  <c r="G1780" i="2" s="1"/>
  <c r="I1780" i="2"/>
  <c r="I1893" i="2"/>
  <c r="E1893" i="2"/>
  <c r="F1893" i="2" s="1"/>
  <c r="G1893" i="2" s="1"/>
  <c r="I2056" i="2"/>
  <c r="E2056" i="2"/>
  <c r="F2056" i="2" s="1"/>
  <c r="G2056" i="2" s="1"/>
  <c r="E2724" i="2"/>
  <c r="F2724" i="2" s="1"/>
  <c r="G2724" i="2" s="1"/>
  <c r="I2724" i="2"/>
  <c r="I2877" i="2"/>
  <c r="E2877" i="2"/>
  <c r="F2877" i="2" s="1"/>
  <c r="G2877" i="2" s="1"/>
  <c r="I2888" i="2"/>
  <c r="E2888" i="2"/>
  <c r="F2888" i="2" s="1"/>
  <c r="G2888" i="2" s="1"/>
  <c r="E2958" i="2"/>
  <c r="F2958" i="2" s="1"/>
  <c r="G2958" i="2" s="1"/>
  <c r="I2958" i="2"/>
  <c r="I3116" i="2"/>
  <c r="E3116" i="2"/>
  <c r="F3116" i="2" s="1"/>
  <c r="G3116" i="2" s="1"/>
  <c r="E3129" i="2"/>
  <c r="F3129" i="2" s="1"/>
  <c r="G3129" i="2" s="1"/>
  <c r="I3129" i="2"/>
  <c r="I3177" i="2"/>
  <c r="E3177" i="2"/>
  <c r="F3177" i="2" s="1"/>
  <c r="G3177" i="2" s="1"/>
  <c r="I3221" i="2"/>
  <c r="E3221" i="2"/>
  <c r="F3221" i="2" s="1"/>
  <c r="G3221" i="2" s="1"/>
  <c r="E3367" i="2"/>
  <c r="F3367" i="2" s="1"/>
  <c r="G3367" i="2" s="1"/>
  <c r="I3367" i="2"/>
  <c r="E3533" i="2"/>
  <c r="F3533" i="2" s="1"/>
  <c r="G3533" i="2" s="1"/>
  <c r="I3533" i="2"/>
  <c r="I3581" i="2"/>
  <c r="E3581" i="2"/>
  <c r="F3581" i="2" s="1"/>
  <c r="G3581" i="2" s="1"/>
  <c r="I4004" i="2"/>
  <c r="E4004" i="2"/>
  <c r="F4004" i="2" s="1"/>
  <c r="G4004" i="2" s="1"/>
  <c r="E4077" i="2"/>
  <c r="F4077" i="2" s="1"/>
  <c r="G4077" i="2" s="1"/>
  <c r="I4077" i="2"/>
  <c r="E4169" i="2"/>
  <c r="F4169" i="2" s="1"/>
  <c r="G4169" i="2" s="1"/>
  <c r="I4169" i="2"/>
  <c r="E4232" i="2"/>
  <c r="F4232" i="2" s="1"/>
  <c r="G4232" i="2" s="1"/>
  <c r="I4232" i="2"/>
  <c r="I4360" i="2"/>
  <c r="E4360" i="2"/>
  <c r="F4360" i="2" s="1"/>
  <c r="G4360" i="2" s="1"/>
  <c r="T373" i="2"/>
  <c r="E403" i="2"/>
  <c r="F403" i="2" s="1"/>
  <c r="G403" i="2" s="1"/>
  <c r="I479" i="2"/>
  <c r="S541" i="2"/>
  <c r="E550" i="2"/>
  <c r="F550" i="2" s="1"/>
  <c r="G550" i="2" s="1"/>
  <c r="I722" i="2"/>
  <c r="E807" i="2"/>
  <c r="F807" i="2" s="1"/>
  <c r="G807" i="2" s="1"/>
  <c r="E897" i="2"/>
  <c r="F897" i="2" s="1"/>
  <c r="G897" i="2" s="1"/>
  <c r="E902" i="2"/>
  <c r="F902" i="2" s="1"/>
  <c r="G902" i="2" s="1"/>
  <c r="E986" i="2"/>
  <c r="F986" i="2" s="1"/>
  <c r="G986" i="2" s="1"/>
  <c r="E1030" i="2"/>
  <c r="F1030" i="2" s="1"/>
  <c r="G1030" i="2" s="1"/>
  <c r="E1088" i="2"/>
  <c r="F1088" i="2" s="1"/>
  <c r="G1088" i="2" s="1"/>
  <c r="E1100" i="2"/>
  <c r="F1100" i="2" s="1"/>
  <c r="G1100" i="2" s="1"/>
  <c r="E1124" i="2"/>
  <c r="F1124" i="2" s="1"/>
  <c r="G1124" i="2" s="1"/>
  <c r="E1129" i="2"/>
  <c r="F1129" i="2" s="1"/>
  <c r="G1129" i="2" s="1"/>
  <c r="I1132" i="2"/>
  <c r="I1184" i="2"/>
  <c r="I1189" i="2"/>
  <c r="E1206" i="2"/>
  <c r="F1206" i="2" s="1"/>
  <c r="G1206" i="2" s="1"/>
  <c r="I1248" i="2"/>
  <c r="E1255" i="2"/>
  <c r="F1255" i="2" s="1"/>
  <c r="G1255" i="2" s="1"/>
  <c r="E1300" i="2"/>
  <c r="F1300" i="2" s="1"/>
  <c r="G1300" i="2" s="1"/>
  <c r="E1325" i="2"/>
  <c r="F1325" i="2" s="1"/>
  <c r="G1325" i="2" s="1"/>
  <c r="I2014" i="2"/>
  <c r="E2014" i="2"/>
  <c r="F2014" i="2" s="1"/>
  <c r="G2014" i="2" s="1"/>
  <c r="E2032" i="2"/>
  <c r="F2032" i="2" s="1"/>
  <c r="G2032" i="2" s="1"/>
  <c r="I2032" i="2"/>
  <c r="I2125" i="2"/>
  <c r="E2125" i="2"/>
  <c r="F2125" i="2" s="1"/>
  <c r="G2125" i="2" s="1"/>
  <c r="E2198" i="2"/>
  <c r="F2198" i="2" s="1"/>
  <c r="G2198" i="2" s="1"/>
  <c r="I2198" i="2"/>
  <c r="E2499" i="2"/>
  <c r="F2499" i="2" s="1"/>
  <c r="G2499" i="2" s="1"/>
  <c r="I2499" i="2"/>
  <c r="V397" i="2"/>
  <c r="E422" i="2"/>
  <c r="F422" i="2" s="1"/>
  <c r="G422" i="2" s="1"/>
  <c r="E581" i="2"/>
  <c r="F581" i="2" s="1"/>
  <c r="G581" i="2" s="1"/>
  <c r="I584" i="2"/>
  <c r="E632" i="2"/>
  <c r="F632" i="2" s="1"/>
  <c r="G632" i="2" s="1"/>
  <c r="I713" i="2"/>
  <c r="I872" i="2"/>
  <c r="E912" i="2"/>
  <c r="F912" i="2" s="1"/>
  <c r="G912" i="2" s="1"/>
  <c r="E919" i="2"/>
  <c r="F919" i="2" s="1"/>
  <c r="G919" i="2" s="1"/>
  <c r="I922" i="2"/>
  <c r="I936" i="2"/>
  <c r="I988" i="2"/>
  <c r="V1045" i="2"/>
  <c r="V1069" i="2"/>
  <c r="E1224" i="2"/>
  <c r="F1224" i="2" s="1"/>
  <c r="G1224" i="2" s="1"/>
  <c r="I1240" i="2"/>
  <c r="E1276" i="2"/>
  <c r="F1276" i="2" s="1"/>
  <c r="G1276" i="2" s="1"/>
  <c r="E1284" i="2"/>
  <c r="F1284" i="2" s="1"/>
  <c r="G1284" i="2" s="1"/>
  <c r="E1332" i="2"/>
  <c r="F1332" i="2" s="1"/>
  <c r="G1332" i="2" s="1"/>
  <c r="E1406" i="2"/>
  <c r="F1406" i="2" s="1"/>
  <c r="G1406" i="2" s="1"/>
  <c r="I1406" i="2"/>
  <c r="E1543" i="2"/>
  <c r="F1543" i="2" s="1"/>
  <c r="G1543" i="2" s="1"/>
  <c r="I1543" i="2"/>
  <c r="I1794" i="2"/>
  <c r="E1794" i="2"/>
  <c r="F1794" i="2" s="1"/>
  <c r="G1794" i="2" s="1"/>
  <c r="I2206" i="2"/>
  <c r="E2206" i="2"/>
  <c r="F2206" i="2" s="1"/>
  <c r="G2206" i="2" s="1"/>
  <c r="E2257" i="2"/>
  <c r="F2257" i="2" s="1"/>
  <c r="G2257" i="2" s="1"/>
  <c r="I2257" i="2"/>
  <c r="I2443" i="2"/>
  <c r="E2443" i="2"/>
  <c r="F2443" i="2" s="1"/>
  <c r="G2443" i="2" s="1"/>
  <c r="E478" i="2"/>
  <c r="F478" i="2" s="1"/>
  <c r="G478" i="2" s="1"/>
  <c r="E484" i="2"/>
  <c r="F484" i="2" s="1"/>
  <c r="G484" i="2" s="1"/>
  <c r="E542" i="2"/>
  <c r="F542" i="2" s="1"/>
  <c r="G542" i="2" s="1"/>
  <c r="E731" i="2"/>
  <c r="F731" i="2" s="1"/>
  <c r="G731" i="2" s="1"/>
  <c r="E763" i="2"/>
  <c r="F763" i="2" s="1"/>
  <c r="G763" i="2" s="1"/>
  <c r="I777" i="2"/>
  <c r="I814" i="2"/>
  <c r="I827" i="2"/>
  <c r="I848" i="2"/>
  <c r="E862" i="2"/>
  <c r="F862" i="2" s="1"/>
  <c r="G862" i="2" s="1"/>
  <c r="E869" i="2"/>
  <c r="F869" i="2" s="1"/>
  <c r="G869" i="2" s="1"/>
  <c r="I1034" i="2"/>
  <c r="V1093" i="2"/>
  <c r="P1333" i="2"/>
  <c r="E1345" i="2"/>
  <c r="F1345" i="2" s="1"/>
  <c r="G1345" i="2" s="1"/>
  <c r="I1362" i="2"/>
  <c r="E1362" i="2"/>
  <c r="F1362" i="2" s="1"/>
  <c r="G1362" i="2" s="1"/>
  <c r="I1723" i="2"/>
  <c r="E1723" i="2"/>
  <c r="F1723" i="2" s="1"/>
  <c r="G1723" i="2" s="1"/>
  <c r="I1817" i="2"/>
  <c r="E1817" i="2"/>
  <c r="F1817" i="2" s="1"/>
  <c r="G1817" i="2" s="1"/>
  <c r="E1886" i="2"/>
  <c r="F1886" i="2" s="1"/>
  <c r="G1886" i="2" s="1"/>
  <c r="I1886" i="2"/>
  <c r="I2066" i="2"/>
  <c r="E2066" i="2"/>
  <c r="F2066" i="2" s="1"/>
  <c r="G2066" i="2" s="1"/>
  <c r="E2084" i="2"/>
  <c r="F2084" i="2" s="1"/>
  <c r="G2084" i="2" s="1"/>
  <c r="I2084" i="2"/>
  <c r="I2099" i="2"/>
  <c r="E2099" i="2"/>
  <c r="F2099" i="2" s="1"/>
  <c r="G2099" i="2" s="1"/>
  <c r="E2156" i="2"/>
  <c r="F2156" i="2" s="1"/>
  <c r="G2156" i="2" s="1"/>
  <c r="I2156" i="2"/>
  <c r="E2179" i="2"/>
  <c r="F2179" i="2" s="1"/>
  <c r="G2179" i="2" s="1"/>
  <c r="I2179" i="2"/>
  <c r="E2283" i="2"/>
  <c r="F2283" i="2" s="1"/>
  <c r="G2283" i="2" s="1"/>
  <c r="I2283" i="2"/>
  <c r="E421" i="2"/>
  <c r="F421" i="2" s="1"/>
  <c r="G421" i="2" s="1"/>
  <c r="I486" i="2"/>
  <c r="E533" i="2"/>
  <c r="F533" i="2" s="1"/>
  <c r="G533" i="2" s="1"/>
  <c r="E586" i="2"/>
  <c r="F586" i="2" s="1"/>
  <c r="G586" i="2" s="1"/>
  <c r="I589" i="2"/>
  <c r="E637" i="2"/>
  <c r="F637" i="2" s="1"/>
  <c r="G637" i="2" s="1"/>
  <c r="E715" i="2"/>
  <c r="F715" i="2" s="1"/>
  <c r="G715" i="2" s="1"/>
  <c r="E718" i="2"/>
  <c r="F718" i="2" s="1"/>
  <c r="G718" i="2" s="1"/>
  <c r="E721" i="2"/>
  <c r="F721" i="2" s="1"/>
  <c r="G721" i="2" s="1"/>
  <c r="E769" i="2"/>
  <c r="F769" i="2" s="1"/>
  <c r="G769" i="2" s="1"/>
  <c r="E776" i="2"/>
  <c r="F776" i="2" s="1"/>
  <c r="G776" i="2" s="1"/>
  <c r="E829" i="2"/>
  <c r="F829" i="2" s="1"/>
  <c r="G829" i="2" s="1"/>
  <c r="S853" i="2"/>
  <c r="I947" i="2"/>
  <c r="E961" i="2"/>
  <c r="F961" i="2" s="1"/>
  <c r="G961" i="2" s="1"/>
  <c r="E974" i="2"/>
  <c r="F974" i="2" s="1"/>
  <c r="G974" i="2" s="1"/>
  <c r="I1041" i="2"/>
  <c r="E1071" i="2"/>
  <c r="F1071" i="2" s="1"/>
  <c r="G1071" i="2" s="1"/>
  <c r="E1076" i="2"/>
  <c r="F1076" i="2" s="1"/>
  <c r="G1076" i="2" s="1"/>
  <c r="E1085" i="2"/>
  <c r="F1085" i="2" s="1"/>
  <c r="G1085" i="2" s="1"/>
  <c r="I1128" i="2"/>
  <c r="I1131" i="2"/>
  <c r="E1134" i="2"/>
  <c r="F1134" i="2" s="1"/>
  <c r="G1134" i="2" s="1"/>
  <c r="E1141" i="2"/>
  <c r="F1141" i="2" s="1"/>
  <c r="G1141" i="2" s="1"/>
  <c r="I1150" i="2"/>
  <c r="E1161" i="2"/>
  <c r="F1161" i="2" s="1"/>
  <c r="G1161" i="2" s="1"/>
  <c r="I1181" i="2"/>
  <c r="E1191" i="2"/>
  <c r="F1191" i="2" s="1"/>
  <c r="G1191" i="2" s="1"/>
  <c r="I1211" i="2"/>
  <c r="I1259" i="2"/>
  <c r="I1266" i="2"/>
  <c r="E1288" i="2"/>
  <c r="F1288" i="2" s="1"/>
  <c r="G1288" i="2" s="1"/>
  <c r="I1316" i="2"/>
  <c r="I1319" i="2"/>
  <c r="E1551" i="2"/>
  <c r="F1551" i="2" s="1"/>
  <c r="G1551" i="2" s="1"/>
  <c r="I1551" i="2"/>
  <c r="I2051" i="2"/>
  <c r="E2051" i="2"/>
  <c r="F2051" i="2" s="1"/>
  <c r="G2051" i="2" s="1"/>
  <c r="I2141" i="2"/>
  <c r="E2141" i="2"/>
  <c r="F2141" i="2" s="1"/>
  <c r="G2141" i="2" s="1"/>
  <c r="I386" i="2"/>
  <c r="I488" i="2"/>
  <c r="I497" i="2"/>
  <c r="I518" i="2"/>
  <c r="I538" i="2"/>
  <c r="E624" i="2"/>
  <c r="F624" i="2" s="1"/>
  <c r="G624" i="2" s="1"/>
  <c r="E627" i="2"/>
  <c r="F627" i="2" s="1"/>
  <c r="G627" i="2" s="1"/>
  <c r="E712" i="2"/>
  <c r="F712" i="2" s="1"/>
  <c r="G712" i="2" s="1"/>
  <c r="I935" i="2"/>
  <c r="E1023" i="2"/>
  <c r="F1023" i="2" s="1"/>
  <c r="G1023" i="2" s="1"/>
  <c r="E1096" i="2"/>
  <c r="F1096" i="2" s="1"/>
  <c r="G1096" i="2" s="1"/>
  <c r="I1117" i="2"/>
  <c r="E1122" i="2"/>
  <c r="F1122" i="2" s="1"/>
  <c r="G1122" i="2" s="1"/>
  <c r="E1166" i="2"/>
  <c r="F1166" i="2" s="1"/>
  <c r="G1166" i="2" s="1"/>
  <c r="E1202" i="2"/>
  <c r="F1202" i="2" s="1"/>
  <c r="G1202" i="2" s="1"/>
  <c r="E1296" i="2"/>
  <c r="F1296" i="2" s="1"/>
  <c r="G1296" i="2" s="1"/>
  <c r="I1350" i="2"/>
  <c r="E1414" i="2"/>
  <c r="F1414" i="2" s="1"/>
  <c r="G1414" i="2" s="1"/>
  <c r="I1414" i="2"/>
  <c r="I1433" i="2"/>
  <c r="E1433" i="2"/>
  <c r="F1433" i="2" s="1"/>
  <c r="G1433" i="2" s="1"/>
  <c r="E1588" i="2"/>
  <c r="F1588" i="2" s="1"/>
  <c r="G1588" i="2" s="1"/>
  <c r="I1588" i="2"/>
  <c r="I1927" i="2"/>
  <c r="E1927" i="2"/>
  <c r="F1927" i="2" s="1"/>
  <c r="G1927" i="2" s="1"/>
  <c r="E404" i="2"/>
  <c r="F404" i="2" s="1"/>
  <c r="G404" i="2" s="1"/>
  <c r="I443" i="2"/>
  <c r="I470" i="2"/>
  <c r="I595" i="2"/>
  <c r="E621" i="2"/>
  <c r="F621" i="2" s="1"/>
  <c r="G621" i="2" s="1"/>
  <c r="I808" i="2"/>
  <c r="E816" i="2"/>
  <c r="F816" i="2" s="1"/>
  <c r="G816" i="2" s="1"/>
  <c r="I840" i="2"/>
  <c r="T949" i="2"/>
  <c r="E999" i="2"/>
  <c r="F999" i="2" s="1"/>
  <c r="G999" i="2" s="1"/>
  <c r="E1031" i="2"/>
  <c r="F1031" i="2" s="1"/>
  <c r="G1031" i="2" s="1"/>
  <c r="E1043" i="2"/>
  <c r="F1043" i="2" s="1"/>
  <c r="G1043" i="2" s="1"/>
  <c r="T1141" i="2"/>
  <c r="E1210" i="2"/>
  <c r="F1210" i="2" s="1"/>
  <c r="G1210" i="2" s="1"/>
  <c r="E1349" i="2"/>
  <c r="F1349" i="2" s="1"/>
  <c r="G1349" i="2" s="1"/>
  <c r="E1449" i="2"/>
  <c r="F1449" i="2" s="1"/>
  <c r="G1449" i="2" s="1"/>
  <c r="I1449" i="2"/>
  <c r="I1459" i="2"/>
  <c r="E1459" i="2"/>
  <c r="F1459" i="2" s="1"/>
  <c r="G1459" i="2" s="1"/>
  <c r="I1557" i="2"/>
  <c r="E1557" i="2"/>
  <c r="F1557" i="2" s="1"/>
  <c r="G1557" i="2" s="1"/>
  <c r="I1735" i="2"/>
  <c r="E1735" i="2"/>
  <c r="F1735" i="2" s="1"/>
  <c r="G1735" i="2" s="1"/>
  <c r="I1756" i="2"/>
  <c r="E1756" i="2"/>
  <c r="F1756" i="2" s="1"/>
  <c r="G1756" i="2" s="1"/>
  <c r="E1862" i="2"/>
  <c r="F1862" i="2" s="1"/>
  <c r="G1862" i="2" s="1"/>
  <c r="I1862" i="2"/>
  <c r="I2203" i="2"/>
  <c r="E2203" i="2"/>
  <c r="F2203" i="2" s="1"/>
  <c r="G2203" i="2" s="1"/>
  <c r="E2376" i="2"/>
  <c r="F2376" i="2" s="1"/>
  <c r="G2376" i="2" s="1"/>
  <c r="I2376" i="2"/>
  <c r="T1573" i="2"/>
  <c r="T1669" i="2"/>
  <c r="V2149" i="2"/>
  <c r="I2453" i="2"/>
  <c r="E2453" i="2"/>
  <c r="F2453" i="2" s="1"/>
  <c r="G2453" i="2" s="1"/>
  <c r="E2632" i="2"/>
  <c r="F2632" i="2" s="1"/>
  <c r="G2632" i="2" s="1"/>
  <c r="I2632" i="2"/>
  <c r="I2811" i="2"/>
  <c r="E2811" i="2"/>
  <c r="F2811" i="2" s="1"/>
  <c r="G2811" i="2" s="1"/>
  <c r="I3290" i="2"/>
  <c r="E3290" i="2"/>
  <c r="F3290" i="2" s="1"/>
  <c r="G3290" i="2" s="1"/>
  <c r="E1548" i="2"/>
  <c r="F1548" i="2" s="1"/>
  <c r="G1548" i="2" s="1"/>
  <c r="I1592" i="2"/>
  <c r="E1680" i="2"/>
  <c r="F1680" i="2" s="1"/>
  <c r="G1680" i="2" s="1"/>
  <c r="E1704" i="2"/>
  <c r="F1704" i="2" s="1"/>
  <c r="G1704" i="2" s="1"/>
  <c r="I1758" i="2"/>
  <c r="E1838" i="2"/>
  <c r="F1838" i="2" s="1"/>
  <c r="G1838" i="2" s="1"/>
  <c r="I1845" i="2"/>
  <c r="E1907" i="2"/>
  <c r="F1907" i="2" s="1"/>
  <c r="G1907" i="2" s="1"/>
  <c r="E1954" i="2"/>
  <c r="F1954" i="2" s="1"/>
  <c r="G1954" i="2" s="1"/>
  <c r="I1991" i="2"/>
  <c r="E2013" i="2"/>
  <c r="F2013" i="2" s="1"/>
  <c r="G2013" i="2" s="1"/>
  <c r="I2022" i="2"/>
  <c r="S2053" i="2"/>
  <c r="I2089" i="2"/>
  <c r="E2186" i="2"/>
  <c r="F2186" i="2" s="1"/>
  <c r="G2186" i="2" s="1"/>
  <c r="E2193" i="2"/>
  <c r="F2193" i="2" s="1"/>
  <c r="G2193" i="2" s="1"/>
  <c r="E2205" i="2"/>
  <c r="F2205" i="2" s="1"/>
  <c r="G2205" i="2" s="1"/>
  <c r="I2290" i="2"/>
  <c r="I2318" i="2"/>
  <c r="I2335" i="2"/>
  <c r="I2347" i="2"/>
  <c r="I2359" i="2"/>
  <c r="I2410" i="2"/>
  <c r="E2410" i="2"/>
  <c r="F2410" i="2" s="1"/>
  <c r="G2410" i="2" s="1"/>
  <c r="E2704" i="2"/>
  <c r="F2704" i="2" s="1"/>
  <c r="G2704" i="2" s="1"/>
  <c r="I2704" i="2"/>
  <c r="E2763" i="2"/>
  <c r="F2763" i="2" s="1"/>
  <c r="G2763" i="2" s="1"/>
  <c r="I2763" i="2"/>
  <c r="E3061" i="2"/>
  <c r="F3061" i="2" s="1"/>
  <c r="G3061" i="2" s="1"/>
  <c r="I3061" i="2"/>
  <c r="E3081" i="2"/>
  <c r="F3081" i="2" s="1"/>
  <c r="G3081" i="2" s="1"/>
  <c r="I3081" i="2"/>
  <c r="I3243" i="2"/>
  <c r="E3243" i="2"/>
  <c r="F3243" i="2" s="1"/>
  <c r="G3243" i="2" s="1"/>
  <c r="E1361" i="2"/>
  <c r="F1361" i="2" s="1"/>
  <c r="G1361" i="2" s="1"/>
  <c r="E1377" i="2"/>
  <c r="F1377" i="2" s="1"/>
  <c r="G1377" i="2" s="1"/>
  <c r="E1471" i="2"/>
  <c r="F1471" i="2" s="1"/>
  <c r="G1471" i="2" s="1"/>
  <c r="E1532" i="2"/>
  <c r="F1532" i="2" s="1"/>
  <c r="G1532" i="2" s="1"/>
  <c r="E1540" i="2"/>
  <c r="F1540" i="2" s="1"/>
  <c r="G1540" i="2" s="1"/>
  <c r="E1672" i="2"/>
  <c r="F1672" i="2" s="1"/>
  <c r="G1672" i="2" s="1"/>
  <c r="I1750" i="2"/>
  <c r="E1784" i="2"/>
  <c r="F1784" i="2" s="1"/>
  <c r="G1784" i="2" s="1"/>
  <c r="I1791" i="2"/>
  <c r="E1814" i="2"/>
  <c r="F1814" i="2" s="1"/>
  <c r="G1814" i="2" s="1"/>
  <c r="E1842" i="2"/>
  <c r="F1842" i="2" s="1"/>
  <c r="G1842" i="2" s="1"/>
  <c r="I1943" i="2"/>
  <c r="S2101" i="2"/>
  <c r="I2124" i="2"/>
  <c r="E2152" i="2"/>
  <c r="F2152" i="2" s="1"/>
  <c r="G2152" i="2" s="1"/>
  <c r="E2181" i="2"/>
  <c r="F2181" i="2" s="1"/>
  <c r="G2181" i="2" s="1"/>
  <c r="E2211" i="2"/>
  <c r="F2211" i="2" s="1"/>
  <c r="G2211" i="2" s="1"/>
  <c r="E2219" i="2"/>
  <c r="F2219" i="2" s="1"/>
  <c r="G2219" i="2" s="1"/>
  <c r="E2226" i="2"/>
  <c r="F2226" i="2" s="1"/>
  <c r="G2226" i="2" s="1"/>
  <c r="E2248" i="2"/>
  <c r="F2248" i="2" s="1"/>
  <c r="G2248" i="2" s="1"/>
  <c r="I2384" i="2"/>
  <c r="I3087" i="2"/>
  <c r="E3087" i="2"/>
  <c r="F3087" i="2" s="1"/>
  <c r="G3087" i="2" s="1"/>
  <c r="I3275" i="2"/>
  <c r="E3275" i="2"/>
  <c r="F3275" i="2" s="1"/>
  <c r="G3275" i="2" s="1"/>
  <c r="E1366" i="2"/>
  <c r="F1366" i="2" s="1"/>
  <c r="G1366" i="2" s="1"/>
  <c r="E1371" i="2"/>
  <c r="F1371" i="2" s="1"/>
  <c r="G1371" i="2" s="1"/>
  <c r="E1374" i="2"/>
  <c r="F1374" i="2" s="1"/>
  <c r="G1374" i="2" s="1"/>
  <c r="I1413" i="2"/>
  <c r="I1441" i="2"/>
  <c r="I1451" i="2"/>
  <c r="I1482" i="2"/>
  <c r="E1491" i="2"/>
  <c r="F1491" i="2" s="1"/>
  <c r="G1491" i="2" s="1"/>
  <c r="E1508" i="2"/>
  <c r="F1508" i="2" s="1"/>
  <c r="G1508" i="2" s="1"/>
  <c r="E1524" i="2"/>
  <c r="F1524" i="2" s="1"/>
  <c r="G1524" i="2" s="1"/>
  <c r="I1529" i="2"/>
  <c r="I1537" i="2"/>
  <c r="I1545" i="2"/>
  <c r="E1553" i="2"/>
  <c r="F1553" i="2" s="1"/>
  <c r="G1553" i="2" s="1"/>
  <c r="E1561" i="2"/>
  <c r="F1561" i="2" s="1"/>
  <c r="G1561" i="2" s="1"/>
  <c r="I1576" i="2"/>
  <c r="I1600" i="2"/>
  <c r="V1621" i="2"/>
  <c r="I1637" i="2"/>
  <c r="I1669" i="2"/>
  <c r="I1706" i="2"/>
  <c r="E1737" i="2"/>
  <c r="F1737" i="2" s="1"/>
  <c r="G1737" i="2" s="1"/>
  <c r="I1742" i="2"/>
  <c r="I1777" i="2"/>
  <c r="E1805" i="2"/>
  <c r="F1805" i="2" s="1"/>
  <c r="G1805" i="2" s="1"/>
  <c r="E1854" i="2"/>
  <c r="F1854" i="2" s="1"/>
  <c r="G1854" i="2" s="1"/>
  <c r="I1890" i="2"/>
  <c r="E1899" i="2"/>
  <c r="F1899" i="2" s="1"/>
  <c r="G1899" i="2" s="1"/>
  <c r="E2043" i="2"/>
  <c r="F2043" i="2" s="1"/>
  <c r="G2043" i="2" s="1"/>
  <c r="E2055" i="2"/>
  <c r="F2055" i="2" s="1"/>
  <c r="G2055" i="2" s="1"/>
  <c r="E2062" i="2"/>
  <c r="F2062" i="2" s="1"/>
  <c r="G2062" i="2" s="1"/>
  <c r="E2083" i="2"/>
  <c r="F2083" i="2" s="1"/>
  <c r="G2083" i="2" s="1"/>
  <c r="E2136" i="2"/>
  <c r="F2136" i="2" s="1"/>
  <c r="G2136" i="2" s="1"/>
  <c r="I2155" i="2"/>
  <c r="E2197" i="2"/>
  <c r="F2197" i="2" s="1"/>
  <c r="G2197" i="2" s="1"/>
  <c r="E2256" i="2"/>
  <c r="F2256" i="2" s="1"/>
  <c r="G2256" i="2" s="1"/>
  <c r="E2289" i="2"/>
  <c r="F2289" i="2" s="1"/>
  <c r="G2289" i="2" s="1"/>
  <c r="V2341" i="2"/>
  <c r="I2527" i="2"/>
  <c r="E2527" i="2"/>
  <c r="F2527" i="2" s="1"/>
  <c r="G2527" i="2" s="1"/>
  <c r="I2540" i="2"/>
  <c r="E2540" i="2"/>
  <c r="F2540" i="2" s="1"/>
  <c r="G2540" i="2" s="1"/>
  <c r="I2642" i="2"/>
  <c r="E2642" i="2"/>
  <c r="F2642" i="2" s="1"/>
  <c r="G2642" i="2" s="1"/>
  <c r="I2717" i="2"/>
  <c r="E2717" i="2"/>
  <c r="F2717" i="2" s="1"/>
  <c r="G2717" i="2" s="1"/>
  <c r="I3189" i="2"/>
  <c r="E3189" i="2"/>
  <c r="F3189" i="2" s="1"/>
  <c r="G3189" i="2" s="1"/>
  <c r="I1387" i="2"/>
  <c r="I1395" i="2"/>
  <c r="I1453" i="2"/>
  <c r="I1486" i="2"/>
  <c r="I1510" i="2"/>
  <c r="S1765" i="2"/>
  <c r="I2183" i="2"/>
  <c r="I2279" i="2"/>
  <c r="I2388" i="2"/>
  <c r="I2803" i="2"/>
  <c r="E2803" i="2"/>
  <c r="F2803" i="2" s="1"/>
  <c r="G2803" i="2" s="1"/>
  <c r="I2819" i="2"/>
  <c r="E2819" i="2"/>
  <c r="F2819" i="2" s="1"/>
  <c r="G2819" i="2" s="1"/>
  <c r="E3076" i="2"/>
  <c r="F3076" i="2" s="1"/>
  <c r="G3076" i="2" s="1"/>
  <c r="I3076" i="2"/>
  <c r="E3236" i="2"/>
  <c r="F3236" i="2" s="1"/>
  <c r="G3236" i="2" s="1"/>
  <c r="I3236" i="2"/>
  <c r="U1381" i="2"/>
  <c r="I1457" i="2"/>
  <c r="E1686" i="2"/>
  <c r="F1686" i="2" s="1"/>
  <c r="G1686" i="2" s="1"/>
  <c r="I1746" i="2"/>
  <c r="I1762" i="2"/>
  <c r="I1776" i="2"/>
  <c r="E1788" i="2"/>
  <c r="F1788" i="2" s="1"/>
  <c r="G1788" i="2" s="1"/>
  <c r="I1795" i="2"/>
  <c r="I1849" i="2"/>
  <c r="I1898" i="2"/>
  <c r="E1901" i="2"/>
  <c r="F1901" i="2" s="1"/>
  <c r="G1901" i="2" s="1"/>
  <c r="E1940" i="2"/>
  <c r="F1940" i="2" s="1"/>
  <c r="G1940" i="2" s="1"/>
  <c r="S2005" i="2"/>
  <c r="E2054" i="2"/>
  <c r="F2054" i="2" s="1"/>
  <c r="G2054" i="2" s="1"/>
  <c r="E2080" i="2"/>
  <c r="F2080" i="2" s="1"/>
  <c r="G2080" i="2" s="1"/>
  <c r="E2095" i="2"/>
  <c r="F2095" i="2" s="1"/>
  <c r="G2095" i="2" s="1"/>
  <c r="E2105" i="2"/>
  <c r="F2105" i="2" s="1"/>
  <c r="G2105" i="2" s="1"/>
  <c r="I2123" i="2"/>
  <c r="I2126" i="2"/>
  <c r="E2160" i="2"/>
  <c r="F2160" i="2" s="1"/>
  <c r="G2160" i="2" s="1"/>
  <c r="E2247" i="2"/>
  <c r="F2247" i="2" s="1"/>
  <c r="G2247" i="2" s="1"/>
  <c r="E2270" i="2"/>
  <c r="F2270" i="2" s="1"/>
  <c r="G2270" i="2" s="1"/>
  <c r="I2658" i="2"/>
  <c r="E2658" i="2"/>
  <c r="F2658" i="2" s="1"/>
  <c r="G2658" i="2" s="1"/>
  <c r="I2841" i="2"/>
  <c r="E2841" i="2"/>
  <c r="F2841" i="2" s="1"/>
  <c r="G2841" i="2" s="1"/>
  <c r="E3002" i="2"/>
  <c r="F3002" i="2" s="1"/>
  <c r="G3002" i="2" s="1"/>
  <c r="I3002" i="2"/>
  <c r="I3040" i="2"/>
  <c r="E3040" i="2"/>
  <c r="F3040" i="2" s="1"/>
  <c r="G3040" i="2" s="1"/>
  <c r="E3184" i="2"/>
  <c r="F3184" i="2" s="1"/>
  <c r="G3184" i="2" s="1"/>
  <c r="I3184" i="2"/>
  <c r="I3266" i="2"/>
  <c r="E3266" i="2"/>
  <c r="F3266" i="2" s="1"/>
  <c r="G3266" i="2" s="1"/>
  <c r="E3350" i="2"/>
  <c r="F3350" i="2" s="1"/>
  <c r="G3350" i="2" s="1"/>
  <c r="I3350" i="2"/>
  <c r="I1365" i="2"/>
  <c r="E1370" i="2"/>
  <c r="F1370" i="2" s="1"/>
  <c r="G1370" i="2" s="1"/>
  <c r="S1429" i="2"/>
  <c r="E1450" i="2"/>
  <c r="F1450" i="2" s="1"/>
  <c r="G1450" i="2" s="1"/>
  <c r="E1528" i="2"/>
  <c r="F1528" i="2" s="1"/>
  <c r="G1528" i="2" s="1"/>
  <c r="E1536" i="2"/>
  <c r="F1536" i="2" s="1"/>
  <c r="G1536" i="2" s="1"/>
  <c r="E1544" i="2"/>
  <c r="F1544" i="2" s="1"/>
  <c r="G1544" i="2" s="1"/>
  <c r="I1571" i="2"/>
  <c r="I1580" i="2"/>
  <c r="E1602" i="2"/>
  <c r="F1602" i="2" s="1"/>
  <c r="G1602" i="2" s="1"/>
  <c r="I1759" i="2"/>
  <c r="I1769" i="2"/>
  <c r="E1802" i="2"/>
  <c r="F1802" i="2" s="1"/>
  <c r="G1802" i="2" s="1"/>
  <c r="S1861" i="2"/>
  <c r="E1928" i="2"/>
  <c r="F1928" i="2" s="1"/>
  <c r="G1928" i="2" s="1"/>
  <c r="I1955" i="2"/>
  <c r="I2009" i="2"/>
  <c r="E2017" i="2"/>
  <c r="F2017" i="2" s="1"/>
  <c r="G2017" i="2" s="1"/>
  <c r="E2072" i="2"/>
  <c r="F2072" i="2" s="1"/>
  <c r="G2072" i="2" s="1"/>
  <c r="I2085" i="2"/>
  <c r="I2175" i="2"/>
  <c r="E2230" i="2"/>
  <c r="F2230" i="2" s="1"/>
  <c r="G2230" i="2" s="1"/>
  <c r="I2258" i="2"/>
  <c r="I2312" i="2"/>
  <c r="I2338" i="2"/>
  <c r="S2341" i="2"/>
  <c r="I2394" i="2"/>
  <c r="I2770" i="2"/>
  <c r="E2770" i="2"/>
  <c r="F2770" i="2" s="1"/>
  <c r="G2770" i="2" s="1"/>
  <c r="I2893" i="2"/>
  <c r="E2893" i="2"/>
  <c r="F2893" i="2" s="1"/>
  <c r="G2893" i="2" s="1"/>
  <c r="E3098" i="2"/>
  <c r="F3098" i="2" s="1"/>
  <c r="G3098" i="2" s="1"/>
  <c r="I3098" i="2"/>
  <c r="I3206" i="2"/>
  <c r="E3206" i="2"/>
  <c r="F3206" i="2" s="1"/>
  <c r="G3206" i="2" s="1"/>
  <c r="I3384" i="2"/>
  <c r="E3384" i="2"/>
  <c r="F3384" i="2" s="1"/>
  <c r="G3384" i="2" s="1"/>
  <c r="I2507" i="2"/>
  <c r="S2773" i="2"/>
  <c r="V3373" i="2"/>
  <c r="I3408" i="2"/>
  <c r="E3408" i="2"/>
  <c r="F3408" i="2" s="1"/>
  <c r="G3408" i="2" s="1"/>
  <c r="V3613" i="2"/>
  <c r="I3659" i="2"/>
  <c r="E3659" i="2"/>
  <c r="F3659" i="2" s="1"/>
  <c r="G3659" i="2" s="1"/>
  <c r="I3812" i="2"/>
  <c r="E3812" i="2"/>
  <c r="F3812" i="2" s="1"/>
  <c r="G3812" i="2" s="1"/>
  <c r="E4019" i="2"/>
  <c r="F4019" i="2" s="1"/>
  <c r="G4019" i="2" s="1"/>
  <c r="I4019" i="2"/>
  <c r="I4066" i="2"/>
  <c r="E4066" i="2"/>
  <c r="F4066" i="2" s="1"/>
  <c r="G4066" i="2" s="1"/>
  <c r="I4189" i="2"/>
  <c r="E4189" i="2"/>
  <c r="F4189" i="2" s="1"/>
  <c r="G4189" i="2" s="1"/>
  <c r="S2437" i="2"/>
  <c r="S2989" i="2"/>
  <c r="S3061" i="2"/>
  <c r="I3140" i="2"/>
  <c r="E3165" i="2"/>
  <c r="F3165" i="2" s="1"/>
  <c r="G3165" i="2" s="1"/>
  <c r="I3203" i="2"/>
  <c r="S3229" i="2"/>
  <c r="E3323" i="2"/>
  <c r="F3323" i="2" s="1"/>
  <c r="G3323" i="2" s="1"/>
  <c r="E3347" i="2"/>
  <c r="F3347" i="2" s="1"/>
  <c r="G3347" i="2" s="1"/>
  <c r="E3352" i="2"/>
  <c r="F3352" i="2" s="1"/>
  <c r="G3352" i="2" s="1"/>
  <c r="I3372" i="2"/>
  <c r="E3388" i="2"/>
  <c r="F3388" i="2" s="1"/>
  <c r="G3388" i="2" s="1"/>
  <c r="I3554" i="2"/>
  <c r="E3554" i="2"/>
  <c r="F3554" i="2" s="1"/>
  <c r="G3554" i="2" s="1"/>
  <c r="I3570" i="2"/>
  <c r="E3570" i="2"/>
  <c r="F3570" i="2" s="1"/>
  <c r="G3570" i="2" s="1"/>
  <c r="I3634" i="2"/>
  <c r="E3634" i="2"/>
  <c r="F3634" i="2" s="1"/>
  <c r="G3634" i="2" s="1"/>
  <c r="E3789" i="2"/>
  <c r="F3789" i="2" s="1"/>
  <c r="G3789" i="2" s="1"/>
  <c r="I3789" i="2"/>
  <c r="I3798" i="2"/>
  <c r="E3798" i="2"/>
  <c r="F3798" i="2" s="1"/>
  <c r="G3798" i="2" s="1"/>
  <c r="I3904" i="2"/>
  <c r="E3904" i="2"/>
  <c r="F3904" i="2" s="1"/>
  <c r="G3904" i="2" s="1"/>
  <c r="I3969" i="2"/>
  <c r="E3969" i="2"/>
  <c r="F3969" i="2" s="1"/>
  <c r="G3969" i="2" s="1"/>
  <c r="E4184" i="2"/>
  <c r="F4184" i="2" s="1"/>
  <c r="G4184" i="2" s="1"/>
  <c r="I4184" i="2"/>
  <c r="I4368" i="2"/>
  <c r="E4368" i="2"/>
  <c r="F4368" i="2" s="1"/>
  <c r="G4368" i="2" s="1"/>
  <c r="E2445" i="2"/>
  <c r="F2445" i="2" s="1"/>
  <c r="G2445" i="2" s="1"/>
  <c r="E2455" i="2"/>
  <c r="F2455" i="2" s="1"/>
  <c r="G2455" i="2" s="1"/>
  <c r="I2496" i="2"/>
  <c r="E2503" i="2"/>
  <c r="F2503" i="2" s="1"/>
  <c r="G2503" i="2" s="1"/>
  <c r="E2529" i="2"/>
  <c r="F2529" i="2" s="1"/>
  <c r="G2529" i="2" s="1"/>
  <c r="I2542" i="2"/>
  <c r="P2562" i="2"/>
  <c r="E2585" i="2"/>
  <c r="F2585" i="2" s="1"/>
  <c r="G2585" i="2" s="1"/>
  <c r="I2595" i="2"/>
  <c r="I2625" i="2"/>
  <c r="E2634" i="2"/>
  <c r="F2634" i="2" s="1"/>
  <c r="G2634" i="2" s="1"/>
  <c r="E2703" i="2"/>
  <c r="F2703" i="2" s="1"/>
  <c r="G2703" i="2" s="1"/>
  <c r="I2719" i="2"/>
  <c r="E2739" i="2"/>
  <c r="F2739" i="2" s="1"/>
  <c r="G2739" i="2" s="1"/>
  <c r="E2762" i="2"/>
  <c r="F2762" i="2" s="1"/>
  <c r="G2762" i="2" s="1"/>
  <c r="I2800" i="2"/>
  <c r="I2808" i="2"/>
  <c r="I2816" i="2"/>
  <c r="E2833" i="2"/>
  <c r="F2833" i="2" s="1"/>
  <c r="G2833" i="2" s="1"/>
  <c r="I2845" i="2"/>
  <c r="I2850" i="2"/>
  <c r="E2879" i="2"/>
  <c r="F2879" i="2" s="1"/>
  <c r="G2879" i="2" s="1"/>
  <c r="I2920" i="2"/>
  <c r="I2940" i="2"/>
  <c r="E2965" i="2"/>
  <c r="F2965" i="2" s="1"/>
  <c r="G2965" i="2" s="1"/>
  <c r="E2978" i="2"/>
  <c r="F2978" i="2" s="1"/>
  <c r="G2978" i="2" s="1"/>
  <c r="E3089" i="2"/>
  <c r="F3089" i="2" s="1"/>
  <c r="G3089" i="2" s="1"/>
  <c r="E3103" i="2"/>
  <c r="F3103" i="2" s="1"/>
  <c r="G3103" i="2" s="1"/>
  <c r="E3191" i="2"/>
  <c r="F3191" i="2" s="1"/>
  <c r="G3191" i="2" s="1"/>
  <c r="E3245" i="2"/>
  <c r="F3245" i="2" s="1"/>
  <c r="G3245" i="2" s="1"/>
  <c r="E3270" i="2"/>
  <c r="F3270" i="2" s="1"/>
  <c r="G3270" i="2" s="1"/>
  <c r="E3312" i="2"/>
  <c r="F3312" i="2" s="1"/>
  <c r="G3312" i="2" s="1"/>
  <c r="S3325" i="2"/>
  <c r="S3349" i="2"/>
  <c r="E3371" i="2"/>
  <c r="F3371" i="2" s="1"/>
  <c r="G3371" i="2" s="1"/>
  <c r="E3678" i="2"/>
  <c r="F3678" i="2" s="1"/>
  <c r="G3678" i="2" s="1"/>
  <c r="I3678" i="2"/>
  <c r="I3738" i="2"/>
  <c r="E3738" i="2"/>
  <c r="F3738" i="2" s="1"/>
  <c r="G3738" i="2" s="1"/>
  <c r="E3765" i="2"/>
  <c r="F3765" i="2" s="1"/>
  <c r="G3765" i="2" s="1"/>
  <c r="I3765" i="2"/>
  <c r="I3844" i="2"/>
  <c r="E3844" i="2"/>
  <c r="F3844" i="2" s="1"/>
  <c r="G3844" i="2" s="1"/>
  <c r="I3864" i="2"/>
  <c r="E3864" i="2"/>
  <c r="F3864" i="2" s="1"/>
  <c r="G3864" i="2" s="1"/>
  <c r="I4101" i="2"/>
  <c r="E4101" i="2"/>
  <c r="F4101" i="2" s="1"/>
  <c r="G4101" i="2" s="1"/>
  <c r="I4218" i="2"/>
  <c r="E4218" i="2"/>
  <c r="F4218" i="2" s="1"/>
  <c r="G4218" i="2" s="1"/>
  <c r="E2406" i="2"/>
  <c r="F2406" i="2" s="1"/>
  <c r="G2406" i="2" s="1"/>
  <c r="I2428" i="2"/>
  <c r="I2466" i="2"/>
  <c r="E2548" i="2"/>
  <c r="F2548" i="2" s="1"/>
  <c r="G2548" i="2" s="1"/>
  <c r="E2554" i="2"/>
  <c r="F2554" i="2" s="1"/>
  <c r="G2554" i="2" s="1"/>
  <c r="I2605" i="2"/>
  <c r="E2636" i="2"/>
  <c r="F2636" i="2" s="1"/>
  <c r="G2636" i="2" s="1"/>
  <c r="I2677" i="2"/>
  <c r="I2684" i="2"/>
  <c r="E2723" i="2"/>
  <c r="F2723" i="2" s="1"/>
  <c r="G2723" i="2" s="1"/>
  <c r="E2772" i="2"/>
  <c r="F2772" i="2" s="1"/>
  <c r="G2772" i="2" s="1"/>
  <c r="E2805" i="2"/>
  <c r="F2805" i="2" s="1"/>
  <c r="G2805" i="2" s="1"/>
  <c r="E2813" i="2"/>
  <c r="F2813" i="2" s="1"/>
  <c r="G2813" i="2" s="1"/>
  <c r="I2874" i="2"/>
  <c r="E2887" i="2"/>
  <c r="F2887" i="2" s="1"/>
  <c r="G2887" i="2" s="1"/>
  <c r="E2904" i="2"/>
  <c r="F2904" i="2" s="1"/>
  <c r="G2904" i="2" s="1"/>
  <c r="I2932" i="2"/>
  <c r="I2954" i="2"/>
  <c r="E2970" i="2"/>
  <c r="F2970" i="2" s="1"/>
  <c r="G2970" i="2" s="1"/>
  <c r="E2985" i="2"/>
  <c r="F2985" i="2" s="1"/>
  <c r="G2985" i="2" s="1"/>
  <c r="E2993" i="2"/>
  <c r="F2993" i="2" s="1"/>
  <c r="G2993" i="2" s="1"/>
  <c r="E3007" i="2"/>
  <c r="F3007" i="2" s="1"/>
  <c r="G3007" i="2" s="1"/>
  <c r="I3029" i="2"/>
  <c r="V3061" i="2"/>
  <c r="I3072" i="2"/>
  <c r="E3083" i="2"/>
  <c r="F3083" i="2" s="1"/>
  <c r="G3083" i="2" s="1"/>
  <c r="E3100" i="2"/>
  <c r="F3100" i="2" s="1"/>
  <c r="G3100" i="2" s="1"/>
  <c r="I3120" i="2"/>
  <c r="E3136" i="2"/>
  <c r="F3136" i="2" s="1"/>
  <c r="G3136" i="2" s="1"/>
  <c r="I3147" i="2"/>
  <c r="I3155" i="2"/>
  <c r="S3181" i="2"/>
  <c r="I3183" i="2"/>
  <c r="E3210" i="2"/>
  <c r="F3210" i="2" s="1"/>
  <c r="G3210" i="2" s="1"/>
  <c r="E3235" i="2"/>
  <c r="F3235" i="2" s="1"/>
  <c r="G3235" i="2" s="1"/>
  <c r="E3260" i="2"/>
  <c r="F3260" i="2" s="1"/>
  <c r="G3260" i="2" s="1"/>
  <c r="V3277" i="2"/>
  <c r="E3320" i="2"/>
  <c r="F3320" i="2" s="1"/>
  <c r="G3320" i="2" s="1"/>
  <c r="I3329" i="2"/>
  <c r="E3376" i="2"/>
  <c r="F3376" i="2" s="1"/>
  <c r="G3376" i="2" s="1"/>
  <c r="E3392" i="2"/>
  <c r="F3392" i="2" s="1"/>
  <c r="G3392" i="2" s="1"/>
  <c r="E3403" i="2"/>
  <c r="F3403" i="2" s="1"/>
  <c r="G3403" i="2" s="1"/>
  <c r="E3525" i="2"/>
  <c r="F3525" i="2" s="1"/>
  <c r="G3525" i="2" s="1"/>
  <c r="I3525" i="2"/>
  <c r="E3629" i="2"/>
  <c r="F3629" i="2" s="1"/>
  <c r="G3629" i="2" s="1"/>
  <c r="I3629" i="2"/>
  <c r="I3786" i="2"/>
  <c r="E3786" i="2"/>
  <c r="F3786" i="2" s="1"/>
  <c r="G3786" i="2" s="1"/>
  <c r="E3809" i="2"/>
  <c r="F3809" i="2" s="1"/>
  <c r="G3809" i="2" s="1"/>
  <c r="I3809" i="2"/>
  <c r="I3998" i="2"/>
  <c r="E3998" i="2"/>
  <c r="F3998" i="2" s="1"/>
  <c r="G3998" i="2" s="1"/>
  <c r="I4226" i="2"/>
  <c r="E4226" i="2"/>
  <c r="F4226" i="2" s="1"/>
  <c r="G4226" i="2" s="1"/>
  <c r="E4246" i="2"/>
  <c r="F4246" i="2" s="1"/>
  <c r="G4246" i="2" s="1"/>
  <c r="I4246" i="2"/>
  <c r="I4320" i="2"/>
  <c r="E4320" i="2"/>
  <c r="F4320" i="2" s="1"/>
  <c r="G4320" i="2" s="1"/>
  <c r="S2605" i="2"/>
  <c r="V2653" i="2"/>
  <c r="S2677" i="2"/>
  <c r="T3205" i="2"/>
  <c r="E3311" i="2"/>
  <c r="F3311" i="2" s="1"/>
  <c r="G3311" i="2" s="1"/>
  <c r="I3315" i="2"/>
  <c r="I3501" i="2"/>
  <c r="E3501" i="2"/>
  <c r="F3501" i="2" s="1"/>
  <c r="G3501" i="2" s="1"/>
  <c r="I3586" i="2"/>
  <c r="E3586" i="2"/>
  <c r="F3586" i="2" s="1"/>
  <c r="G3586" i="2" s="1"/>
  <c r="I4113" i="2"/>
  <c r="E4113" i="2"/>
  <c r="F4113" i="2" s="1"/>
  <c r="G4113" i="2" s="1"/>
  <c r="I4174" i="2"/>
  <c r="E4174" i="2"/>
  <c r="F4174" i="2" s="1"/>
  <c r="G4174" i="2" s="1"/>
  <c r="I4329" i="2"/>
  <c r="E4329" i="2"/>
  <c r="F4329" i="2" s="1"/>
  <c r="G4329" i="2" s="1"/>
  <c r="I4363" i="2"/>
  <c r="E4363" i="2"/>
  <c r="F4363" i="2" s="1"/>
  <c r="G4363" i="2" s="1"/>
  <c r="E4376" i="2"/>
  <c r="F4376" i="2" s="1"/>
  <c r="G4376" i="2" s="1"/>
  <c r="I4376" i="2"/>
  <c r="E2457" i="2"/>
  <c r="F2457" i="2" s="1"/>
  <c r="G2457" i="2" s="1"/>
  <c r="E2465" i="2"/>
  <c r="F2465" i="2" s="1"/>
  <c r="G2465" i="2" s="1"/>
  <c r="E2495" i="2"/>
  <c r="F2495" i="2" s="1"/>
  <c r="G2495" i="2" s="1"/>
  <c r="I2502" i="2"/>
  <c r="V2509" i="2"/>
  <c r="E2533" i="2"/>
  <c r="F2533" i="2" s="1"/>
  <c r="G2533" i="2" s="1"/>
  <c r="E2550" i="2"/>
  <c r="F2550" i="2" s="1"/>
  <c r="G2550" i="2" s="1"/>
  <c r="I2556" i="2"/>
  <c r="E2572" i="2"/>
  <c r="F2572" i="2" s="1"/>
  <c r="G2572" i="2" s="1"/>
  <c r="E2601" i="2"/>
  <c r="F2601" i="2" s="1"/>
  <c r="G2601" i="2" s="1"/>
  <c r="I2609" i="2"/>
  <c r="I2652" i="2"/>
  <c r="E2702" i="2"/>
  <c r="F2702" i="2" s="1"/>
  <c r="G2702" i="2" s="1"/>
  <c r="I2705" i="2"/>
  <c r="E2711" i="2"/>
  <c r="F2711" i="2" s="1"/>
  <c r="G2711" i="2" s="1"/>
  <c r="E2727" i="2"/>
  <c r="F2727" i="2" s="1"/>
  <c r="G2727" i="2" s="1"/>
  <c r="E2754" i="2"/>
  <c r="F2754" i="2" s="1"/>
  <c r="G2754" i="2" s="1"/>
  <c r="I2759" i="2"/>
  <c r="E2766" i="2"/>
  <c r="F2766" i="2" s="1"/>
  <c r="G2766" i="2" s="1"/>
  <c r="E2776" i="2"/>
  <c r="F2776" i="2" s="1"/>
  <c r="G2776" i="2" s="1"/>
  <c r="I2794" i="2"/>
  <c r="E2837" i="2"/>
  <c r="F2837" i="2" s="1"/>
  <c r="G2837" i="2" s="1"/>
  <c r="E2884" i="2"/>
  <c r="F2884" i="2" s="1"/>
  <c r="G2884" i="2" s="1"/>
  <c r="E2924" i="2"/>
  <c r="F2924" i="2" s="1"/>
  <c r="G2924" i="2" s="1"/>
  <c r="I2964" i="2"/>
  <c r="I2972" i="2"/>
  <c r="E3003" i="2"/>
  <c r="F3003" i="2" s="1"/>
  <c r="G3003" i="2" s="1"/>
  <c r="E3067" i="2"/>
  <c r="F3067" i="2" s="1"/>
  <c r="G3067" i="2" s="1"/>
  <c r="E3082" i="2"/>
  <c r="F3082" i="2" s="1"/>
  <c r="G3082" i="2" s="1"/>
  <c r="I3122" i="2"/>
  <c r="E3157" i="2"/>
  <c r="F3157" i="2" s="1"/>
  <c r="G3157" i="2" s="1"/>
  <c r="I3237" i="2"/>
  <c r="I3244" i="2"/>
  <c r="E3254" i="2"/>
  <c r="F3254" i="2" s="1"/>
  <c r="G3254" i="2" s="1"/>
  <c r="E3339" i="2"/>
  <c r="F3339" i="2" s="1"/>
  <c r="G3339" i="2" s="1"/>
  <c r="I3358" i="2"/>
  <c r="I3363" i="2"/>
  <c r="I3573" i="2"/>
  <c r="E3573" i="2"/>
  <c r="F3573" i="2" s="1"/>
  <c r="G3573" i="2" s="1"/>
  <c r="E3872" i="2"/>
  <c r="F3872" i="2" s="1"/>
  <c r="G3872" i="2" s="1"/>
  <c r="I3872" i="2"/>
  <c r="I3912" i="2"/>
  <c r="E3912" i="2"/>
  <c r="F3912" i="2" s="1"/>
  <c r="G3912" i="2" s="1"/>
  <c r="T3925" i="2"/>
  <c r="P3925" i="2"/>
  <c r="U3925" i="2" s="1"/>
  <c r="I4022" i="2"/>
  <c r="E4022" i="2"/>
  <c r="F4022" i="2" s="1"/>
  <c r="G4022" i="2" s="1"/>
  <c r="I4096" i="2"/>
  <c r="E4096" i="2"/>
  <c r="F4096" i="2" s="1"/>
  <c r="G4096" i="2" s="1"/>
  <c r="I4153" i="2"/>
  <c r="E4153" i="2"/>
  <c r="F4153" i="2" s="1"/>
  <c r="G4153" i="2" s="1"/>
  <c r="I2425" i="2"/>
  <c r="E2470" i="2"/>
  <c r="F2470" i="2" s="1"/>
  <c r="G2470" i="2" s="1"/>
  <c r="I2492" i="2"/>
  <c r="E2515" i="2"/>
  <c r="F2515" i="2" s="1"/>
  <c r="G2515" i="2" s="1"/>
  <c r="I2525" i="2"/>
  <c r="I2538" i="2"/>
  <c r="V2701" i="2"/>
  <c r="I2745" i="2"/>
  <c r="V2797" i="2"/>
  <c r="S2845" i="2"/>
  <c r="E3173" i="2"/>
  <c r="F3173" i="2" s="1"/>
  <c r="G3173" i="2" s="1"/>
  <c r="V3205" i="2"/>
  <c r="I3262" i="2"/>
  <c r="T3349" i="2"/>
  <c r="E3494" i="2"/>
  <c r="F3494" i="2" s="1"/>
  <c r="G3494" i="2" s="1"/>
  <c r="I3494" i="2"/>
  <c r="I3598" i="2"/>
  <c r="E3598" i="2"/>
  <c r="F3598" i="2" s="1"/>
  <c r="G3598" i="2" s="1"/>
  <c r="I3666" i="2"/>
  <c r="E3666" i="2"/>
  <c r="F3666" i="2" s="1"/>
  <c r="G3666" i="2" s="1"/>
  <c r="I3831" i="2"/>
  <c r="E3831" i="2"/>
  <c r="F3831" i="2" s="1"/>
  <c r="G3831" i="2" s="1"/>
  <c r="I3852" i="2"/>
  <c r="E3852" i="2"/>
  <c r="F3852" i="2" s="1"/>
  <c r="G3852" i="2" s="1"/>
  <c r="E3993" i="2"/>
  <c r="F3993" i="2" s="1"/>
  <c r="G3993" i="2" s="1"/>
  <c r="I3993" i="2"/>
  <c r="I4223" i="2"/>
  <c r="E4223" i="2"/>
  <c r="F4223" i="2" s="1"/>
  <c r="G4223" i="2" s="1"/>
  <c r="I4264" i="2"/>
  <c r="E4264" i="2"/>
  <c r="F4264" i="2" s="1"/>
  <c r="G4264" i="2" s="1"/>
  <c r="I4326" i="2"/>
  <c r="E4326" i="2"/>
  <c r="F4326" i="2" s="1"/>
  <c r="G4326" i="2" s="1"/>
  <c r="E3409" i="2"/>
  <c r="F3409" i="2" s="1"/>
  <c r="G3409" i="2" s="1"/>
  <c r="V3421" i="2"/>
  <c r="E3475" i="2"/>
  <c r="F3475" i="2" s="1"/>
  <c r="G3475" i="2" s="1"/>
  <c r="I3587" i="2"/>
  <c r="S3613" i="2"/>
  <c r="E3635" i="2"/>
  <c r="F3635" i="2" s="1"/>
  <c r="G3635" i="2" s="1"/>
  <c r="E3679" i="2"/>
  <c r="F3679" i="2" s="1"/>
  <c r="G3679" i="2" s="1"/>
  <c r="I3682" i="2"/>
  <c r="I3701" i="2"/>
  <c r="E3790" i="2"/>
  <c r="F3790" i="2" s="1"/>
  <c r="G3790" i="2" s="1"/>
  <c r="I3791" i="2"/>
  <c r="I3794" i="2"/>
  <c r="E3802" i="2"/>
  <c r="F3802" i="2" s="1"/>
  <c r="G3802" i="2" s="1"/>
  <c r="I3855" i="2"/>
  <c r="E3916" i="2"/>
  <c r="F3916" i="2" s="1"/>
  <c r="G3916" i="2" s="1"/>
  <c r="I3958" i="2"/>
  <c r="I3970" i="2"/>
  <c r="I4002" i="2"/>
  <c r="E4005" i="2"/>
  <c r="F4005" i="2" s="1"/>
  <c r="G4005" i="2" s="1"/>
  <c r="I4052" i="2"/>
  <c r="E4109" i="2"/>
  <c r="F4109" i="2" s="1"/>
  <c r="G4109" i="2" s="1"/>
  <c r="E4170" i="2"/>
  <c r="F4170" i="2" s="1"/>
  <c r="G4170" i="2" s="1"/>
  <c r="I4180" i="2"/>
  <c r="I4295" i="2"/>
  <c r="E4324" i="2"/>
  <c r="F4324" i="2" s="1"/>
  <c r="G4324" i="2" s="1"/>
  <c r="E4327" i="2"/>
  <c r="F4327" i="2" s="1"/>
  <c r="G4327" i="2" s="1"/>
  <c r="I4372" i="2"/>
  <c r="V3493" i="2"/>
  <c r="E3502" i="2"/>
  <c r="F3502" i="2" s="1"/>
  <c r="G3502" i="2" s="1"/>
  <c r="I3594" i="2"/>
  <c r="E3684" i="2"/>
  <c r="F3684" i="2" s="1"/>
  <c r="G3684" i="2" s="1"/>
  <c r="I3728" i="2"/>
  <c r="E3733" i="2"/>
  <c r="F3733" i="2" s="1"/>
  <c r="G3733" i="2" s="1"/>
  <c r="I3741" i="2"/>
  <c r="E3746" i="2"/>
  <c r="F3746" i="2" s="1"/>
  <c r="G3746" i="2" s="1"/>
  <c r="I3751" i="2"/>
  <c r="E3820" i="2"/>
  <c r="F3820" i="2" s="1"/>
  <c r="G3820" i="2" s="1"/>
  <c r="I3825" i="2"/>
  <c r="I3880" i="2"/>
  <c r="E3945" i="2"/>
  <c r="F3945" i="2" s="1"/>
  <c r="G3945" i="2" s="1"/>
  <c r="E4012" i="2"/>
  <c r="F4012" i="2" s="1"/>
  <c r="G4012" i="2" s="1"/>
  <c r="T4021" i="2"/>
  <c r="E4084" i="2"/>
  <c r="F4084" i="2" s="1"/>
  <c r="G4084" i="2" s="1"/>
  <c r="S4117" i="2"/>
  <c r="E4229" i="2"/>
  <c r="F4229" i="2" s="1"/>
  <c r="G4229" i="2" s="1"/>
  <c r="I4265" i="2"/>
  <c r="I4304" i="2"/>
  <c r="E4311" i="2"/>
  <c r="F4311" i="2" s="1"/>
  <c r="G4311" i="2" s="1"/>
  <c r="I4361" i="2"/>
  <c r="V3589" i="2"/>
  <c r="I4323" i="2"/>
  <c r="E3419" i="2"/>
  <c r="F3419" i="2" s="1"/>
  <c r="G3419" i="2" s="1"/>
  <c r="I3459" i="2"/>
  <c r="S3517" i="2"/>
  <c r="S3565" i="2"/>
  <c r="E3572" i="2"/>
  <c r="F3572" i="2" s="1"/>
  <c r="G3572" i="2" s="1"/>
  <c r="I3614" i="2"/>
  <c r="I3690" i="2"/>
  <c r="I3727" i="2"/>
  <c r="I3732" i="2"/>
  <c r="E3737" i="2"/>
  <c r="F3737" i="2" s="1"/>
  <c r="G3737" i="2" s="1"/>
  <c r="I3814" i="2"/>
  <c r="I3817" i="2"/>
  <c r="I3836" i="2"/>
  <c r="I3867" i="2"/>
  <c r="E3877" i="2"/>
  <c r="F3877" i="2" s="1"/>
  <c r="G3877" i="2" s="1"/>
  <c r="E3893" i="2"/>
  <c r="F3893" i="2" s="1"/>
  <c r="G3893" i="2" s="1"/>
  <c r="I3896" i="2"/>
  <c r="I3909" i="2"/>
  <c r="E4009" i="2"/>
  <c r="F4009" i="2" s="1"/>
  <c r="G4009" i="2" s="1"/>
  <c r="E4016" i="2"/>
  <c r="F4016" i="2" s="1"/>
  <c r="G4016" i="2" s="1"/>
  <c r="I4048" i="2"/>
  <c r="V4117" i="2"/>
  <c r="E4166" i="2"/>
  <c r="F4166" i="2" s="1"/>
  <c r="G4166" i="2" s="1"/>
  <c r="E4273" i="2"/>
  <c r="F4273" i="2" s="1"/>
  <c r="G4273" i="2" s="1"/>
  <c r="E4291" i="2"/>
  <c r="F4291" i="2" s="1"/>
  <c r="G4291" i="2" s="1"/>
  <c r="I4310" i="2"/>
  <c r="I4315" i="2"/>
  <c r="E4346" i="2"/>
  <c r="F4346" i="2" s="1"/>
  <c r="G4346" i="2" s="1"/>
  <c r="S3469" i="2"/>
  <c r="E3557" i="2"/>
  <c r="F3557" i="2" s="1"/>
  <c r="G3557" i="2" s="1"/>
  <c r="I3583" i="2"/>
  <c r="E3590" i="2"/>
  <c r="F3590" i="2" s="1"/>
  <c r="G3590" i="2" s="1"/>
  <c r="S3661" i="2"/>
  <c r="U3709" i="2"/>
  <c r="E3715" i="2"/>
  <c r="F3715" i="2" s="1"/>
  <c r="G3715" i="2" s="1"/>
  <c r="S3781" i="2"/>
  <c r="I3838" i="2"/>
  <c r="I3952" i="2"/>
  <c r="I3961" i="2"/>
  <c r="I4042" i="2"/>
  <c r="S4045" i="2"/>
  <c r="E4053" i="2"/>
  <c r="F4053" i="2" s="1"/>
  <c r="G4053" i="2" s="1"/>
  <c r="I4063" i="2"/>
  <c r="I4197" i="2"/>
  <c r="E4220" i="2"/>
  <c r="F4220" i="2" s="1"/>
  <c r="G4220" i="2" s="1"/>
  <c r="I4254" i="2"/>
  <c r="E4263" i="2"/>
  <c r="F4263" i="2" s="1"/>
  <c r="G4263" i="2" s="1"/>
  <c r="V4333" i="2"/>
  <c r="S4357" i="2"/>
  <c r="I4365" i="2"/>
  <c r="I3473" i="2"/>
  <c r="I3493" i="2"/>
  <c r="I3503" i="2"/>
  <c r="I3550" i="2"/>
  <c r="I3575" i="2"/>
  <c r="I3580" i="2"/>
  <c r="E3602" i="2"/>
  <c r="F3602" i="2" s="1"/>
  <c r="G3602" i="2" s="1"/>
  <c r="I3633" i="2"/>
  <c r="I3670" i="2"/>
  <c r="E3758" i="2"/>
  <c r="F3758" i="2" s="1"/>
  <c r="G3758" i="2" s="1"/>
  <c r="E3767" i="2"/>
  <c r="F3767" i="2" s="1"/>
  <c r="G3767" i="2" s="1"/>
  <c r="I3776" i="2"/>
  <c r="E3851" i="2"/>
  <c r="F3851" i="2" s="1"/>
  <c r="G3851" i="2" s="1"/>
  <c r="E3881" i="2"/>
  <c r="F3881" i="2" s="1"/>
  <c r="G3881" i="2" s="1"/>
  <c r="E3926" i="2"/>
  <c r="F3926" i="2" s="1"/>
  <c r="G3926" i="2" s="1"/>
  <c r="I3933" i="2"/>
  <c r="T3949" i="2"/>
  <c r="I3985" i="2"/>
  <c r="I3997" i="2"/>
  <c r="E4000" i="2"/>
  <c r="F4000" i="2" s="1"/>
  <c r="G4000" i="2" s="1"/>
  <c r="U4021" i="2"/>
  <c r="E4107" i="2"/>
  <c r="F4107" i="2" s="1"/>
  <c r="G4107" i="2" s="1"/>
  <c r="V4189" i="2"/>
  <c r="E4217" i="2"/>
  <c r="F4217" i="2" s="1"/>
  <c r="G4217" i="2" s="1"/>
  <c r="E4222" i="2"/>
  <c r="F4222" i="2" s="1"/>
  <c r="G4222" i="2" s="1"/>
  <c r="E4230" i="2"/>
  <c r="F4230" i="2" s="1"/>
  <c r="G4230" i="2" s="1"/>
  <c r="U4237" i="2"/>
  <c r="E4378" i="2"/>
  <c r="F4378" i="2" s="1"/>
  <c r="G4378" i="2" s="1"/>
  <c r="T3421" i="2"/>
  <c r="S3493" i="2"/>
  <c r="I3514" i="2"/>
  <c r="E3519" i="2"/>
  <c r="F3519" i="2" s="1"/>
  <c r="G3519" i="2" s="1"/>
  <c r="V3541" i="2"/>
  <c r="I3556" i="2"/>
  <c r="E3623" i="2"/>
  <c r="F3623" i="2" s="1"/>
  <c r="G3623" i="2" s="1"/>
  <c r="V3661" i="2"/>
  <c r="T3685" i="2"/>
  <c r="E3689" i="2"/>
  <c r="F3689" i="2" s="1"/>
  <c r="G3689" i="2" s="1"/>
  <c r="E3721" i="2"/>
  <c r="F3721" i="2" s="1"/>
  <c r="G3721" i="2" s="1"/>
  <c r="V3781" i="2"/>
  <c r="E3816" i="2"/>
  <c r="F3816" i="2" s="1"/>
  <c r="G3816" i="2" s="1"/>
  <c r="I3840" i="2"/>
  <c r="I3860" i="2"/>
  <c r="I3866" i="2"/>
  <c r="I3884" i="2"/>
  <c r="I3891" i="2"/>
  <c r="I3895" i="2"/>
  <c r="E3987" i="2"/>
  <c r="F3987" i="2" s="1"/>
  <c r="G3987" i="2" s="1"/>
  <c r="E4008" i="2"/>
  <c r="F4008" i="2" s="1"/>
  <c r="G4008" i="2" s="1"/>
  <c r="E4015" i="2"/>
  <c r="F4015" i="2" s="1"/>
  <c r="G4015" i="2" s="1"/>
  <c r="I4060" i="2"/>
  <c r="S4093" i="2"/>
  <c r="I4205" i="2"/>
  <c r="E4236" i="2"/>
  <c r="F4236" i="2" s="1"/>
  <c r="G4236" i="2" s="1"/>
  <c r="E4277" i="2"/>
  <c r="F4277" i="2" s="1"/>
  <c r="G4277" i="2" s="1"/>
  <c r="I1137" i="2"/>
  <c r="E1137" i="2"/>
  <c r="F1137" i="2" s="1"/>
  <c r="G1137" i="2" s="1"/>
  <c r="I1227" i="2"/>
  <c r="E1227" i="2"/>
  <c r="F1227" i="2" s="1"/>
  <c r="G1227" i="2" s="1"/>
  <c r="E15" i="2"/>
  <c r="F15" i="2" s="1"/>
  <c r="G15" i="2" s="1"/>
  <c r="V13" i="2"/>
  <c r="I22" i="2"/>
  <c r="E28" i="2"/>
  <c r="F28" i="2" s="1"/>
  <c r="G28" i="2" s="1"/>
  <c r="E31" i="2"/>
  <c r="F31" i="2" s="1"/>
  <c r="G31" i="2" s="1"/>
  <c r="I34" i="2"/>
  <c r="E55" i="2"/>
  <c r="F55" i="2" s="1"/>
  <c r="G55" i="2" s="1"/>
  <c r="H59" i="2"/>
  <c r="T61" i="2"/>
  <c r="I63" i="2"/>
  <c r="E70" i="2"/>
  <c r="F70" i="2" s="1"/>
  <c r="G70" i="2" s="1"/>
  <c r="E73" i="2"/>
  <c r="F73" i="2" s="1"/>
  <c r="G73" i="2" s="1"/>
  <c r="I83" i="2"/>
  <c r="V85" i="2"/>
  <c r="E117" i="2"/>
  <c r="F117" i="2" s="1"/>
  <c r="G117" i="2" s="1"/>
  <c r="I124" i="2"/>
  <c r="I127" i="2"/>
  <c r="E130" i="2"/>
  <c r="F130" i="2" s="1"/>
  <c r="G130" i="2" s="1"/>
  <c r="E133" i="2"/>
  <c r="F133" i="2" s="1"/>
  <c r="G133" i="2" s="1"/>
  <c r="H137" i="2"/>
  <c r="H141" i="2"/>
  <c r="H145" i="2"/>
  <c r="H149" i="2"/>
  <c r="H153" i="2"/>
  <c r="H157" i="2"/>
  <c r="I169" i="2"/>
  <c r="I172" i="2"/>
  <c r="E175" i="2"/>
  <c r="F175" i="2" s="1"/>
  <c r="G175" i="2" s="1"/>
  <c r="E178" i="2"/>
  <c r="F178" i="2" s="1"/>
  <c r="G178" i="2" s="1"/>
  <c r="I181" i="2"/>
  <c r="E182" i="2"/>
  <c r="F182" i="2" s="1"/>
  <c r="G182" i="2" s="1"/>
  <c r="E186" i="2"/>
  <c r="F186" i="2" s="1"/>
  <c r="G186" i="2" s="1"/>
  <c r="E190" i="2"/>
  <c r="F190" i="2" s="1"/>
  <c r="G190" i="2" s="1"/>
  <c r="E194" i="2"/>
  <c r="F194" i="2" s="1"/>
  <c r="G194" i="2" s="1"/>
  <c r="E198" i="2"/>
  <c r="F198" i="2" s="1"/>
  <c r="G198" i="2" s="1"/>
  <c r="E202" i="2"/>
  <c r="F202" i="2" s="1"/>
  <c r="G202" i="2" s="1"/>
  <c r="E209" i="2"/>
  <c r="F209" i="2" s="1"/>
  <c r="G209" i="2" s="1"/>
  <c r="I210" i="2"/>
  <c r="S253" i="2"/>
  <c r="I280" i="2"/>
  <c r="I293" i="2"/>
  <c r="E297" i="2"/>
  <c r="F297" i="2" s="1"/>
  <c r="G297" i="2" s="1"/>
  <c r="E334" i="2"/>
  <c r="F334" i="2" s="1"/>
  <c r="G334" i="2" s="1"/>
  <c r="H337" i="2"/>
  <c r="S349" i="2"/>
  <c r="E366" i="2"/>
  <c r="F366" i="2" s="1"/>
  <c r="G366" i="2" s="1"/>
  <c r="V373" i="2"/>
  <c r="I379" i="2"/>
  <c r="I382" i="2"/>
  <c r="I387" i="2"/>
  <c r="P388" i="2"/>
  <c r="U373" i="2" s="1"/>
  <c r="E391" i="2"/>
  <c r="F391" i="2" s="1"/>
  <c r="G391" i="2" s="1"/>
  <c r="E408" i="2"/>
  <c r="F408" i="2" s="1"/>
  <c r="G408" i="2" s="1"/>
  <c r="I424" i="2"/>
  <c r="I427" i="2"/>
  <c r="E431" i="2"/>
  <c r="F431" i="2" s="1"/>
  <c r="G431" i="2" s="1"/>
  <c r="E440" i="2"/>
  <c r="F440" i="2" s="1"/>
  <c r="G440" i="2" s="1"/>
  <c r="I444" i="2"/>
  <c r="E444" i="2"/>
  <c r="F444" i="2" s="1"/>
  <c r="G444" i="2" s="1"/>
  <c r="I476" i="2"/>
  <c r="E476" i="2"/>
  <c r="F476" i="2" s="1"/>
  <c r="G476" i="2" s="1"/>
  <c r="I524" i="2"/>
  <c r="E524" i="2"/>
  <c r="F524" i="2" s="1"/>
  <c r="G524" i="2" s="1"/>
  <c r="I537" i="2"/>
  <c r="E537" i="2"/>
  <c r="F537" i="2" s="1"/>
  <c r="G537" i="2" s="1"/>
  <c r="I670" i="2"/>
  <c r="E670" i="2"/>
  <c r="F670" i="2" s="1"/>
  <c r="G670" i="2" s="1"/>
  <c r="I711" i="2"/>
  <c r="E711" i="2"/>
  <c r="F711" i="2" s="1"/>
  <c r="G711" i="2" s="1"/>
  <c r="I775" i="2"/>
  <c r="E775" i="2"/>
  <c r="F775" i="2" s="1"/>
  <c r="G775" i="2" s="1"/>
  <c r="E976" i="2"/>
  <c r="F976" i="2" s="1"/>
  <c r="G976" i="2" s="1"/>
  <c r="I976" i="2"/>
  <c r="I1440" i="2"/>
  <c r="E1440" i="2"/>
  <c r="F1440" i="2" s="1"/>
  <c r="G1440" i="2" s="1"/>
  <c r="I855" i="2"/>
  <c r="E855" i="2"/>
  <c r="F855" i="2" s="1"/>
  <c r="G855" i="2" s="1"/>
  <c r="T13" i="2"/>
  <c r="I25" i="2"/>
  <c r="I37" i="2"/>
  <c r="I59" i="2"/>
  <c r="E66" i="2"/>
  <c r="F66" i="2" s="1"/>
  <c r="G66" i="2" s="1"/>
  <c r="I74" i="2"/>
  <c r="E77" i="2"/>
  <c r="F77" i="2" s="1"/>
  <c r="G77" i="2" s="1"/>
  <c r="E80" i="2"/>
  <c r="F80" i="2" s="1"/>
  <c r="G80" i="2" s="1"/>
  <c r="H108" i="2"/>
  <c r="T109" i="2"/>
  <c r="I141" i="2"/>
  <c r="I145" i="2"/>
  <c r="S277" i="2"/>
  <c r="H296" i="2"/>
  <c r="H333" i="2"/>
  <c r="T349" i="2"/>
  <c r="E368" i="2"/>
  <c r="F368" i="2" s="1"/>
  <c r="G368" i="2" s="1"/>
  <c r="S397" i="2"/>
  <c r="E400" i="2"/>
  <c r="F400" i="2" s="1"/>
  <c r="G400" i="2" s="1"/>
  <c r="I401" i="2"/>
  <c r="I405" i="2"/>
  <c r="I428" i="2"/>
  <c r="E432" i="2"/>
  <c r="F432" i="2" s="1"/>
  <c r="G432" i="2" s="1"/>
  <c r="E439" i="2"/>
  <c r="F439" i="2" s="1"/>
  <c r="G439" i="2" s="1"/>
  <c r="I573" i="2"/>
  <c r="E573" i="2"/>
  <c r="F573" i="2" s="1"/>
  <c r="G573" i="2" s="1"/>
  <c r="I635" i="2"/>
  <c r="E635" i="2"/>
  <c r="F635" i="2" s="1"/>
  <c r="G635" i="2" s="1"/>
  <c r="I716" i="2"/>
  <c r="E716" i="2"/>
  <c r="F716" i="2" s="1"/>
  <c r="G716" i="2" s="1"/>
  <c r="S901" i="2"/>
  <c r="I911" i="2"/>
  <c r="E911" i="2"/>
  <c r="F911" i="2" s="1"/>
  <c r="G911" i="2" s="1"/>
  <c r="E940" i="2"/>
  <c r="F940" i="2" s="1"/>
  <c r="G940" i="2" s="1"/>
  <c r="I940" i="2"/>
  <c r="I969" i="2"/>
  <c r="E969" i="2"/>
  <c r="F969" i="2" s="1"/>
  <c r="G969" i="2" s="1"/>
  <c r="E1087" i="2"/>
  <c r="F1087" i="2" s="1"/>
  <c r="G1087" i="2" s="1"/>
  <c r="I1087" i="2"/>
  <c r="I1104" i="2"/>
  <c r="E1104" i="2"/>
  <c r="F1104" i="2" s="1"/>
  <c r="G1104" i="2" s="1"/>
  <c r="E1113" i="2"/>
  <c r="F1113" i="2" s="1"/>
  <c r="G1113" i="2" s="1"/>
  <c r="I1113" i="2"/>
  <c r="E1217" i="2"/>
  <c r="F1217" i="2" s="1"/>
  <c r="G1217" i="2" s="1"/>
  <c r="I1217" i="2"/>
  <c r="H791" i="2"/>
  <c r="H881" i="2"/>
  <c r="H738" i="2"/>
  <c r="H1112" i="2"/>
  <c r="H742" i="2"/>
  <c r="E14" i="2"/>
  <c r="F14" i="2" s="1"/>
  <c r="G14" i="2" s="1"/>
  <c r="S37" i="2"/>
  <c r="H55" i="2"/>
  <c r="E69" i="2"/>
  <c r="F69" i="2" s="1"/>
  <c r="G69" i="2" s="1"/>
  <c r="E89" i="2"/>
  <c r="F89" i="2" s="1"/>
  <c r="G89" i="2" s="1"/>
  <c r="E93" i="2"/>
  <c r="F93" i="2" s="1"/>
  <c r="G93" i="2" s="1"/>
  <c r="E97" i="2"/>
  <c r="F97" i="2" s="1"/>
  <c r="G97" i="2" s="1"/>
  <c r="E101" i="2"/>
  <c r="F101" i="2" s="1"/>
  <c r="G101" i="2" s="1"/>
  <c r="P109" i="2"/>
  <c r="I112" i="2"/>
  <c r="E115" i="2"/>
  <c r="F115" i="2" s="1"/>
  <c r="G115" i="2" s="1"/>
  <c r="I116" i="2"/>
  <c r="I132" i="2"/>
  <c r="T133" i="2"/>
  <c r="S133" i="2"/>
  <c r="S157" i="2"/>
  <c r="I177" i="2"/>
  <c r="H182" i="2"/>
  <c r="H186" i="2"/>
  <c r="H190" i="2"/>
  <c r="H194" i="2"/>
  <c r="H198" i="2"/>
  <c r="H202" i="2"/>
  <c r="I229" i="2"/>
  <c r="E256" i="2"/>
  <c r="F256" i="2" s="1"/>
  <c r="G256" i="2" s="1"/>
  <c r="E260" i="2"/>
  <c r="F260" i="2" s="1"/>
  <c r="G260" i="2" s="1"/>
  <c r="E264" i="2"/>
  <c r="F264" i="2" s="1"/>
  <c r="G264" i="2" s="1"/>
  <c r="E268" i="2"/>
  <c r="F268" i="2" s="1"/>
  <c r="G268" i="2" s="1"/>
  <c r="T277" i="2"/>
  <c r="E302" i="2"/>
  <c r="F302" i="2" s="1"/>
  <c r="G302" i="2" s="1"/>
  <c r="E306" i="2"/>
  <c r="F306" i="2" s="1"/>
  <c r="G306" i="2" s="1"/>
  <c r="E310" i="2"/>
  <c r="F310" i="2" s="1"/>
  <c r="G310" i="2" s="1"/>
  <c r="E314" i="2"/>
  <c r="F314" i="2" s="1"/>
  <c r="G314" i="2" s="1"/>
  <c r="E318" i="2"/>
  <c r="F318" i="2" s="1"/>
  <c r="G318" i="2" s="1"/>
  <c r="I323" i="2"/>
  <c r="H329" i="2"/>
  <c r="E342" i="2"/>
  <c r="F342" i="2" s="1"/>
  <c r="G342" i="2" s="1"/>
  <c r="P349" i="2"/>
  <c r="E351" i="2"/>
  <c r="F351" i="2" s="1"/>
  <c r="G351" i="2" s="1"/>
  <c r="E411" i="2"/>
  <c r="F411" i="2" s="1"/>
  <c r="G411" i="2" s="1"/>
  <c r="S421" i="2"/>
  <c r="H431" i="2"/>
  <c r="I622" i="2"/>
  <c r="E622" i="2"/>
  <c r="F622" i="2" s="1"/>
  <c r="G622" i="2" s="1"/>
  <c r="E863" i="2"/>
  <c r="F863" i="2" s="1"/>
  <c r="G863" i="2" s="1"/>
  <c r="I863" i="2"/>
  <c r="I982" i="2"/>
  <c r="E982" i="2"/>
  <c r="F982" i="2" s="1"/>
  <c r="G982" i="2" s="1"/>
  <c r="S1069" i="2"/>
  <c r="I1108" i="2"/>
  <c r="E1108" i="2"/>
  <c r="F1108" i="2" s="1"/>
  <c r="G1108" i="2" s="1"/>
  <c r="E1305" i="2"/>
  <c r="F1305" i="2" s="1"/>
  <c r="G1305" i="2" s="1"/>
  <c r="I1305" i="2"/>
  <c r="E1327" i="2"/>
  <c r="F1327" i="2" s="1"/>
  <c r="G1327" i="2" s="1"/>
  <c r="I1327" i="2"/>
  <c r="I1353" i="2"/>
  <c r="E1353" i="2"/>
  <c r="F1353" i="2" s="1"/>
  <c r="G1353" i="2" s="1"/>
  <c r="E1604" i="2"/>
  <c r="F1604" i="2" s="1"/>
  <c r="G1604" i="2" s="1"/>
  <c r="I1604" i="2"/>
  <c r="I1642" i="2"/>
  <c r="E1642" i="2"/>
  <c r="F1642" i="2" s="1"/>
  <c r="G1642" i="2" s="1"/>
  <c r="I824" i="2"/>
  <c r="E824" i="2"/>
  <c r="F824" i="2" s="1"/>
  <c r="G824" i="2" s="1"/>
  <c r="I21" i="2"/>
  <c r="E27" i="2"/>
  <c r="F27" i="2" s="1"/>
  <c r="G27" i="2" s="1"/>
  <c r="I33" i="2"/>
  <c r="E72" i="2"/>
  <c r="F72" i="2" s="1"/>
  <c r="G72" i="2" s="1"/>
  <c r="I79" i="2"/>
  <c r="I82" i="2"/>
  <c r="H88" i="2"/>
  <c r="H92" i="2"/>
  <c r="H96" i="2"/>
  <c r="H100" i="2"/>
  <c r="H104" i="2"/>
  <c r="V109" i="2"/>
  <c r="E119" i="2"/>
  <c r="F119" i="2" s="1"/>
  <c r="G119" i="2" s="1"/>
  <c r="I120" i="2"/>
  <c r="I123" i="2"/>
  <c r="E126" i="2"/>
  <c r="F126" i="2" s="1"/>
  <c r="G126" i="2" s="1"/>
  <c r="E129" i="2"/>
  <c r="F129" i="2" s="1"/>
  <c r="G129" i="2" s="1"/>
  <c r="P134" i="2"/>
  <c r="T157" i="2"/>
  <c r="I165" i="2"/>
  <c r="I168" i="2"/>
  <c r="E171" i="2"/>
  <c r="F171" i="2" s="1"/>
  <c r="G171" i="2" s="1"/>
  <c r="E174" i="2"/>
  <c r="F174" i="2" s="1"/>
  <c r="G174" i="2" s="1"/>
  <c r="I180" i="2"/>
  <c r="S205" i="2"/>
  <c r="E208" i="2"/>
  <c r="F208" i="2" s="1"/>
  <c r="G208" i="2" s="1"/>
  <c r="I222" i="2"/>
  <c r="S229" i="2"/>
  <c r="E239" i="2"/>
  <c r="F239" i="2" s="1"/>
  <c r="G239" i="2" s="1"/>
  <c r="E243" i="2"/>
  <c r="F243" i="2" s="1"/>
  <c r="G243" i="2" s="1"/>
  <c r="E247" i="2"/>
  <c r="F247" i="2" s="1"/>
  <c r="G247" i="2" s="1"/>
  <c r="E251" i="2"/>
  <c r="F251" i="2" s="1"/>
  <c r="G251" i="2" s="1"/>
  <c r="E276" i="2"/>
  <c r="F276" i="2" s="1"/>
  <c r="G276" i="2" s="1"/>
  <c r="H341" i="2"/>
  <c r="E362" i="2"/>
  <c r="F362" i="2" s="1"/>
  <c r="G362" i="2" s="1"/>
  <c r="E395" i="2"/>
  <c r="F395" i="2" s="1"/>
  <c r="G395" i="2" s="1"/>
  <c r="T397" i="2"/>
  <c r="E407" i="2"/>
  <c r="F407" i="2" s="1"/>
  <c r="G407" i="2" s="1"/>
  <c r="E435" i="2"/>
  <c r="F435" i="2" s="1"/>
  <c r="G435" i="2" s="1"/>
  <c r="I528" i="2"/>
  <c r="E528" i="2"/>
  <c r="F528" i="2" s="1"/>
  <c r="G528" i="2" s="1"/>
  <c r="I617" i="2"/>
  <c r="E617" i="2"/>
  <c r="F617" i="2" s="1"/>
  <c r="G617" i="2" s="1"/>
  <c r="I674" i="2"/>
  <c r="E674" i="2"/>
  <c r="F674" i="2" s="1"/>
  <c r="G674" i="2" s="1"/>
  <c r="I679" i="2"/>
  <c r="E679" i="2"/>
  <c r="F679" i="2" s="1"/>
  <c r="G679" i="2" s="1"/>
  <c r="H734" i="2"/>
  <c r="I758" i="2"/>
  <c r="E758" i="2"/>
  <c r="F758" i="2" s="1"/>
  <c r="G758" i="2" s="1"/>
  <c r="I811" i="2"/>
  <c r="E811" i="2"/>
  <c r="F811" i="2" s="1"/>
  <c r="G811" i="2" s="1"/>
  <c r="E973" i="2"/>
  <c r="F973" i="2" s="1"/>
  <c r="G973" i="2" s="1"/>
  <c r="I973" i="2"/>
  <c r="E1033" i="2"/>
  <c r="F1033" i="2" s="1"/>
  <c r="G1033" i="2" s="1"/>
  <c r="I1033" i="2"/>
  <c r="I1080" i="2"/>
  <c r="E1080" i="2"/>
  <c r="F1080" i="2" s="1"/>
  <c r="G1080" i="2" s="1"/>
  <c r="U1141" i="2"/>
  <c r="I1590" i="2"/>
  <c r="E1590" i="2"/>
  <c r="F1590" i="2" s="1"/>
  <c r="G1590" i="2" s="1"/>
  <c r="V37" i="2"/>
  <c r="H39" i="2"/>
  <c r="H43" i="2"/>
  <c r="H47" i="2"/>
  <c r="H51" i="2"/>
  <c r="S61" i="2"/>
  <c r="V157" i="2"/>
  <c r="V181" i="2"/>
  <c r="U229" i="2"/>
  <c r="V253" i="2"/>
  <c r="H300" i="2"/>
  <c r="H394" i="2"/>
  <c r="P421" i="2"/>
  <c r="U421" i="2" s="1"/>
  <c r="I541" i="2"/>
  <c r="E541" i="2"/>
  <c r="F541" i="2" s="1"/>
  <c r="G541" i="2" s="1"/>
  <c r="E644" i="2"/>
  <c r="F644" i="2" s="1"/>
  <c r="G644" i="2" s="1"/>
  <c r="I644" i="2"/>
  <c r="I666" i="2"/>
  <c r="E666" i="2"/>
  <c r="F666" i="2" s="1"/>
  <c r="G666" i="2" s="1"/>
  <c r="I877" i="2"/>
  <c r="E877" i="2"/>
  <c r="F877" i="2" s="1"/>
  <c r="G877" i="2" s="1"/>
  <c r="I979" i="2"/>
  <c r="E979" i="2"/>
  <c r="F979" i="2" s="1"/>
  <c r="G979" i="2" s="1"/>
  <c r="I1040" i="2"/>
  <c r="E1040" i="2"/>
  <c r="F1040" i="2" s="1"/>
  <c r="G1040" i="2" s="1"/>
  <c r="I1075" i="2"/>
  <c r="E1075" i="2"/>
  <c r="F1075" i="2" s="1"/>
  <c r="G1075" i="2" s="1"/>
  <c r="E1559" i="2"/>
  <c r="F1559" i="2" s="1"/>
  <c r="G1559" i="2" s="1"/>
  <c r="I1559" i="2"/>
  <c r="I1670" i="2"/>
  <c r="E1670" i="2"/>
  <c r="F1670" i="2" s="1"/>
  <c r="G1670" i="2" s="1"/>
  <c r="S13" i="2"/>
  <c r="E20" i="2"/>
  <c r="F20" i="2" s="1"/>
  <c r="G20" i="2" s="1"/>
  <c r="E23" i="2"/>
  <c r="F23" i="2" s="1"/>
  <c r="G23" i="2" s="1"/>
  <c r="I29" i="2"/>
  <c r="U61" i="2"/>
  <c r="E64" i="2"/>
  <c r="F64" i="2" s="1"/>
  <c r="G64" i="2" s="1"/>
  <c r="S85" i="2"/>
  <c r="E114" i="2"/>
  <c r="F114" i="2" s="1"/>
  <c r="G114" i="2" s="1"/>
  <c r="I128" i="2"/>
  <c r="I131" i="2"/>
  <c r="I173" i="2"/>
  <c r="I176" i="2"/>
  <c r="E207" i="2"/>
  <c r="F207" i="2" s="1"/>
  <c r="G207" i="2" s="1"/>
  <c r="T205" i="2"/>
  <c r="E228" i="2"/>
  <c r="F228" i="2" s="1"/>
  <c r="G228" i="2" s="1"/>
  <c r="V229" i="2"/>
  <c r="H231" i="2"/>
  <c r="H235" i="2"/>
  <c r="H239" i="2"/>
  <c r="H243" i="2"/>
  <c r="H247" i="2"/>
  <c r="H251" i="2"/>
  <c r="T253" i="2"/>
  <c r="E285" i="2"/>
  <c r="F285" i="2" s="1"/>
  <c r="G285" i="2" s="1"/>
  <c r="E289" i="2"/>
  <c r="F289" i="2" s="1"/>
  <c r="G289" i="2" s="1"/>
  <c r="T301" i="2"/>
  <c r="E305" i="2"/>
  <c r="F305" i="2" s="1"/>
  <c r="G305" i="2" s="1"/>
  <c r="E309" i="2"/>
  <c r="F309" i="2" s="1"/>
  <c r="G309" i="2" s="1"/>
  <c r="E313" i="2"/>
  <c r="F313" i="2" s="1"/>
  <c r="G313" i="2" s="1"/>
  <c r="E317" i="2"/>
  <c r="F317" i="2" s="1"/>
  <c r="G317" i="2" s="1"/>
  <c r="S325" i="2"/>
  <c r="I346" i="2"/>
  <c r="E350" i="2"/>
  <c r="F350" i="2" s="1"/>
  <c r="G350" i="2" s="1"/>
  <c r="V349" i="2"/>
  <c r="E354" i="2"/>
  <c r="F354" i="2" s="1"/>
  <c r="G354" i="2" s="1"/>
  <c r="E370" i="2"/>
  <c r="F370" i="2" s="1"/>
  <c r="G370" i="2" s="1"/>
  <c r="H374" i="2"/>
  <c r="V421" i="2"/>
  <c r="H435" i="2"/>
  <c r="I520" i="2"/>
  <c r="E520" i="2"/>
  <c r="F520" i="2" s="1"/>
  <c r="G520" i="2" s="1"/>
  <c r="I546" i="2"/>
  <c r="E546" i="2"/>
  <c r="F546" i="2" s="1"/>
  <c r="G546" i="2" s="1"/>
  <c r="I631" i="2"/>
  <c r="E631" i="2"/>
  <c r="F631" i="2" s="1"/>
  <c r="G631" i="2" s="1"/>
  <c r="I771" i="2"/>
  <c r="E771" i="2"/>
  <c r="F771" i="2" s="1"/>
  <c r="G771" i="2" s="1"/>
  <c r="V877" i="2"/>
  <c r="H897" i="2"/>
  <c r="E904" i="2"/>
  <c r="F904" i="2" s="1"/>
  <c r="G904" i="2" s="1"/>
  <c r="I904" i="2"/>
  <c r="I998" i="2"/>
  <c r="E998" i="2"/>
  <c r="F998" i="2" s="1"/>
  <c r="G998" i="2" s="1"/>
  <c r="I1105" i="2"/>
  <c r="E1105" i="2"/>
  <c r="F1105" i="2" s="1"/>
  <c r="G1105" i="2" s="1"/>
  <c r="I1268" i="2"/>
  <c r="E1268" i="2"/>
  <c r="F1268" i="2" s="1"/>
  <c r="G1268" i="2" s="1"/>
  <c r="I1667" i="2"/>
  <c r="E1667" i="2"/>
  <c r="F1667" i="2" s="1"/>
  <c r="G1667" i="2" s="1"/>
  <c r="I762" i="2"/>
  <c r="E762" i="2"/>
  <c r="F762" i="2" s="1"/>
  <c r="G762" i="2" s="1"/>
  <c r="I889" i="2"/>
  <c r="E889" i="2"/>
  <c r="F889" i="2" s="1"/>
  <c r="G889" i="2" s="1"/>
  <c r="I933" i="2"/>
  <c r="E933" i="2"/>
  <c r="F933" i="2" s="1"/>
  <c r="G933" i="2" s="1"/>
  <c r="I1126" i="2"/>
  <c r="E1126" i="2"/>
  <c r="F1126" i="2" s="1"/>
  <c r="G1126" i="2" s="1"/>
  <c r="I1623" i="2"/>
  <c r="E1623" i="2"/>
  <c r="F1623" i="2" s="1"/>
  <c r="G1623" i="2" s="1"/>
  <c r="I26" i="2"/>
  <c r="E32" i="2"/>
  <c r="F32" i="2" s="1"/>
  <c r="G32" i="2" s="1"/>
  <c r="E35" i="2"/>
  <c r="F35" i="2" s="1"/>
  <c r="G35" i="2" s="1"/>
  <c r="V61" i="2"/>
  <c r="I71" i="2"/>
  <c r="E118" i="2"/>
  <c r="F118" i="2" s="1"/>
  <c r="G118" i="2" s="1"/>
  <c r="E122" i="2"/>
  <c r="F122" i="2" s="1"/>
  <c r="G122" i="2" s="1"/>
  <c r="E125" i="2"/>
  <c r="F125" i="2" s="1"/>
  <c r="G125" i="2" s="1"/>
  <c r="I161" i="2"/>
  <c r="I164" i="2"/>
  <c r="E167" i="2"/>
  <c r="F167" i="2" s="1"/>
  <c r="G167" i="2" s="1"/>
  <c r="E170" i="2"/>
  <c r="F170" i="2" s="1"/>
  <c r="G170" i="2" s="1"/>
  <c r="E179" i="2"/>
  <c r="F179" i="2" s="1"/>
  <c r="G179" i="2" s="1"/>
  <c r="T181" i="2"/>
  <c r="V205" i="2"/>
  <c r="I218" i="2"/>
  <c r="I221" i="2"/>
  <c r="H284" i="2"/>
  <c r="H288" i="2"/>
  <c r="H292" i="2"/>
  <c r="P301" i="2"/>
  <c r="U301" i="2" s="1"/>
  <c r="T325" i="2"/>
  <c r="H345" i="2"/>
  <c r="H349" i="2"/>
  <c r="H378" i="2"/>
  <c r="I383" i="2"/>
  <c r="H386" i="2"/>
  <c r="I398" i="2"/>
  <c r="I402" i="2"/>
  <c r="H423" i="2"/>
  <c r="E442" i="2"/>
  <c r="F442" i="2" s="1"/>
  <c r="G442" i="2" s="1"/>
  <c r="I485" i="2"/>
  <c r="E485" i="2"/>
  <c r="F485" i="2" s="1"/>
  <c r="G485" i="2" s="1"/>
  <c r="I569" i="2"/>
  <c r="E569" i="2"/>
  <c r="F569" i="2" s="1"/>
  <c r="G569" i="2" s="1"/>
  <c r="V757" i="2"/>
  <c r="I866" i="2"/>
  <c r="E866" i="2"/>
  <c r="F866" i="2" s="1"/>
  <c r="G866" i="2" s="1"/>
  <c r="I931" i="2"/>
  <c r="E931" i="2"/>
  <c r="F931" i="2" s="1"/>
  <c r="G931" i="2" s="1"/>
  <c r="I970" i="2"/>
  <c r="E970" i="2"/>
  <c r="F970" i="2" s="1"/>
  <c r="G970" i="2" s="1"/>
  <c r="E1090" i="2"/>
  <c r="F1090" i="2" s="1"/>
  <c r="G1090" i="2" s="1"/>
  <c r="I1090" i="2"/>
  <c r="I1109" i="2"/>
  <c r="E1109" i="2"/>
  <c r="F1109" i="2" s="1"/>
  <c r="G1109" i="2" s="1"/>
  <c r="S493" i="2"/>
  <c r="S565" i="2"/>
  <c r="T685" i="2"/>
  <c r="I734" i="2"/>
  <c r="I825" i="2"/>
  <c r="I893" i="2"/>
  <c r="T901" i="2"/>
  <c r="I924" i="2"/>
  <c r="V949" i="2"/>
  <c r="I1116" i="2"/>
  <c r="I1149" i="2"/>
  <c r="I1168" i="2"/>
  <c r="I1175" i="2"/>
  <c r="E1175" i="2"/>
  <c r="F1175" i="2" s="1"/>
  <c r="G1175" i="2" s="1"/>
  <c r="I1182" i="2"/>
  <c r="E1182" i="2"/>
  <c r="F1182" i="2" s="1"/>
  <c r="G1182" i="2" s="1"/>
  <c r="I1283" i="2"/>
  <c r="E1283" i="2"/>
  <c r="F1283" i="2" s="1"/>
  <c r="G1283" i="2" s="1"/>
  <c r="I1367" i="2"/>
  <c r="E1367" i="2"/>
  <c r="F1367" i="2" s="1"/>
  <c r="G1367" i="2" s="1"/>
  <c r="V1381" i="2"/>
  <c r="I1594" i="2"/>
  <c r="E1594" i="2"/>
  <c r="F1594" i="2" s="1"/>
  <c r="G1594" i="2" s="1"/>
  <c r="V1597" i="2"/>
  <c r="I2286" i="2"/>
  <c r="E2286" i="2"/>
  <c r="F2286" i="2" s="1"/>
  <c r="G2286" i="2" s="1"/>
  <c r="E471" i="2"/>
  <c r="F471" i="2" s="1"/>
  <c r="G471" i="2" s="1"/>
  <c r="E480" i="2"/>
  <c r="F480" i="2" s="1"/>
  <c r="G480" i="2" s="1"/>
  <c r="E489" i="2"/>
  <c r="F489" i="2" s="1"/>
  <c r="G489" i="2" s="1"/>
  <c r="E493" i="2"/>
  <c r="F493" i="2" s="1"/>
  <c r="G493" i="2" s="1"/>
  <c r="I501" i="2"/>
  <c r="E519" i="2"/>
  <c r="F519" i="2" s="1"/>
  <c r="G519" i="2" s="1"/>
  <c r="S613" i="2"/>
  <c r="V685" i="2"/>
  <c r="I689" i="2"/>
  <c r="E828" i="2"/>
  <c r="F828" i="2" s="1"/>
  <c r="G828" i="2" s="1"/>
  <c r="E854" i="2"/>
  <c r="F854" i="2" s="1"/>
  <c r="G854" i="2" s="1"/>
  <c r="I859" i="2"/>
  <c r="E873" i="2"/>
  <c r="F873" i="2" s="1"/>
  <c r="G873" i="2" s="1"/>
  <c r="E885" i="2"/>
  <c r="F885" i="2" s="1"/>
  <c r="G885" i="2" s="1"/>
  <c r="P901" i="2"/>
  <c r="E903" i="2"/>
  <c r="F903" i="2" s="1"/>
  <c r="G903" i="2" s="1"/>
  <c r="E923" i="2"/>
  <c r="F923" i="2" s="1"/>
  <c r="G923" i="2" s="1"/>
  <c r="E932" i="2"/>
  <c r="F932" i="2" s="1"/>
  <c r="G932" i="2" s="1"/>
  <c r="I943" i="2"/>
  <c r="E946" i="2"/>
  <c r="F946" i="2" s="1"/>
  <c r="G946" i="2" s="1"/>
  <c r="S973" i="2"/>
  <c r="V1021" i="2"/>
  <c r="I1140" i="2"/>
  <c r="I1187" i="2"/>
  <c r="E1187" i="2"/>
  <c r="F1187" i="2" s="1"/>
  <c r="G1187" i="2" s="1"/>
  <c r="I1195" i="2"/>
  <c r="E1195" i="2"/>
  <c r="F1195" i="2" s="1"/>
  <c r="G1195" i="2" s="1"/>
  <c r="E1229" i="2"/>
  <c r="F1229" i="2" s="1"/>
  <c r="G1229" i="2" s="1"/>
  <c r="I1229" i="2"/>
  <c r="I1285" i="2"/>
  <c r="E1285" i="2"/>
  <c r="F1285" i="2" s="1"/>
  <c r="G1285" i="2" s="1"/>
  <c r="S1309" i="2"/>
  <c r="E1315" i="2"/>
  <c r="F1315" i="2" s="1"/>
  <c r="G1315" i="2" s="1"/>
  <c r="I1315" i="2"/>
  <c r="E1322" i="2"/>
  <c r="F1322" i="2" s="1"/>
  <c r="G1322" i="2" s="1"/>
  <c r="I1344" i="2"/>
  <c r="E1344" i="2"/>
  <c r="F1344" i="2" s="1"/>
  <c r="G1344" i="2" s="1"/>
  <c r="E1372" i="2"/>
  <c r="F1372" i="2" s="1"/>
  <c r="G1372" i="2" s="1"/>
  <c r="I1372" i="2"/>
  <c r="I1402" i="2"/>
  <c r="E1402" i="2"/>
  <c r="F1402" i="2" s="1"/>
  <c r="G1402" i="2" s="1"/>
  <c r="E1416" i="2"/>
  <c r="F1416" i="2" s="1"/>
  <c r="G1416" i="2" s="1"/>
  <c r="I1416" i="2"/>
  <c r="E1473" i="2"/>
  <c r="F1473" i="2" s="1"/>
  <c r="G1473" i="2" s="1"/>
  <c r="I1473" i="2"/>
  <c r="I1504" i="2"/>
  <c r="E1504" i="2"/>
  <c r="F1504" i="2" s="1"/>
  <c r="G1504" i="2" s="1"/>
  <c r="I1574" i="2"/>
  <c r="E1574" i="2"/>
  <c r="F1574" i="2" s="1"/>
  <c r="G1574" i="2" s="1"/>
  <c r="I1630" i="2"/>
  <c r="E1630" i="2"/>
  <c r="F1630" i="2" s="1"/>
  <c r="G1630" i="2" s="1"/>
  <c r="E1635" i="2"/>
  <c r="F1635" i="2" s="1"/>
  <c r="G1635" i="2" s="1"/>
  <c r="E1649" i="2"/>
  <c r="F1649" i="2" s="1"/>
  <c r="G1649" i="2" s="1"/>
  <c r="I1649" i="2"/>
  <c r="E523" i="2"/>
  <c r="F523" i="2" s="1"/>
  <c r="G523" i="2" s="1"/>
  <c r="E527" i="2"/>
  <c r="F527" i="2" s="1"/>
  <c r="G527" i="2" s="1"/>
  <c r="E531" i="2"/>
  <c r="F531" i="2" s="1"/>
  <c r="G531" i="2" s="1"/>
  <c r="E536" i="2"/>
  <c r="F536" i="2" s="1"/>
  <c r="G536" i="2" s="1"/>
  <c r="E572" i="2"/>
  <c r="F572" i="2" s="1"/>
  <c r="G572" i="2" s="1"/>
  <c r="E576" i="2"/>
  <c r="F576" i="2" s="1"/>
  <c r="G576" i="2" s="1"/>
  <c r="E616" i="2"/>
  <c r="F616" i="2" s="1"/>
  <c r="G616" i="2" s="1"/>
  <c r="E630" i="2"/>
  <c r="F630" i="2" s="1"/>
  <c r="G630" i="2" s="1"/>
  <c r="E634" i="2"/>
  <c r="F634" i="2" s="1"/>
  <c r="G634" i="2" s="1"/>
  <c r="S661" i="2"/>
  <c r="E669" i="2"/>
  <c r="F669" i="2" s="1"/>
  <c r="G669" i="2" s="1"/>
  <c r="E673" i="2"/>
  <c r="F673" i="2" s="1"/>
  <c r="G673" i="2" s="1"/>
  <c r="E682" i="2"/>
  <c r="F682" i="2" s="1"/>
  <c r="G682" i="2" s="1"/>
  <c r="E710" i="2"/>
  <c r="F710" i="2" s="1"/>
  <c r="G710" i="2" s="1"/>
  <c r="E719" i="2"/>
  <c r="F719" i="2" s="1"/>
  <c r="G719" i="2" s="1"/>
  <c r="V733" i="2"/>
  <c r="T733" i="2"/>
  <c r="I742" i="2"/>
  <c r="S757" i="2"/>
  <c r="E761" i="2"/>
  <c r="F761" i="2" s="1"/>
  <c r="G761" i="2" s="1"/>
  <c r="E770" i="2"/>
  <c r="F770" i="2" s="1"/>
  <c r="G770" i="2" s="1"/>
  <c r="E774" i="2"/>
  <c r="F774" i="2" s="1"/>
  <c r="G774" i="2" s="1"/>
  <c r="V781" i="2"/>
  <c r="I783" i="2"/>
  <c r="E810" i="2"/>
  <c r="F810" i="2" s="1"/>
  <c r="G810" i="2" s="1"/>
  <c r="E823" i="2"/>
  <c r="F823" i="2" s="1"/>
  <c r="G823" i="2" s="1"/>
  <c r="T877" i="2"/>
  <c r="I927" i="2"/>
  <c r="E930" i="2"/>
  <c r="F930" i="2" s="1"/>
  <c r="G930" i="2" s="1"/>
  <c r="E953" i="2"/>
  <c r="F953" i="2" s="1"/>
  <c r="G953" i="2" s="1"/>
  <c r="E954" i="2"/>
  <c r="F954" i="2" s="1"/>
  <c r="G954" i="2" s="1"/>
  <c r="E958" i="2"/>
  <c r="F958" i="2" s="1"/>
  <c r="G958" i="2" s="1"/>
  <c r="T973" i="2"/>
  <c r="I981" i="2"/>
  <c r="I984" i="2"/>
  <c r="E987" i="2"/>
  <c r="F987" i="2" s="1"/>
  <c r="G987" i="2" s="1"/>
  <c r="E990" i="2"/>
  <c r="F990" i="2" s="1"/>
  <c r="G990" i="2" s="1"/>
  <c r="I997" i="2"/>
  <c r="E1002" i="2"/>
  <c r="F1002" i="2" s="1"/>
  <c r="G1002" i="2" s="1"/>
  <c r="I1029" i="2"/>
  <c r="E1032" i="2"/>
  <c r="F1032" i="2" s="1"/>
  <c r="G1032" i="2" s="1"/>
  <c r="E1036" i="2"/>
  <c r="F1036" i="2" s="1"/>
  <c r="G1036" i="2" s="1"/>
  <c r="E1039" i="2"/>
  <c r="F1039" i="2" s="1"/>
  <c r="G1039" i="2" s="1"/>
  <c r="E1063" i="2"/>
  <c r="F1063" i="2" s="1"/>
  <c r="G1063" i="2" s="1"/>
  <c r="I1064" i="2"/>
  <c r="E1074" i="2"/>
  <c r="F1074" i="2" s="1"/>
  <c r="G1074" i="2" s="1"/>
  <c r="V1117" i="2"/>
  <c r="E1119" i="2"/>
  <c r="F1119" i="2" s="1"/>
  <c r="G1119" i="2" s="1"/>
  <c r="E1120" i="2"/>
  <c r="F1120" i="2" s="1"/>
  <c r="G1120" i="2" s="1"/>
  <c r="S1141" i="2"/>
  <c r="E1170" i="2"/>
  <c r="F1170" i="2" s="1"/>
  <c r="G1170" i="2" s="1"/>
  <c r="I1179" i="2"/>
  <c r="E1179" i="2"/>
  <c r="F1179" i="2" s="1"/>
  <c r="G1179" i="2" s="1"/>
  <c r="I1231" i="2"/>
  <c r="E1231" i="2"/>
  <c r="F1231" i="2" s="1"/>
  <c r="G1231" i="2" s="1"/>
  <c r="T1237" i="2"/>
  <c r="P1237" i="2"/>
  <c r="I1250" i="2"/>
  <c r="E1250" i="2"/>
  <c r="F1250" i="2" s="1"/>
  <c r="G1250" i="2" s="1"/>
  <c r="I1287" i="2"/>
  <c r="E1287" i="2"/>
  <c r="F1287" i="2" s="1"/>
  <c r="G1287" i="2" s="1"/>
  <c r="I1324" i="2"/>
  <c r="E1324" i="2"/>
  <c r="F1324" i="2" s="1"/>
  <c r="G1324" i="2" s="1"/>
  <c r="I1336" i="2"/>
  <c r="E1336" i="2"/>
  <c r="F1336" i="2" s="1"/>
  <c r="G1336" i="2" s="1"/>
  <c r="I1397" i="2"/>
  <c r="E1397" i="2"/>
  <c r="F1397" i="2" s="1"/>
  <c r="G1397" i="2" s="1"/>
  <c r="I1407" i="2"/>
  <c r="E1407" i="2"/>
  <c r="F1407" i="2" s="1"/>
  <c r="G1407" i="2" s="1"/>
  <c r="I1565" i="2"/>
  <c r="E1565" i="2"/>
  <c r="F1565" i="2" s="1"/>
  <c r="G1565" i="2" s="1"/>
  <c r="I1655" i="2"/>
  <c r="E1655" i="2"/>
  <c r="F1655" i="2" s="1"/>
  <c r="G1655" i="2" s="1"/>
  <c r="I1674" i="2"/>
  <c r="E1674" i="2"/>
  <c r="F1674" i="2" s="1"/>
  <c r="G1674" i="2" s="1"/>
  <c r="I1682" i="2"/>
  <c r="E1682" i="2"/>
  <c r="F1682" i="2" s="1"/>
  <c r="G1682" i="2" s="1"/>
  <c r="E474" i="2"/>
  <c r="F474" i="2" s="1"/>
  <c r="G474" i="2" s="1"/>
  <c r="T493" i="2"/>
  <c r="I540" i="2"/>
  <c r="I591" i="2"/>
  <c r="I599" i="2"/>
  <c r="E629" i="2"/>
  <c r="F629" i="2" s="1"/>
  <c r="G629" i="2" s="1"/>
  <c r="E723" i="2"/>
  <c r="F723" i="2" s="1"/>
  <c r="G723" i="2" s="1"/>
  <c r="E727" i="2"/>
  <c r="F727" i="2" s="1"/>
  <c r="G727" i="2" s="1"/>
  <c r="E809" i="2"/>
  <c r="F809" i="2" s="1"/>
  <c r="G809" i="2" s="1"/>
  <c r="I836" i="2"/>
  <c r="I844" i="2"/>
  <c r="E865" i="2"/>
  <c r="F865" i="2" s="1"/>
  <c r="G865" i="2" s="1"/>
  <c r="E910" i="2"/>
  <c r="F910" i="2" s="1"/>
  <c r="G910" i="2" s="1"/>
  <c r="E926" i="2"/>
  <c r="F926" i="2" s="1"/>
  <c r="G926" i="2" s="1"/>
  <c r="I939" i="2"/>
  <c r="E950" i="2"/>
  <c r="F950" i="2" s="1"/>
  <c r="G950" i="2" s="1"/>
  <c r="P973" i="2"/>
  <c r="E975" i="2"/>
  <c r="F975" i="2" s="1"/>
  <c r="G975" i="2" s="1"/>
  <c r="V973" i="2"/>
  <c r="E978" i="2"/>
  <c r="F978" i="2" s="1"/>
  <c r="G978" i="2" s="1"/>
  <c r="E1006" i="2"/>
  <c r="F1006" i="2" s="1"/>
  <c r="G1006" i="2" s="1"/>
  <c r="E1007" i="2"/>
  <c r="F1007" i="2" s="1"/>
  <c r="G1007" i="2" s="1"/>
  <c r="E1010" i="2"/>
  <c r="F1010" i="2" s="1"/>
  <c r="G1010" i="2" s="1"/>
  <c r="E1011" i="2"/>
  <c r="F1011" i="2" s="1"/>
  <c r="G1011" i="2" s="1"/>
  <c r="E1014" i="2"/>
  <c r="F1014" i="2" s="1"/>
  <c r="G1014" i="2" s="1"/>
  <c r="I1015" i="2"/>
  <c r="E1018" i="2"/>
  <c r="F1018" i="2" s="1"/>
  <c r="G1018" i="2" s="1"/>
  <c r="I1019" i="2"/>
  <c r="E1022" i="2"/>
  <c r="F1022" i="2" s="1"/>
  <c r="G1022" i="2" s="1"/>
  <c r="I1042" i="2"/>
  <c r="E1059" i="2"/>
  <c r="F1059" i="2" s="1"/>
  <c r="G1059" i="2" s="1"/>
  <c r="I1060" i="2"/>
  <c r="E1077" i="2"/>
  <c r="F1077" i="2" s="1"/>
  <c r="G1077" i="2" s="1"/>
  <c r="E1082" i="2"/>
  <c r="F1082" i="2" s="1"/>
  <c r="G1082" i="2" s="1"/>
  <c r="I1083" i="2"/>
  <c r="I1086" i="2"/>
  <c r="E1089" i="2"/>
  <c r="F1089" i="2" s="1"/>
  <c r="G1089" i="2" s="1"/>
  <c r="E1092" i="2"/>
  <c r="F1092" i="2" s="1"/>
  <c r="G1092" i="2" s="1"/>
  <c r="E1125" i="2"/>
  <c r="F1125" i="2" s="1"/>
  <c r="G1125" i="2" s="1"/>
  <c r="V1141" i="2"/>
  <c r="E1165" i="2"/>
  <c r="F1165" i="2" s="1"/>
  <c r="G1165" i="2" s="1"/>
  <c r="E1199" i="2"/>
  <c r="F1199" i="2" s="1"/>
  <c r="G1199" i="2" s="1"/>
  <c r="E1252" i="2"/>
  <c r="F1252" i="2" s="1"/>
  <c r="G1252" i="2" s="1"/>
  <c r="I1252" i="2"/>
  <c r="I1267" i="2"/>
  <c r="E1267" i="2"/>
  <c r="F1267" i="2" s="1"/>
  <c r="G1267" i="2" s="1"/>
  <c r="I1326" i="2"/>
  <c r="E1326" i="2"/>
  <c r="F1326" i="2" s="1"/>
  <c r="G1326" i="2" s="1"/>
  <c r="I1329" i="2"/>
  <c r="E1329" i="2"/>
  <c r="F1329" i="2" s="1"/>
  <c r="G1329" i="2" s="1"/>
  <c r="E1338" i="2"/>
  <c r="F1338" i="2" s="1"/>
  <c r="G1338" i="2" s="1"/>
  <c r="I1338" i="2"/>
  <c r="E1346" i="2"/>
  <c r="F1346" i="2" s="1"/>
  <c r="G1346" i="2" s="1"/>
  <c r="I1346" i="2"/>
  <c r="I1352" i="2"/>
  <c r="E1352" i="2"/>
  <c r="F1352" i="2" s="1"/>
  <c r="G1352" i="2" s="1"/>
  <c r="I1439" i="2"/>
  <c r="E1439" i="2"/>
  <c r="F1439" i="2" s="1"/>
  <c r="G1439" i="2" s="1"/>
  <c r="I1514" i="2"/>
  <c r="I1610" i="2"/>
  <c r="E1610" i="2"/>
  <c r="F1610" i="2" s="1"/>
  <c r="G1610" i="2" s="1"/>
  <c r="I1622" i="2"/>
  <c r="E1622" i="2"/>
  <c r="F1622" i="2" s="1"/>
  <c r="G1622" i="2" s="1"/>
  <c r="E1627" i="2"/>
  <c r="F1627" i="2" s="1"/>
  <c r="G1627" i="2" s="1"/>
  <c r="E1639" i="2"/>
  <c r="F1639" i="2" s="1"/>
  <c r="G1639" i="2" s="1"/>
  <c r="I1661" i="2"/>
  <c r="E1679" i="2"/>
  <c r="F1679" i="2" s="1"/>
  <c r="G1679" i="2" s="1"/>
  <c r="I1993" i="2"/>
  <c r="E1993" i="2"/>
  <c r="F1993" i="2" s="1"/>
  <c r="G1993" i="2" s="1"/>
  <c r="V445" i="2"/>
  <c r="V517" i="2"/>
  <c r="V565" i="2"/>
  <c r="V589" i="2"/>
  <c r="V661" i="2"/>
  <c r="S685" i="2"/>
  <c r="S805" i="2"/>
  <c r="V829" i="2"/>
  <c r="E949" i="2"/>
  <c r="F949" i="2" s="1"/>
  <c r="G949" i="2" s="1"/>
  <c r="I992" i="2"/>
  <c r="I996" i="2"/>
  <c r="E1001" i="2"/>
  <c r="F1001" i="2" s="1"/>
  <c r="G1001" i="2" s="1"/>
  <c r="I1038" i="2"/>
  <c r="I1045" i="2"/>
  <c r="I1139" i="2"/>
  <c r="E1174" i="2"/>
  <c r="F1174" i="2" s="1"/>
  <c r="G1174" i="2" s="1"/>
  <c r="I1218" i="2"/>
  <c r="E1218" i="2"/>
  <c r="F1218" i="2" s="1"/>
  <c r="G1218" i="2" s="1"/>
  <c r="E1233" i="2"/>
  <c r="F1233" i="2" s="1"/>
  <c r="G1233" i="2" s="1"/>
  <c r="I1233" i="2"/>
  <c r="E1262" i="2"/>
  <c r="F1262" i="2" s="1"/>
  <c r="G1262" i="2" s="1"/>
  <c r="I1262" i="2"/>
  <c r="I1264" i="2"/>
  <c r="E1264" i="2"/>
  <c r="F1264" i="2" s="1"/>
  <c r="G1264" i="2" s="1"/>
  <c r="I1269" i="2"/>
  <c r="E1269" i="2"/>
  <c r="F1269" i="2" s="1"/>
  <c r="G1269" i="2" s="1"/>
  <c r="I1272" i="2"/>
  <c r="E1272" i="2"/>
  <c r="F1272" i="2" s="1"/>
  <c r="G1272" i="2" s="1"/>
  <c r="E1289" i="2"/>
  <c r="F1289" i="2" s="1"/>
  <c r="G1289" i="2" s="1"/>
  <c r="I1289" i="2"/>
  <c r="I1295" i="2"/>
  <c r="E1295" i="2"/>
  <c r="F1295" i="2" s="1"/>
  <c r="G1295" i="2" s="1"/>
  <c r="E1331" i="2"/>
  <c r="F1331" i="2" s="1"/>
  <c r="G1331" i="2" s="1"/>
  <c r="I1331" i="2"/>
  <c r="E1354" i="2"/>
  <c r="F1354" i="2" s="1"/>
  <c r="G1354" i="2" s="1"/>
  <c r="I1354" i="2"/>
  <c r="I1432" i="2"/>
  <c r="E1432" i="2"/>
  <c r="F1432" i="2" s="1"/>
  <c r="G1432" i="2" s="1"/>
  <c r="V1453" i="2"/>
  <c r="I1520" i="2"/>
  <c r="E1520" i="2"/>
  <c r="F1520" i="2" s="1"/>
  <c r="G1520" i="2" s="1"/>
  <c r="I1578" i="2"/>
  <c r="E1578" i="2"/>
  <c r="F1578" i="2" s="1"/>
  <c r="G1578" i="2" s="1"/>
  <c r="I1634" i="2"/>
  <c r="E1634" i="2"/>
  <c r="F1634" i="2" s="1"/>
  <c r="G1634" i="2" s="1"/>
  <c r="E1671" i="2"/>
  <c r="F1671" i="2" s="1"/>
  <c r="G1671" i="2" s="1"/>
  <c r="E473" i="2"/>
  <c r="F473" i="2" s="1"/>
  <c r="G473" i="2" s="1"/>
  <c r="E487" i="2"/>
  <c r="F487" i="2" s="1"/>
  <c r="G487" i="2" s="1"/>
  <c r="E491" i="2"/>
  <c r="F491" i="2" s="1"/>
  <c r="G491" i="2" s="1"/>
  <c r="V541" i="2"/>
  <c r="E566" i="2"/>
  <c r="F566" i="2" s="1"/>
  <c r="G566" i="2" s="1"/>
  <c r="E579" i="2"/>
  <c r="F579" i="2" s="1"/>
  <c r="G579" i="2" s="1"/>
  <c r="E583" i="2"/>
  <c r="F583" i="2" s="1"/>
  <c r="G583" i="2" s="1"/>
  <c r="E587" i="2"/>
  <c r="F587" i="2" s="1"/>
  <c r="G587" i="2" s="1"/>
  <c r="E619" i="2"/>
  <c r="F619" i="2" s="1"/>
  <c r="G619" i="2" s="1"/>
  <c r="E628" i="2"/>
  <c r="F628" i="2" s="1"/>
  <c r="G628" i="2" s="1"/>
  <c r="E685" i="2"/>
  <c r="F685" i="2" s="1"/>
  <c r="G685" i="2" s="1"/>
  <c r="I693" i="2"/>
  <c r="S709" i="2"/>
  <c r="E730" i="2"/>
  <c r="F730" i="2" s="1"/>
  <c r="G730" i="2" s="1"/>
  <c r="I738" i="2"/>
  <c r="S781" i="2"/>
  <c r="I791" i="2"/>
  <c r="E817" i="2"/>
  <c r="F817" i="2" s="1"/>
  <c r="G817" i="2" s="1"/>
  <c r="E826" i="2"/>
  <c r="F826" i="2" s="1"/>
  <c r="G826" i="2" s="1"/>
  <c r="I852" i="2"/>
  <c r="E864" i="2"/>
  <c r="F864" i="2" s="1"/>
  <c r="G864" i="2" s="1"/>
  <c r="I875" i="2"/>
  <c r="S949" i="2"/>
  <c r="I977" i="2"/>
  <c r="E995" i="2"/>
  <c r="F995" i="2" s="1"/>
  <c r="G995" i="2" s="1"/>
  <c r="T997" i="2"/>
  <c r="E1081" i="2"/>
  <c r="F1081" i="2" s="1"/>
  <c r="G1081" i="2" s="1"/>
  <c r="I1135" i="2"/>
  <c r="I1169" i="2"/>
  <c r="V1189" i="2"/>
  <c r="E1194" i="2"/>
  <c r="F1194" i="2" s="1"/>
  <c r="G1194" i="2" s="1"/>
  <c r="I1220" i="2"/>
  <c r="E1220" i="2"/>
  <c r="F1220" i="2" s="1"/>
  <c r="G1220" i="2" s="1"/>
  <c r="I1235" i="2"/>
  <c r="E1235" i="2"/>
  <c r="F1235" i="2" s="1"/>
  <c r="G1235" i="2" s="1"/>
  <c r="I1244" i="2"/>
  <c r="E1244" i="2"/>
  <c r="F1244" i="2" s="1"/>
  <c r="G1244" i="2" s="1"/>
  <c r="I1303" i="2"/>
  <c r="E1303" i="2"/>
  <c r="F1303" i="2" s="1"/>
  <c r="G1303" i="2" s="1"/>
  <c r="I1310" i="2"/>
  <c r="E1310" i="2"/>
  <c r="F1310" i="2" s="1"/>
  <c r="G1310" i="2" s="1"/>
  <c r="E1363" i="2"/>
  <c r="F1363" i="2" s="1"/>
  <c r="G1363" i="2" s="1"/>
  <c r="I1368" i="2"/>
  <c r="I1381" i="2"/>
  <c r="E1381" i="2"/>
  <c r="F1381" i="2" s="1"/>
  <c r="G1381" i="2" s="1"/>
  <c r="T1381" i="2"/>
  <c r="E1393" i="2"/>
  <c r="F1393" i="2" s="1"/>
  <c r="G1393" i="2" s="1"/>
  <c r="E1403" i="2"/>
  <c r="F1403" i="2" s="1"/>
  <c r="G1403" i="2" s="1"/>
  <c r="I1403" i="2"/>
  <c r="T1477" i="2"/>
  <c r="P1477" i="2"/>
  <c r="U1477" i="2" s="1"/>
  <c r="V1573" i="2"/>
  <c r="I1582" i="2"/>
  <c r="E1582" i="2"/>
  <c r="F1582" i="2" s="1"/>
  <c r="G1582" i="2" s="1"/>
  <c r="E1643" i="2"/>
  <c r="F1643" i="2" s="1"/>
  <c r="G1643" i="2" s="1"/>
  <c r="I1708" i="2"/>
  <c r="E1708" i="2"/>
  <c r="F1708" i="2" s="1"/>
  <c r="G1708" i="2" s="1"/>
  <c r="I1858" i="2"/>
  <c r="E1858" i="2"/>
  <c r="F1858" i="2" s="1"/>
  <c r="G1858" i="2" s="1"/>
  <c r="I1934" i="2"/>
  <c r="E1934" i="2"/>
  <c r="F1934" i="2" s="1"/>
  <c r="G1934" i="2" s="1"/>
  <c r="P1941" i="2"/>
  <c r="U1933" i="2" s="1"/>
  <c r="T1933" i="2"/>
  <c r="I1982" i="2"/>
  <c r="E1982" i="2"/>
  <c r="F1982" i="2" s="1"/>
  <c r="G1982" i="2" s="1"/>
  <c r="S469" i="2"/>
  <c r="S517" i="2"/>
  <c r="T517" i="2"/>
  <c r="S589" i="2"/>
  <c r="I944" i="2"/>
  <c r="I948" i="2"/>
  <c r="V997" i="2"/>
  <c r="S997" i="2"/>
  <c r="S1021" i="2"/>
  <c r="U1045" i="2"/>
  <c r="S1117" i="2"/>
  <c r="I1171" i="2"/>
  <c r="E1171" i="2"/>
  <c r="F1171" i="2" s="1"/>
  <c r="G1171" i="2" s="1"/>
  <c r="E1185" i="2"/>
  <c r="F1185" i="2" s="1"/>
  <c r="G1185" i="2" s="1"/>
  <c r="I1185" i="2"/>
  <c r="I1215" i="2"/>
  <c r="E1215" i="2"/>
  <c r="F1215" i="2" s="1"/>
  <c r="G1215" i="2" s="1"/>
  <c r="E1225" i="2"/>
  <c r="F1225" i="2" s="1"/>
  <c r="G1225" i="2" s="1"/>
  <c r="I1225" i="2"/>
  <c r="E1274" i="2"/>
  <c r="F1274" i="2" s="1"/>
  <c r="G1274" i="2" s="1"/>
  <c r="I1274" i="2"/>
  <c r="E1281" i="2"/>
  <c r="F1281" i="2" s="1"/>
  <c r="G1281" i="2" s="1"/>
  <c r="E1297" i="2"/>
  <c r="F1297" i="2" s="1"/>
  <c r="G1297" i="2" s="1"/>
  <c r="I1297" i="2"/>
  <c r="I1313" i="2"/>
  <c r="E1313" i="2"/>
  <c r="F1313" i="2" s="1"/>
  <c r="G1313" i="2" s="1"/>
  <c r="S1549" i="2"/>
  <c r="I1586" i="2"/>
  <c r="E1586" i="2"/>
  <c r="F1586" i="2" s="1"/>
  <c r="G1586" i="2" s="1"/>
  <c r="I1626" i="2"/>
  <c r="E1626" i="2"/>
  <c r="F1626" i="2" s="1"/>
  <c r="G1626" i="2" s="1"/>
  <c r="E1631" i="2"/>
  <c r="F1631" i="2" s="1"/>
  <c r="G1631" i="2" s="1"/>
  <c r="I1638" i="2"/>
  <c r="E1638" i="2"/>
  <c r="F1638" i="2" s="1"/>
  <c r="G1638" i="2" s="1"/>
  <c r="I1678" i="2"/>
  <c r="E1678" i="2"/>
  <c r="F1678" i="2" s="1"/>
  <c r="G1678" i="2" s="1"/>
  <c r="I1190" i="2"/>
  <c r="S1213" i="2"/>
  <c r="I1247" i="2"/>
  <c r="T1309" i="2"/>
  <c r="S1453" i="2"/>
  <c r="I1688" i="2"/>
  <c r="E1688" i="2"/>
  <c r="F1688" i="2" s="1"/>
  <c r="G1688" i="2" s="1"/>
  <c r="I1764" i="2"/>
  <c r="E1764" i="2"/>
  <c r="F1764" i="2" s="1"/>
  <c r="G1764" i="2" s="1"/>
  <c r="I1790" i="2"/>
  <c r="E1790" i="2"/>
  <c r="F1790" i="2" s="1"/>
  <c r="G1790" i="2" s="1"/>
  <c r="E1811" i="2"/>
  <c r="F1811" i="2" s="1"/>
  <c r="G1811" i="2" s="1"/>
  <c r="I1811" i="2"/>
  <c r="E1894" i="2"/>
  <c r="F1894" i="2" s="1"/>
  <c r="G1894" i="2" s="1"/>
  <c r="I1894" i="2"/>
  <c r="E1172" i="2"/>
  <c r="F1172" i="2" s="1"/>
  <c r="G1172" i="2" s="1"/>
  <c r="I1173" i="2"/>
  <c r="E1176" i="2"/>
  <c r="F1176" i="2" s="1"/>
  <c r="G1176" i="2" s="1"/>
  <c r="I1177" i="2"/>
  <c r="V1237" i="2"/>
  <c r="E1239" i="2"/>
  <c r="F1239" i="2" s="1"/>
  <c r="G1239" i="2" s="1"/>
  <c r="I1260" i="2"/>
  <c r="E1263" i="2"/>
  <c r="F1263" i="2" s="1"/>
  <c r="G1263" i="2" s="1"/>
  <c r="E1330" i="2"/>
  <c r="F1330" i="2" s="1"/>
  <c r="G1330" i="2" s="1"/>
  <c r="V1477" i="2"/>
  <c r="E1581" i="2"/>
  <c r="F1581" i="2" s="1"/>
  <c r="G1581" i="2" s="1"/>
  <c r="E1585" i="2"/>
  <c r="F1585" i="2" s="1"/>
  <c r="G1585" i="2" s="1"/>
  <c r="E1589" i="2"/>
  <c r="F1589" i="2" s="1"/>
  <c r="G1589" i="2" s="1"/>
  <c r="E1593" i="2"/>
  <c r="F1593" i="2" s="1"/>
  <c r="G1593" i="2" s="1"/>
  <c r="E1597" i="2"/>
  <c r="F1597" i="2" s="1"/>
  <c r="G1597" i="2" s="1"/>
  <c r="E1598" i="2"/>
  <c r="F1598" i="2" s="1"/>
  <c r="G1598" i="2" s="1"/>
  <c r="E1641" i="2"/>
  <c r="F1641" i="2" s="1"/>
  <c r="G1641" i="2" s="1"/>
  <c r="E1645" i="2"/>
  <c r="F1645" i="2" s="1"/>
  <c r="G1645" i="2" s="1"/>
  <c r="I1973" i="2"/>
  <c r="E1973" i="2"/>
  <c r="F1973" i="2" s="1"/>
  <c r="G1973" i="2" s="1"/>
  <c r="E1180" i="2"/>
  <c r="F1180" i="2" s="1"/>
  <c r="G1180" i="2" s="1"/>
  <c r="I1188" i="2"/>
  <c r="T1189" i="2"/>
  <c r="S1189" i="2"/>
  <c r="V1213" i="2"/>
  <c r="E1223" i="2"/>
  <c r="F1223" i="2" s="1"/>
  <c r="G1223" i="2" s="1"/>
  <c r="I1230" i="2"/>
  <c r="I1234" i="2"/>
  <c r="E1254" i="2"/>
  <c r="F1254" i="2" s="1"/>
  <c r="G1254" i="2" s="1"/>
  <c r="I1256" i="2"/>
  <c r="E1299" i="2"/>
  <c r="F1299" i="2" s="1"/>
  <c r="G1299" i="2" s="1"/>
  <c r="I1301" i="2"/>
  <c r="V1333" i="2"/>
  <c r="S1333" i="2"/>
  <c r="E1340" i="2"/>
  <c r="F1340" i="2" s="1"/>
  <c r="G1340" i="2" s="1"/>
  <c r="I1342" i="2"/>
  <c r="E1356" i="2"/>
  <c r="F1356" i="2" s="1"/>
  <c r="G1356" i="2" s="1"/>
  <c r="E1375" i="2"/>
  <c r="F1375" i="2" s="1"/>
  <c r="G1375" i="2" s="1"/>
  <c r="I1380" i="2"/>
  <c r="E1415" i="2"/>
  <c r="F1415" i="2" s="1"/>
  <c r="G1415" i="2" s="1"/>
  <c r="E1431" i="2"/>
  <c r="F1431" i="2" s="1"/>
  <c r="G1431" i="2" s="1"/>
  <c r="E1455" i="2"/>
  <c r="F1455" i="2" s="1"/>
  <c r="G1455" i="2" s="1"/>
  <c r="E1480" i="2"/>
  <c r="F1480" i="2" s="1"/>
  <c r="G1480" i="2" s="1"/>
  <c r="E1484" i="2"/>
  <c r="F1484" i="2" s="1"/>
  <c r="G1484" i="2" s="1"/>
  <c r="E1488" i="2"/>
  <c r="F1488" i="2" s="1"/>
  <c r="G1488" i="2" s="1"/>
  <c r="E1492" i="2"/>
  <c r="F1492" i="2" s="1"/>
  <c r="G1492" i="2" s="1"/>
  <c r="E1496" i="2"/>
  <c r="F1496" i="2" s="1"/>
  <c r="G1496" i="2" s="1"/>
  <c r="V1501" i="2"/>
  <c r="E1516" i="2"/>
  <c r="F1516" i="2" s="1"/>
  <c r="G1516" i="2" s="1"/>
  <c r="V1525" i="2"/>
  <c r="I1567" i="2"/>
  <c r="E1573" i="2"/>
  <c r="F1573" i="2" s="1"/>
  <c r="G1573" i="2" s="1"/>
  <c r="E1596" i="2"/>
  <c r="F1596" i="2" s="1"/>
  <c r="G1596" i="2" s="1"/>
  <c r="E1618" i="2"/>
  <c r="F1618" i="2" s="1"/>
  <c r="G1618" i="2" s="1"/>
  <c r="I1657" i="2"/>
  <c r="E1663" i="2"/>
  <c r="F1663" i="2" s="1"/>
  <c r="G1663" i="2" s="1"/>
  <c r="I1753" i="2"/>
  <c r="E1753" i="2"/>
  <c r="F1753" i="2" s="1"/>
  <c r="G1753" i="2" s="1"/>
  <c r="E1799" i="2"/>
  <c r="F1799" i="2" s="1"/>
  <c r="G1799" i="2" s="1"/>
  <c r="I1799" i="2"/>
  <c r="I1944" i="2"/>
  <c r="E1944" i="2"/>
  <c r="F1944" i="2" s="1"/>
  <c r="G1944" i="2" s="1"/>
  <c r="I1997" i="2"/>
  <c r="E1997" i="2"/>
  <c r="F1997" i="2" s="1"/>
  <c r="G1997" i="2" s="1"/>
  <c r="I2026" i="2"/>
  <c r="E2026" i="2"/>
  <c r="F2026" i="2" s="1"/>
  <c r="G2026" i="2" s="1"/>
  <c r="I2060" i="2"/>
  <c r="E2060" i="2"/>
  <c r="F2060" i="2" s="1"/>
  <c r="G2060" i="2" s="1"/>
  <c r="E1379" i="2"/>
  <c r="F1379" i="2" s="1"/>
  <c r="G1379" i="2" s="1"/>
  <c r="E1443" i="2"/>
  <c r="F1443" i="2" s="1"/>
  <c r="G1443" i="2" s="1"/>
  <c r="E1447" i="2"/>
  <c r="F1447" i="2" s="1"/>
  <c r="G1447" i="2" s="1"/>
  <c r="I1469" i="2"/>
  <c r="E1475" i="2"/>
  <c r="F1475" i="2" s="1"/>
  <c r="G1475" i="2" s="1"/>
  <c r="E1479" i="2"/>
  <c r="F1479" i="2" s="1"/>
  <c r="G1479" i="2" s="1"/>
  <c r="E1483" i="2"/>
  <c r="F1483" i="2" s="1"/>
  <c r="G1483" i="2" s="1"/>
  <c r="E1495" i="2"/>
  <c r="F1495" i="2" s="1"/>
  <c r="G1495" i="2" s="1"/>
  <c r="E1499" i="2"/>
  <c r="F1499" i="2" s="1"/>
  <c r="G1499" i="2" s="1"/>
  <c r="T1501" i="2"/>
  <c r="S1501" i="2"/>
  <c r="I1522" i="2"/>
  <c r="E1606" i="2"/>
  <c r="F1606" i="2" s="1"/>
  <c r="G1606" i="2" s="1"/>
  <c r="E1651" i="2"/>
  <c r="F1651" i="2" s="1"/>
  <c r="G1651" i="2" s="1"/>
  <c r="I1696" i="2"/>
  <c r="E1696" i="2"/>
  <c r="F1696" i="2" s="1"/>
  <c r="G1696" i="2" s="1"/>
  <c r="E1808" i="2"/>
  <c r="F1808" i="2" s="1"/>
  <c r="G1808" i="2" s="1"/>
  <c r="I1808" i="2"/>
  <c r="I1891" i="2"/>
  <c r="E1891" i="2"/>
  <c r="F1891" i="2" s="1"/>
  <c r="G1891" i="2" s="1"/>
  <c r="E1935" i="2"/>
  <c r="F1935" i="2" s="1"/>
  <c r="G1935" i="2" s="1"/>
  <c r="I1935" i="2"/>
  <c r="I1948" i="2"/>
  <c r="E1948" i="2"/>
  <c r="F1948" i="2" s="1"/>
  <c r="G1948" i="2" s="1"/>
  <c r="S1357" i="2"/>
  <c r="S1405" i="2"/>
  <c r="I1409" i="2"/>
  <c r="V1405" i="2"/>
  <c r="V1429" i="2"/>
  <c r="T1597" i="2"/>
  <c r="I1620" i="2"/>
  <c r="S1621" i="2"/>
  <c r="S1645" i="2"/>
  <c r="I1772" i="2"/>
  <c r="E1772" i="2"/>
  <c r="F1772" i="2" s="1"/>
  <c r="G1772" i="2" s="1"/>
  <c r="I1871" i="2"/>
  <c r="E1871" i="2"/>
  <c r="F1871" i="2" s="1"/>
  <c r="G1871" i="2" s="1"/>
  <c r="I1897" i="2"/>
  <c r="E1897" i="2"/>
  <c r="F1897" i="2" s="1"/>
  <c r="G1897" i="2" s="1"/>
  <c r="I1952" i="2"/>
  <c r="E1952" i="2"/>
  <c r="F1952" i="2" s="1"/>
  <c r="G1952" i="2" s="1"/>
  <c r="I1985" i="2"/>
  <c r="E1985" i="2"/>
  <c r="F1985" i="2" s="1"/>
  <c r="G1985" i="2" s="1"/>
  <c r="I2050" i="2"/>
  <c r="E2050" i="2"/>
  <c r="F2050" i="2" s="1"/>
  <c r="G2050" i="2" s="1"/>
  <c r="E1183" i="2"/>
  <c r="F1183" i="2" s="1"/>
  <c r="G1183" i="2" s="1"/>
  <c r="E1228" i="2"/>
  <c r="F1228" i="2" s="1"/>
  <c r="G1228" i="2" s="1"/>
  <c r="E1232" i="2"/>
  <c r="F1232" i="2" s="1"/>
  <c r="G1232" i="2" s="1"/>
  <c r="I1237" i="2"/>
  <c r="E1242" i="2"/>
  <c r="F1242" i="2" s="1"/>
  <c r="G1242" i="2" s="1"/>
  <c r="E1273" i="2"/>
  <c r="F1273" i="2" s="1"/>
  <c r="G1273" i="2" s="1"/>
  <c r="E1385" i="2"/>
  <c r="F1385" i="2" s="1"/>
  <c r="G1385" i="2" s="1"/>
  <c r="E1390" i="2"/>
  <c r="F1390" i="2" s="1"/>
  <c r="G1390" i="2" s="1"/>
  <c r="I1391" i="2"/>
  <c r="E1408" i="2"/>
  <c r="F1408" i="2" s="1"/>
  <c r="G1408" i="2" s="1"/>
  <c r="I1502" i="2"/>
  <c r="I1518" i="2"/>
  <c r="I1563" i="2"/>
  <c r="E1569" i="2"/>
  <c r="F1569" i="2" s="1"/>
  <c r="G1569" i="2" s="1"/>
  <c r="I1653" i="2"/>
  <c r="E1659" i="2"/>
  <c r="F1659" i="2" s="1"/>
  <c r="G1659" i="2" s="1"/>
  <c r="V1669" i="2"/>
  <c r="I1850" i="2"/>
  <c r="E1850" i="2"/>
  <c r="F1850" i="2" s="1"/>
  <c r="G1850" i="2" s="1"/>
  <c r="I1875" i="2"/>
  <c r="E1875" i="2"/>
  <c r="F1875" i="2" s="1"/>
  <c r="G1875" i="2" s="1"/>
  <c r="I1912" i="2"/>
  <c r="E1912" i="2"/>
  <c r="F1912" i="2" s="1"/>
  <c r="G1912" i="2" s="1"/>
  <c r="I1972" i="2"/>
  <c r="E1972" i="2"/>
  <c r="F1972" i="2" s="1"/>
  <c r="G1972" i="2" s="1"/>
  <c r="I1989" i="2"/>
  <c r="E1989" i="2"/>
  <c r="F1989" i="2" s="1"/>
  <c r="G1989" i="2" s="1"/>
  <c r="V1717" i="2"/>
  <c r="I1741" i="2"/>
  <c r="I1754" i="2"/>
  <c r="S1885" i="2"/>
  <c r="V1885" i="2"/>
  <c r="I1986" i="2"/>
  <c r="I1990" i="2"/>
  <c r="I2108" i="2"/>
  <c r="E2108" i="2"/>
  <c r="F2108" i="2" s="1"/>
  <c r="G2108" i="2" s="1"/>
  <c r="I2129" i="2"/>
  <c r="E2129" i="2"/>
  <c r="F2129" i="2" s="1"/>
  <c r="G2129" i="2" s="1"/>
  <c r="I2239" i="2"/>
  <c r="E2239" i="2"/>
  <c r="F2239" i="2" s="1"/>
  <c r="G2239" i="2" s="1"/>
  <c r="V2605" i="2"/>
  <c r="E1692" i="2"/>
  <c r="F1692" i="2" s="1"/>
  <c r="G1692" i="2" s="1"/>
  <c r="V1693" i="2"/>
  <c r="S1693" i="2"/>
  <c r="I1698" i="2"/>
  <c r="I1714" i="2"/>
  <c r="E1721" i="2"/>
  <c r="F1721" i="2" s="1"/>
  <c r="G1721" i="2" s="1"/>
  <c r="E1725" i="2"/>
  <c r="F1725" i="2" s="1"/>
  <c r="G1725" i="2" s="1"/>
  <c r="E1729" i="2"/>
  <c r="F1729" i="2" s="1"/>
  <c r="G1729" i="2" s="1"/>
  <c r="E1733" i="2"/>
  <c r="F1733" i="2" s="1"/>
  <c r="G1733" i="2" s="1"/>
  <c r="V1813" i="2"/>
  <c r="V1837" i="2"/>
  <c r="I1852" i="2"/>
  <c r="E1870" i="2"/>
  <c r="F1870" i="2" s="1"/>
  <c r="G1870" i="2" s="1"/>
  <c r="E1874" i="2"/>
  <c r="F1874" i="2" s="1"/>
  <c r="G1874" i="2" s="1"/>
  <c r="E1879" i="2"/>
  <c r="F1879" i="2" s="1"/>
  <c r="G1879" i="2" s="1"/>
  <c r="U1909" i="2"/>
  <c r="E1911" i="2"/>
  <c r="F1911" i="2" s="1"/>
  <c r="G1911" i="2" s="1"/>
  <c r="E1931" i="2"/>
  <c r="F1931" i="2" s="1"/>
  <c r="G1931" i="2" s="1"/>
  <c r="E1932" i="2"/>
  <c r="F1932" i="2" s="1"/>
  <c r="G1932" i="2" s="1"/>
  <c r="E1938" i="2"/>
  <c r="F1938" i="2" s="1"/>
  <c r="G1938" i="2" s="1"/>
  <c r="I1939" i="2"/>
  <c r="E1964" i="2"/>
  <c r="F1964" i="2" s="1"/>
  <c r="G1964" i="2" s="1"/>
  <c r="I1965" i="2"/>
  <c r="E1968" i="2"/>
  <c r="F1968" i="2" s="1"/>
  <c r="G1968" i="2" s="1"/>
  <c r="I1969" i="2"/>
  <c r="V1981" i="2"/>
  <c r="I1998" i="2"/>
  <c r="I2008" i="2"/>
  <c r="E2015" i="2"/>
  <c r="F2015" i="2" s="1"/>
  <c r="G2015" i="2" s="1"/>
  <c r="E2023" i="2"/>
  <c r="F2023" i="2" s="1"/>
  <c r="G2023" i="2" s="1"/>
  <c r="I2029" i="2"/>
  <c r="I2169" i="2"/>
  <c r="E2169" i="2"/>
  <c r="F2169" i="2" s="1"/>
  <c r="G2169" i="2" s="1"/>
  <c r="I2254" i="2"/>
  <c r="E2254" i="2"/>
  <c r="F2254" i="2" s="1"/>
  <c r="G2254" i="2" s="1"/>
  <c r="I2293" i="2"/>
  <c r="E2293" i="2"/>
  <c r="F2293" i="2" s="1"/>
  <c r="G2293" i="2" s="1"/>
  <c r="I2343" i="2"/>
  <c r="E2343" i="2"/>
  <c r="F2343" i="2" s="1"/>
  <c r="G2343" i="2" s="1"/>
  <c r="I2363" i="2"/>
  <c r="E2363" i="2"/>
  <c r="F2363" i="2" s="1"/>
  <c r="G2363" i="2" s="1"/>
  <c r="S2389" i="2"/>
  <c r="I2392" i="2"/>
  <c r="E2392" i="2"/>
  <c r="F2392" i="2" s="1"/>
  <c r="G2392" i="2" s="1"/>
  <c r="E1687" i="2"/>
  <c r="F1687" i="2" s="1"/>
  <c r="G1687" i="2" s="1"/>
  <c r="E1691" i="2"/>
  <c r="F1691" i="2" s="1"/>
  <c r="G1691" i="2" s="1"/>
  <c r="E1720" i="2"/>
  <c r="F1720" i="2" s="1"/>
  <c r="G1720" i="2" s="1"/>
  <c r="E1724" i="2"/>
  <c r="F1724" i="2" s="1"/>
  <c r="G1724" i="2" s="1"/>
  <c r="E1728" i="2"/>
  <c r="F1728" i="2" s="1"/>
  <c r="G1728" i="2" s="1"/>
  <c r="E1732" i="2"/>
  <c r="F1732" i="2" s="1"/>
  <c r="G1732" i="2" s="1"/>
  <c r="U1741" i="2"/>
  <c r="E1747" i="2"/>
  <c r="F1747" i="2" s="1"/>
  <c r="G1747" i="2" s="1"/>
  <c r="E1760" i="2"/>
  <c r="F1760" i="2" s="1"/>
  <c r="G1760" i="2" s="1"/>
  <c r="I1763" i="2"/>
  <c r="E1792" i="2"/>
  <c r="F1792" i="2" s="1"/>
  <c r="G1792" i="2" s="1"/>
  <c r="E1793" i="2"/>
  <c r="F1793" i="2" s="1"/>
  <c r="G1793" i="2" s="1"/>
  <c r="E1798" i="2"/>
  <c r="F1798" i="2" s="1"/>
  <c r="G1798" i="2" s="1"/>
  <c r="E1833" i="2"/>
  <c r="F1833" i="2" s="1"/>
  <c r="G1833" i="2" s="1"/>
  <c r="I1857" i="2"/>
  <c r="E1878" i="2"/>
  <c r="F1878" i="2" s="1"/>
  <c r="G1878" i="2" s="1"/>
  <c r="E1882" i="2"/>
  <c r="F1882" i="2" s="1"/>
  <c r="G1882" i="2" s="1"/>
  <c r="E1883" i="2"/>
  <c r="F1883" i="2" s="1"/>
  <c r="G1883" i="2" s="1"/>
  <c r="E1887" i="2"/>
  <c r="F1887" i="2" s="1"/>
  <c r="G1887" i="2" s="1"/>
  <c r="V1909" i="2"/>
  <c r="E1915" i="2"/>
  <c r="F1915" i="2" s="1"/>
  <c r="G1915" i="2" s="1"/>
  <c r="E1942" i="2"/>
  <c r="F1942" i="2" s="1"/>
  <c r="G1942" i="2" s="1"/>
  <c r="E1946" i="2"/>
  <c r="F1946" i="2" s="1"/>
  <c r="G1946" i="2" s="1"/>
  <c r="E1950" i="2"/>
  <c r="F1950" i="2" s="1"/>
  <c r="G1950" i="2" s="1"/>
  <c r="I1981" i="2"/>
  <c r="I2025" i="2"/>
  <c r="E2046" i="2"/>
  <c r="F2046" i="2" s="1"/>
  <c r="G2046" i="2" s="1"/>
  <c r="I2059" i="2"/>
  <c r="I2202" i="2"/>
  <c r="E2202" i="2"/>
  <c r="F2202" i="2" s="1"/>
  <c r="G2202" i="2" s="1"/>
  <c r="I2273" i="2"/>
  <c r="E2273" i="2"/>
  <c r="F2273" i="2" s="1"/>
  <c r="G2273" i="2" s="1"/>
  <c r="I2285" i="2"/>
  <c r="E2285" i="2"/>
  <c r="F2285" i="2" s="1"/>
  <c r="G2285" i="2" s="1"/>
  <c r="I1694" i="2"/>
  <c r="I1710" i="2"/>
  <c r="S1717" i="2"/>
  <c r="V1741" i="2"/>
  <c r="S1789" i="2"/>
  <c r="I1804" i="2"/>
  <c r="I1807" i="2"/>
  <c r="E1813" i="2"/>
  <c r="F1813" i="2" s="1"/>
  <c r="G1813" i="2" s="1"/>
  <c r="E1829" i="2"/>
  <c r="F1829" i="2" s="1"/>
  <c r="G1829" i="2" s="1"/>
  <c r="E1830" i="2"/>
  <c r="F1830" i="2" s="1"/>
  <c r="G1830" i="2" s="1"/>
  <c r="E1840" i="2"/>
  <c r="F1840" i="2" s="1"/>
  <c r="G1840" i="2" s="1"/>
  <c r="I1841" i="2"/>
  <c r="V1861" i="2"/>
  <c r="E1866" i="2"/>
  <c r="F1866" i="2" s="1"/>
  <c r="G1866" i="2" s="1"/>
  <c r="E1919" i="2"/>
  <c r="F1919" i="2" s="1"/>
  <c r="G1919" i="2" s="1"/>
  <c r="E1937" i="2"/>
  <c r="F1937" i="2" s="1"/>
  <c r="G1937" i="2" s="1"/>
  <c r="E1960" i="2"/>
  <c r="F1960" i="2" s="1"/>
  <c r="G1960" i="2" s="1"/>
  <c r="E1976" i="2"/>
  <c r="F1976" i="2" s="1"/>
  <c r="G1976" i="2" s="1"/>
  <c r="E1977" i="2"/>
  <c r="F1977" i="2" s="1"/>
  <c r="G1977" i="2" s="1"/>
  <c r="I1984" i="2"/>
  <c r="E1988" i="2"/>
  <c r="F1988" i="2" s="1"/>
  <c r="G1988" i="2" s="1"/>
  <c r="I1992" i="2"/>
  <c r="I1996" i="2"/>
  <c r="T2029" i="2"/>
  <c r="P2053" i="2"/>
  <c r="U2053" i="2" s="1"/>
  <c r="I2149" i="2"/>
  <c r="E2149" i="2"/>
  <c r="F2149" i="2" s="1"/>
  <c r="G2149" i="2" s="1"/>
  <c r="I2173" i="2"/>
  <c r="E2173" i="2"/>
  <c r="F2173" i="2" s="1"/>
  <c r="G2173" i="2" s="1"/>
  <c r="I2330" i="2"/>
  <c r="E2330" i="2"/>
  <c r="F2330" i="2" s="1"/>
  <c r="G2330" i="2" s="1"/>
  <c r="E2429" i="2"/>
  <c r="F2429" i="2" s="1"/>
  <c r="G2429" i="2" s="1"/>
  <c r="I2429" i="2"/>
  <c r="E1739" i="2"/>
  <c r="F1739" i="2" s="1"/>
  <c r="G1739" i="2" s="1"/>
  <c r="T1741" i="2"/>
  <c r="E1743" i="2"/>
  <c r="F1743" i="2" s="1"/>
  <c r="G1743" i="2" s="1"/>
  <c r="T1789" i="2"/>
  <c r="E1796" i="2"/>
  <c r="F1796" i="2" s="1"/>
  <c r="G1796" i="2" s="1"/>
  <c r="E1797" i="2"/>
  <c r="F1797" i="2" s="1"/>
  <c r="G1797" i="2" s="1"/>
  <c r="T1813" i="2"/>
  <c r="E1822" i="2"/>
  <c r="F1822" i="2" s="1"/>
  <c r="G1822" i="2" s="1"/>
  <c r="S1837" i="2"/>
  <c r="E1863" i="2"/>
  <c r="F1863" i="2" s="1"/>
  <c r="G1863" i="2" s="1"/>
  <c r="E1903" i="2"/>
  <c r="F1903" i="2" s="1"/>
  <c r="G1903" i="2" s="1"/>
  <c r="I1906" i="2"/>
  <c r="S1933" i="2"/>
  <c r="E1941" i="2"/>
  <c r="F1941" i="2" s="1"/>
  <c r="G1941" i="2" s="1"/>
  <c r="V1957" i="2"/>
  <c r="T1981" i="2"/>
  <c r="I2021" i="2"/>
  <c r="P2029" i="2"/>
  <c r="U2029" i="2" s="1"/>
  <c r="I2036" i="2"/>
  <c r="E2039" i="2"/>
  <c r="F2039" i="2" s="1"/>
  <c r="G2039" i="2" s="1"/>
  <c r="E2042" i="2"/>
  <c r="F2042" i="2" s="1"/>
  <c r="G2042" i="2" s="1"/>
  <c r="E2058" i="2"/>
  <c r="F2058" i="2" s="1"/>
  <c r="G2058" i="2" s="1"/>
  <c r="I2058" i="2"/>
  <c r="I2107" i="2"/>
  <c r="E2107" i="2"/>
  <c r="F2107" i="2" s="1"/>
  <c r="G2107" i="2" s="1"/>
  <c r="I2154" i="2"/>
  <c r="E2154" i="2"/>
  <c r="F2154" i="2" s="1"/>
  <c r="G2154" i="2" s="1"/>
  <c r="I2168" i="2"/>
  <c r="E2168" i="2"/>
  <c r="F2168" i="2" s="1"/>
  <c r="G2168" i="2" s="1"/>
  <c r="I2349" i="2"/>
  <c r="E2349" i="2"/>
  <c r="F2349" i="2" s="1"/>
  <c r="G2349" i="2" s="1"/>
  <c r="V1765" i="2"/>
  <c r="E1781" i="2"/>
  <c r="F1781" i="2" s="1"/>
  <c r="G1781" i="2" s="1"/>
  <c r="P1789" i="2"/>
  <c r="I1812" i="2"/>
  <c r="E1821" i="2"/>
  <c r="F1821" i="2" s="1"/>
  <c r="G1821" i="2" s="1"/>
  <c r="I1848" i="2"/>
  <c r="I1856" i="2"/>
  <c r="E1945" i="2"/>
  <c r="F1945" i="2" s="1"/>
  <c r="G1945" i="2" s="1"/>
  <c r="E1949" i="2"/>
  <c r="F1949" i="2" s="1"/>
  <c r="G1949" i="2" s="1"/>
  <c r="E2002" i="2"/>
  <c r="F2002" i="2" s="1"/>
  <c r="G2002" i="2" s="1"/>
  <c r="E2005" i="2"/>
  <c r="F2005" i="2" s="1"/>
  <c r="G2005" i="2" s="1"/>
  <c r="E2006" i="2"/>
  <c r="F2006" i="2" s="1"/>
  <c r="G2006" i="2" s="1"/>
  <c r="E2011" i="2"/>
  <c r="F2011" i="2" s="1"/>
  <c r="G2011" i="2" s="1"/>
  <c r="I2012" i="2"/>
  <c r="V2029" i="2"/>
  <c r="E2038" i="2"/>
  <c r="F2038" i="2" s="1"/>
  <c r="G2038" i="2" s="1"/>
  <c r="I2079" i="2"/>
  <c r="E2079" i="2"/>
  <c r="F2079" i="2" s="1"/>
  <c r="G2079" i="2" s="1"/>
  <c r="I2113" i="2"/>
  <c r="E2113" i="2"/>
  <c r="F2113" i="2" s="1"/>
  <c r="G2113" i="2" s="1"/>
  <c r="I2132" i="2"/>
  <c r="E2132" i="2"/>
  <c r="F2132" i="2" s="1"/>
  <c r="G2132" i="2" s="1"/>
  <c r="I2194" i="2"/>
  <c r="E2194" i="2"/>
  <c r="F2194" i="2" s="1"/>
  <c r="G2194" i="2" s="1"/>
  <c r="I2201" i="2"/>
  <c r="E2201" i="2"/>
  <c r="F2201" i="2" s="1"/>
  <c r="G2201" i="2" s="1"/>
  <c r="I2207" i="2"/>
  <c r="E2207" i="2"/>
  <c r="F2207" i="2" s="1"/>
  <c r="G2207" i="2" s="1"/>
  <c r="V2365" i="2"/>
  <c r="E1712" i="2"/>
  <c r="F1712" i="2" s="1"/>
  <c r="G1712" i="2" s="1"/>
  <c r="I1738" i="2"/>
  <c r="I1803" i="2"/>
  <c r="E1809" i="2"/>
  <c r="F1809" i="2" s="1"/>
  <c r="G1809" i="2" s="1"/>
  <c r="E1839" i="2"/>
  <c r="F1839" i="2" s="1"/>
  <c r="G1839" i="2" s="1"/>
  <c r="E1843" i="2"/>
  <c r="F1843" i="2" s="1"/>
  <c r="G1843" i="2" s="1"/>
  <c r="E1895" i="2"/>
  <c r="F1895" i="2" s="1"/>
  <c r="G1895" i="2" s="1"/>
  <c r="I1987" i="2"/>
  <c r="E2034" i="2"/>
  <c r="F2034" i="2" s="1"/>
  <c r="G2034" i="2" s="1"/>
  <c r="I2172" i="2"/>
  <c r="E2172" i="2"/>
  <c r="F2172" i="2" s="1"/>
  <c r="G2172" i="2" s="1"/>
  <c r="I2255" i="2"/>
  <c r="E2255" i="2"/>
  <c r="F2255" i="2" s="1"/>
  <c r="G2255" i="2" s="1"/>
  <c r="I2274" i="2"/>
  <c r="E2274" i="2"/>
  <c r="F2274" i="2" s="1"/>
  <c r="G2274" i="2" s="1"/>
  <c r="I2281" i="2"/>
  <c r="E2281" i="2"/>
  <c r="F2281" i="2" s="1"/>
  <c r="G2281" i="2" s="1"/>
  <c r="I2308" i="2"/>
  <c r="E2308" i="2"/>
  <c r="F2308" i="2" s="1"/>
  <c r="G2308" i="2" s="1"/>
  <c r="I2334" i="2"/>
  <c r="E2334" i="2"/>
  <c r="F2334" i="2" s="1"/>
  <c r="G2334" i="2" s="1"/>
  <c r="I2402" i="2"/>
  <c r="E2402" i="2"/>
  <c r="F2402" i="2" s="1"/>
  <c r="G2402" i="2" s="1"/>
  <c r="S2173" i="2"/>
  <c r="I2221" i="2"/>
  <c r="S2245" i="2"/>
  <c r="I2278" i="2"/>
  <c r="I2319" i="2"/>
  <c r="E2490" i="2"/>
  <c r="F2490" i="2" s="1"/>
  <c r="G2490" i="2" s="1"/>
  <c r="I2490" i="2"/>
  <c r="E2100" i="2"/>
  <c r="F2100" i="2" s="1"/>
  <c r="G2100" i="2" s="1"/>
  <c r="E2111" i="2"/>
  <c r="F2111" i="2" s="1"/>
  <c r="G2111" i="2" s="1"/>
  <c r="E2112" i="2"/>
  <c r="F2112" i="2" s="1"/>
  <c r="G2112" i="2" s="1"/>
  <c r="E2117" i="2"/>
  <c r="F2117" i="2" s="1"/>
  <c r="G2117" i="2" s="1"/>
  <c r="T2125" i="2"/>
  <c r="E2128" i="2"/>
  <c r="F2128" i="2" s="1"/>
  <c r="G2128" i="2" s="1"/>
  <c r="S2149" i="2"/>
  <c r="S2197" i="2"/>
  <c r="S2221" i="2"/>
  <c r="I2232" i="2"/>
  <c r="E2238" i="2"/>
  <c r="F2238" i="2" s="1"/>
  <c r="G2238" i="2" s="1"/>
  <c r="E2260" i="2"/>
  <c r="F2260" i="2" s="1"/>
  <c r="G2260" i="2" s="1"/>
  <c r="E2296" i="2"/>
  <c r="F2296" i="2" s="1"/>
  <c r="G2296" i="2" s="1"/>
  <c r="E2314" i="2"/>
  <c r="F2314" i="2" s="1"/>
  <c r="G2314" i="2" s="1"/>
  <c r="I2323" i="2"/>
  <c r="I2327" i="2"/>
  <c r="E2398" i="2"/>
  <c r="F2398" i="2" s="1"/>
  <c r="G2398" i="2" s="1"/>
  <c r="S2653" i="2"/>
  <c r="I2662" i="2"/>
  <c r="E2662" i="2"/>
  <c r="F2662" i="2" s="1"/>
  <c r="G2662" i="2" s="1"/>
  <c r="I2714" i="2"/>
  <c r="E2714" i="2"/>
  <c r="F2714" i="2" s="1"/>
  <c r="G2714" i="2" s="1"/>
  <c r="I2721" i="2"/>
  <c r="E2721" i="2"/>
  <c r="F2721" i="2" s="1"/>
  <c r="G2721" i="2" s="1"/>
  <c r="I2875" i="2"/>
  <c r="E2875" i="2"/>
  <c r="F2875" i="2" s="1"/>
  <c r="G2875" i="2" s="1"/>
  <c r="E2115" i="2"/>
  <c r="F2115" i="2" s="1"/>
  <c r="G2115" i="2" s="1"/>
  <c r="E2116" i="2"/>
  <c r="F2116" i="2" s="1"/>
  <c r="G2116" i="2" s="1"/>
  <c r="E2121" i="2"/>
  <c r="F2121" i="2" s="1"/>
  <c r="G2121" i="2" s="1"/>
  <c r="E2145" i="2"/>
  <c r="F2145" i="2" s="1"/>
  <c r="G2145" i="2" s="1"/>
  <c r="E2190" i="2"/>
  <c r="F2190" i="2" s="1"/>
  <c r="G2190" i="2" s="1"/>
  <c r="T2221" i="2"/>
  <c r="E2259" i="2"/>
  <c r="F2259" i="2" s="1"/>
  <c r="G2259" i="2" s="1"/>
  <c r="S2293" i="2"/>
  <c r="P2658" i="2"/>
  <c r="U2653" i="2" s="1"/>
  <c r="T2653" i="2"/>
  <c r="I2698" i="2"/>
  <c r="E2698" i="2"/>
  <c r="F2698" i="2" s="1"/>
  <c r="G2698" i="2" s="1"/>
  <c r="E2790" i="2"/>
  <c r="F2790" i="2" s="1"/>
  <c r="G2790" i="2" s="1"/>
  <c r="I2790" i="2"/>
  <c r="E2096" i="2"/>
  <c r="F2096" i="2" s="1"/>
  <c r="G2096" i="2" s="1"/>
  <c r="E2144" i="2"/>
  <c r="F2144" i="2" s="1"/>
  <c r="G2144" i="2" s="1"/>
  <c r="E2157" i="2"/>
  <c r="F2157" i="2" s="1"/>
  <c r="G2157" i="2" s="1"/>
  <c r="T2173" i="2"/>
  <c r="E2189" i="2"/>
  <c r="F2189" i="2" s="1"/>
  <c r="G2189" i="2" s="1"/>
  <c r="I2200" i="2"/>
  <c r="E2209" i="2"/>
  <c r="F2209" i="2" s="1"/>
  <c r="G2209" i="2" s="1"/>
  <c r="E2210" i="2"/>
  <c r="F2210" i="2" s="1"/>
  <c r="G2210" i="2" s="1"/>
  <c r="E2215" i="2"/>
  <c r="F2215" i="2" s="1"/>
  <c r="G2215" i="2" s="1"/>
  <c r="V2197" i="2"/>
  <c r="P2221" i="2"/>
  <c r="I2224" i="2"/>
  <c r="E2231" i="2"/>
  <c r="F2231" i="2" s="1"/>
  <c r="G2231" i="2" s="1"/>
  <c r="E2234" i="2"/>
  <c r="F2234" i="2" s="1"/>
  <c r="G2234" i="2" s="1"/>
  <c r="V2245" i="2"/>
  <c r="I2253" i="2"/>
  <c r="E2269" i="2"/>
  <c r="F2269" i="2" s="1"/>
  <c r="G2269" i="2" s="1"/>
  <c r="E2304" i="2"/>
  <c r="F2304" i="2" s="1"/>
  <c r="G2304" i="2" s="1"/>
  <c r="S2317" i="2"/>
  <c r="E2355" i="2"/>
  <c r="F2355" i="2" s="1"/>
  <c r="G2355" i="2" s="1"/>
  <c r="E2387" i="2"/>
  <c r="F2387" i="2" s="1"/>
  <c r="G2387" i="2" s="1"/>
  <c r="E2424" i="2"/>
  <c r="F2424" i="2" s="1"/>
  <c r="G2424" i="2" s="1"/>
  <c r="I2451" i="2"/>
  <c r="E2451" i="2"/>
  <c r="F2451" i="2" s="1"/>
  <c r="G2451" i="2" s="1"/>
  <c r="I2650" i="2"/>
  <c r="E2650" i="2"/>
  <c r="F2650" i="2" s="1"/>
  <c r="G2650" i="2" s="1"/>
  <c r="I2686" i="2"/>
  <c r="E2686" i="2"/>
  <c r="F2686" i="2" s="1"/>
  <c r="G2686" i="2" s="1"/>
  <c r="E2162" i="2"/>
  <c r="F2162" i="2" s="1"/>
  <c r="G2162" i="2" s="1"/>
  <c r="P2173" i="2"/>
  <c r="U2173" i="2" s="1"/>
  <c r="I2204" i="2"/>
  <c r="E2213" i="2"/>
  <c r="F2213" i="2" s="1"/>
  <c r="G2213" i="2" s="1"/>
  <c r="V2221" i="2"/>
  <c r="S2269" i="2"/>
  <c r="V2317" i="2"/>
  <c r="E2404" i="2"/>
  <c r="F2404" i="2" s="1"/>
  <c r="G2404" i="2" s="1"/>
  <c r="I2489" i="2"/>
  <c r="E2489" i="2"/>
  <c r="F2489" i="2" s="1"/>
  <c r="G2489" i="2" s="1"/>
  <c r="I2501" i="2"/>
  <c r="E2501" i="2"/>
  <c r="F2501" i="2" s="1"/>
  <c r="G2501" i="2" s="1"/>
  <c r="T2533" i="2"/>
  <c r="I2654" i="2"/>
  <c r="E2654" i="2"/>
  <c r="F2654" i="2" s="1"/>
  <c r="G2654" i="2" s="1"/>
  <c r="I2670" i="2"/>
  <c r="E2670" i="2"/>
  <c r="F2670" i="2" s="1"/>
  <c r="G2670" i="2" s="1"/>
  <c r="I2718" i="2"/>
  <c r="E2718" i="2"/>
  <c r="F2718" i="2" s="1"/>
  <c r="G2718" i="2" s="1"/>
  <c r="I2725" i="2"/>
  <c r="E2725" i="2"/>
  <c r="F2725" i="2" s="1"/>
  <c r="G2725" i="2" s="1"/>
  <c r="I2842" i="2"/>
  <c r="E2842" i="2"/>
  <c r="F2842" i="2" s="1"/>
  <c r="G2842" i="2" s="1"/>
  <c r="E2071" i="2"/>
  <c r="F2071" i="2" s="1"/>
  <c r="G2071" i="2" s="1"/>
  <c r="V2125" i="2"/>
  <c r="E2140" i="2"/>
  <c r="F2140" i="2" s="1"/>
  <c r="G2140" i="2" s="1"/>
  <c r="V2173" i="2"/>
  <c r="E2182" i="2"/>
  <c r="F2182" i="2" s="1"/>
  <c r="G2182" i="2" s="1"/>
  <c r="E2185" i="2"/>
  <c r="F2185" i="2" s="1"/>
  <c r="G2185" i="2" s="1"/>
  <c r="E2266" i="2"/>
  <c r="F2266" i="2" s="1"/>
  <c r="G2266" i="2" s="1"/>
  <c r="U2269" i="2"/>
  <c r="E2298" i="2"/>
  <c r="F2298" i="2" s="1"/>
  <c r="G2298" i="2" s="1"/>
  <c r="E2375" i="2"/>
  <c r="F2375" i="2" s="1"/>
  <c r="G2375" i="2" s="1"/>
  <c r="E2379" i="2"/>
  <c r="F2379" i="2" s="1"/>
  <c r="G2379" i="2" s="1"/>
  <c r="E2383" i="2"/>
  <c r="F2383" i="2" s="1"/>
  <c r="G2383" i="2" s="1"/>
  <c r="E2416" i="2"/>
  <c r="F2416" i="2" s="1"/>
  <c r="G2416" i="2" s="1"/>
  <c r="I2640" i="2"/>
  <c r="E2640" i="2"/>
  <c r="F2640" i="2" s="1"/>
  <c r="G2640" i="2" s="1"/>
  <c r="I2713" i="2"/>
  <c r="E2713" i="2"/>
  <c r="F2713" i="2" s="1"/>
  <c r="G2713" i="2" s="1"/>
  <c r="E2823" i="2"/>
  <c r="F2823" i="2" s="1"/>
  <c r="G2823" i="2" s="1"/>
  <c r="I2823" i="2"/>
  <c r="I2911" i="2"/>
  <c r="E2911" i="2"/>
  <c r="F2911" i="2" s="1"/>
  <c r="G2911" i="2" s="1"/>
  <c r="E2064" i="2"/>
  <c r="F2064" i="2" s="1"/>
  <c r="G2064" i="2" s="1"/>
  <c r="E2068" i="2"/>
  <c r="F2068" i="2" s="1"/>
  <c r="G2068" i="2" s="1"/>
  <c r="V2077" i="2"/>
  <c r="I2081" i="2"/>
  <c r="E2087" i="2"/>
  <c r="F2087" i="2" s="1"/>
  <c r="G2087" i="2" s="1"/>
  <c r="I2130" i="2"/>
  <c r="E2137" i="2"/>
  <c r="F2137" i="2" s="1"/>
  <c r="G2137" i="2" s="1"/>
  <c r="E2150" i="2"/>
  <c r="F2150" i="2" s="1"/>
  <c r="G2150" i="2" s="1"/>
  <c r="E2166" i="2"/>
  <c r="F2166" i="2" s="1"/>
  <c r="G2166" i="2" s="1"/>
  <c r="E2178" i="2"/>
  <c r="F2178" i="2" s="1"/>
  <c r="G2178" i="2" s="1"/>
  <c r="E2222" i="2"/>
  <c r="F2222" i="2" s="1"/>
  <c r="G2222" i="2" s="1"/>
  <c r="E2243" i="2"/>
  <c r="F2243" i="2" s="1"/>
  <c r="G2243" i="2" s="1"/>
  <c r="E2252" i="2"/>
  <c r="F2252" i="2" s="1"/>
  <c r="G2252" i="2" s="1"/>
  <c r="I2261" i="2"/>
  <c r="V2413" i="2"/>
  <c r="I2433" i="2"/>
  <c r="I2796" i="2"/>
  <c r="E2796" i="2"/>
  <c r="F2796" i="2" s="1"/>
  <c r="G2796" i="2" s="1"/>
  <c r="E2839" i="2"/>
  <c r="F2839" i="2" s="1"/>
  <c r="G2839" i="2" s="1"/>
  <c r="I2839" i="2"/>
  <c r="I2854" i="2"/>
  <c r="E2854" i="2"/>
  <c r="F2854" i="2" s="1"/>
  <c r="G2854" i="2" s="1"/>
  <c r="I2889" i="2"/>
  <c r="E2889" i="2"/>
  <c r="F2889" i="2" s="1"/>
  <c r="G2889" i="2" s="1"/>
  <c r="E2478" i="2"/>
  <c r="F2478" i="2" s="1"/>
  <c r="G2478" i="2" s="1"/>
  <c r="I2519" i="2"/>
  <c r="S2629" i="2"/>
  <c r="E2674" i="2"/>
  <c r="F2674" i="2" s="1"/>
  <c r="G2674" i="2" s="1"/>
  <c r="E2706" i="2"/>
  <c r="F2706" i="2" s="1"/>
  <c r="G2706" i="2" s="1"/>
  <c r="I2737" i="2"/>
  <c r="I2774" i="2"/>
  <c r="E2780" i="2"/>
  <c r="F2780" i="2" s="1"/>
  <c r="G2780" i="2" s="1"/>
  <c r="S2821" i="2"/>
  <c r="I2831" i="2"/>
  <c r="E2844" i="2"/>
  <c r="F2844" i="2" s="1"/>
  <c r="G2844" i="2" s="1"/>
  <c r="I2848" i="2"/>
  <c r="E2873" i="2"/>
  <c r="F2873" i="2" s="1"/>
  <c r="G2873" i="2" s="1"/>
  <c r="E2897" i="2"/>
  <c r="F2897" i="2" s="1"/>
  <c r="G2897" i="2" s="1"/>
  <c r="I2905" i="2"/>
  <c r="V2461" i="2"/>
  <c r="E2511" i="2"/>
  <c r="F2511" i="2" s="1"/>
  <c r="G2511" i="2" s="1"/>
  <c r="I2536" i="2"/>
  <c r="I2546" i="2"/>
  <c r="E2597" i="2"/>
  <c r="F2597" i="2" s="1"/>
  <c r="G2597" i="2" s="1"/>
  <c r="T2605" i="2"/>
  <c r="T2749" i="2"/>
  <c r="E2881" i="2"/>
  <c r="F2881" i="2" s="1"/>
  <c r="G2881" i="2" s="1"/>
  <c r="I2898" i="2"/>
  <c r="E2908" i="2"/>
  <c r="F2908" i="2" s="1"/>
  <c r="G2908" i="2" s="1"/>
  <c r="I2909" i="2"/>
  <c r="E2486" i="2"/>
  <c r="F2486" i="2" s="1"/>
  <c r="G2486" i="2" s="1"/>
  <c r="E2644" i="2"/>
  <c r="F2644" i="2" s="1"/>
  <c r="G2644" i="2" s="1"/>
  <c r="E2722" i="2"/>
  <c r="F2722" i="2" s="1"/>
  <c r="G2722" i="2" s="1"/>
  <c r="I2733" i="2"/>
  <c r="I2749" i="2"/>
  <c r="P2751" i="2"/>
  <c r="U2749" i="2" s="1"/>
  <c r="I2782" i="2"/>
  <c r="E2788" i="2"/>
  <c r="F2788" i="2" s="1"/>
  <c r="G2788" i="2" s="1"/>
  <c r="I2827" i="2"/>
  <c r="E2855" i="2"/>
  <c r="F2855" i="2" s="1"/>
  <c r="G2855" i="2" s="1"/>
  <c r="I2864" i="2"/>
  <c r="E2912" i="2"/>
  <c r="F2912" i="2" s="1"/>
  <c r="G2912" i="2" s="1"/>
  <c r="I2692" i="2"/>
  <c r="U2821" i="2"/>
  <c r="S2869" i="2"/>
  <c r="I2437" i="2"/>
  <c r="E2447" i="2"/>
  <c r="F2447" i="2" s="1"/>
  <c r="G2447" i="2" s="1"/>
  <c r="E2461" i="2"/>
  <c r="F2461" i="2" s="1"/>
  <c r="G2461" i="2" s="1"/>
  <c r="I2482" i="2"/>
  <c r="E2493" i="2"/>
  <c r="F2493" i="2" s="1"/>
  <c r="G2493" i="2" s="1"/>
  <c r="E2544" i="2"/>
  <c r="F2544" i="2" s="1"/>
  <c r="G2544" i="2" s="1"/>
  <c r="E2589" i="2"/>
  <c r="F2589" i="2" s="1"/>
  <c r="G2589" i="2" s="1"/>
  <c r="E2735" i="2"/>
  <c r="F2735" i="2" s="1"/>
  <c r="G2735" i="2" s="1"/>
  <c r="E2752" i="2"/>
  <c r="F2752" i="2" s="1"/>
  <c r="G2752" i="2" s="1"/>
  <c r="E2756" i="2"/>
  <c r="F2756" i="2" s="1"/>
  <c r="G2756" i="2" s="1"/>
  <c r="E2760" i="2"/>
  <c r="F2760" i="2" s="1"/>
  <c r="G2760" i="2" s="1"/>
  <c r="E2764" i="2"/>
  <c r="F2764" i="2" s="1"/>
  <c r="G2764" i="2" s="1"/>
  <c r="V2773" i="2"/>
  <c r="E2784" i="2"/>
  <c r="F2784" i="2" s="1"/>
  <c r="G2784" i="2" s="1"/>
  <c r="E2829" i="2"/>
  <c r="F2829" i="2" s="1"/>
  <c r="G2829" i="2" s="1"/>
  <c r="E2863" i="2"/>
  <c r="F2863" i="2" s="1"/>
  <c r="G2863" i="2" s="1"/>
  <c r="I2866" i="2"/>
  <c r="E2900" i="2"/>
  <c r="F2900" i="2" s="1"/>
  <c r="G2900" i="2" s="1"/>
  <c r="I2903" i="2"/>
  <c r="E2436" i="2"/>
  <c r="F2436" i="2" s="1"/>
  <c r="G2436" i="2" s="1"/>
  <c r="E2560" i="2"/>
  <c r="F2560" i="2" s="1"/>
  <c r="G2560" i="2" s="1"/>
  <c r="E2568" i="2"/>
  <c r="F2568" i="2" s="1"/>
  <c r="G2568" i="2" s="1"/>
  <c r="E2576" i="2"/>
  <c r="F2576" i="2" s="1"/>
  <c r="G2576" i="2" s="1"/>
  <c r="E2613" i="2"/>
  <c r="F2613" i="2" s="1"/>
  <c r="G2613" i="2" s="1"/>
  <c r="E2621" i="2"/>
  <c r="F2621" i="2" s="1"/>
  <c r="G2621" i="2" s="1"/>
  <c r="E2629" i="2"/>
  <c r="F2629" i="2" s="1"/>
  <c r="G2629" i="2" s="1"/>
  <c r="E2646" i="2"/>
  <c r="F2646" i="2" s="1"/>
  <c r="G2646" i="2" s="1"/>
  <c r="I2688" i="2"/>
  <c r="I2741" i="2"/>
  <c r="V2749" i="2"/>
  <c r="E2751" i="2"/>
  <c r="F2751" i="2" s="1"/>
  <c r="G2751" i="2" s="1"/>
  <c r="E2755" i="2"/>
  <c r="F2755" i="2" s="1"/>
  <c r="G2755" i="2" s="1"/>
  <c r="E2767" i="2"/>
  <c r="F2767" i="2" s="1"/>
  <c r="G2767" i="2" s="1"/>
  <c r="I2835" i="2"/>
  <c r="V2893" i="2"/>
  <c r="U3157" i="2"/>
  <c r="E2504" i="2"/>
  <c r="F2504" i="2" s="1"/>
  <c r="G2504" i="2" s="1"/>
  <c r="U2533" i="2"/>
  <c r="S2725" i="2"/>
  <c r="E2731" i="2"/>
  <c r="F2731" i="2" s="1"/>
  <c r="G2731" i="2" s="1"/>
  <c r="E2747" i="2"/>
  <c r="F2747" i="2" s="1"/>
  <c r="G2747" i="2" s="1"/>
  <c r="E2918" i="2"/>
  <c r="F2918" i="2" s="1"/>
  <c r="G2918" i="2" s="1"/>
  <c r="E2946" i="2"/>
  <c r="F2946" i="2" s="1"/>
  <c r="G2946" i="2" s="1"/>
  <c r="E2950" i="2"/>
  <c r="F2950" i="2" s="1"/>
  <c r="G2950" i="2" s="1"/>
  <c r="I2955" i="2"/>
  <c r="E2966" i="2"/>
  <c r="F2966" i="2" s="1"/>
  <c r="G2966" i="2" s="1"/>
  <c r="I2973" i="2"/>
  <c r="I2976" i="2"/>
  <c r="I2980" i="2"/>
  <c r="I2981" i="2"/>
  <c r="E2990" i="2"/>
  <c r="F2990" i="2" s="1"/>
  <c r="G2990" i="2" s="1"/>
  <c r="I3010" i="2"/>
  <c r="S3013" i="2"/>
  <c r="I3060" i="2"/>
  <c r="E3180" i="2"/>
  <c r="F3180" i="2" s="1"/>
  <c r="G3180" i="2" s="1"/>
  <c r="E3187" i="2"/>
  <c r="F3187" i="2" s="1"/>
  <c r="G3187" i="2" s="1"/>
  <c r="E3188" i="2"/>
  <c r="F3188" i="2" s="1"/>
  <c r="G3188" i="2" s="1"/>
  <c r="E3190" i="2"/>
  <c r="F3190" i="2" s="1"/>
  <c r="G3190" i="2" s="1"/>
  <c r="I3192" i="2"/>
  <c r="I3197" i="2"/>
  <c r="E3202" i="2"/>
  <c r="F3202" i="2" s="1"/>
  <c r="G3202" i="2" s="1"/>
  <c r="E3213" i="2"/>
  <c r="F3213" i="2" s="1"/>
  <c r="G3213" i="2" s="1"/>
  <c r="E3225" i="2"/>
  <c r="F3225" i="2" s="1"/>
  <c r="G3225" i="2" s="1"/>
  <c r="E3231" i="2"/>
  <c r="F3231" i="2" s="1"/>
  <c r="G3231" i="2" s="1"/>
  <c r="I3232" i="2"/>
  <c r="I3233" i="2"/>
  <c r="I3242" i="2"/>
  <c r="I3276" i="2"/>
  <c r="I3280" i="2"/>
  <c r="E3303" i="2"/>
  <c r="F3303" i="2" s="1"/>
  <c r="G3303" i="2" s="1"/>
  <c r="I3318" i="2"/>
  <c r="I3333" i="2"/>
  <c r="I3351" i="2"/>
  <c r="E3355" i="2"/>
  <c r="F3355" i="2" s="1"/>
  <c r="G3355" i="2" s="1"/>
  <c r="I3356" i="2"/>
  <c r="E3359" i="2"/>
  <c r="F3359" i="2" s="1"/>
  <c r="G3359" i="2" s="1"/>
  <c r="I3360" i="2"/>
  <c r="E3364" i="2"/>
  <c r="F3364" i="2" s="1"/>
  <c r="G3364" i="2" s="1"/>
  <c r="E3368" i="2"/>
  <c r="F3368" i="2" s="1"/>
  <c r="G3368" i="2" s="1"/>
  <c r="S3397" i="2"/>
  <c r="E3399" i="2"/>
  <c r="F3399" i="2" s="1"/>
  <c r="G3399" i="2" s="1"/>
  <c r="I3400" i="2"/>
  <c r="E3404" i="2"/>
  <c r="F3404" i="2" s="1"/>
  <c r="G3404" i="2" s="1"/>
  <c r="I3405" i="2"/>
  <c r="E3413" i="2"/>
  <c r="F3413" i="2" s="1"/>
  <c r="G3413" i="2" s="1"/>
  <c r="E3416" i="2"/>
  <c r="F3416" i="2" s="1"/>
  <c r="G3416" i="2" s="1"/>
  <c r="I3416" i="2"/>
  <c r="E2928" i="2"/>
  <c r="F2928" i="2" s="1"/>
  <c r="G2928" i="2" s="1"/>
  <c r="E2929" i="2"/>
  <c r="F2929" i="2" s="1"/>
  <c r="G2929" i="2" s="1"/>
  <c r="E2937" i="2"/>
  <c r="F2937" i="2" s="1"/>
  <c r="G2937" i="2" s="1"/>
  <c r="E2941" i="2"/>
  <c r="F2941" i="2" s="1"/>
  <c r="G2941" i="2" s="1"/>
  <c r="E2945" i="2"/>
  <c r="F2945" i="2" s="1"/>
  <c r="G2945" i="2" s="1"/>
  <c r="E2949" i="2"/>
  <c r="F2949" i="2" s="1"/>
  <c r="G2949" i="2" s="1"/>
  <c r="I3027" i="2"/>
  <c r="I3041" i="2"/>
  <c r="E3078" i="2"/>
  <c r="F3078" i="2" s="1"/>
  <c r="G3078" i="2" s="1"/>
  <c r="I3079" i="2"/>
  <c r="E3099" i="2"/>
  <c r="F3099" i="2" s="1"/>
  <c r="G3099" i="2" s="1"/>
  <c r="I3196" i="2"/>
  <c r="E3200" i="2"/>
  <c r="F3200" i="2" s="1"/>
  <c r="G3200" i="2" s="1"/>
  <c r="E3201" i="2"/>
  <c r="F3201" i="2" s="1"/>
  <c r="G3201" i="2" s="1"/>
  <c r="E3209" i="2"/>
  <c r="F3209" i="2" s="1"/>
  <c r="G3209" i="2" s="1"/>
  <c r="I3241" i="2"/>
  <c r="E3321" i="2"/>
  <c r="F3321" i="2" s="1"/>
  <c r="G3321" i="2" s="1"/>
  <c r="E3354" i="2"/>
  <c r="F3354" i="2" s="1"/>
  <c r="G3354" i="2" s="1"/>
  <c r="E2922" i="2"/>
  <c r="F2922" i="2" s="1"/>
  <c r="G2922" i="2" s="1"/>
  <c r="E2925" i="2"/>
  <c r="F2925" i="2" s="1"/>
  <c r="G2925" i="2" s="1"/>
  <c r="E2997" i="2"/>
  <c r="F2997" i="2" s="1"/>
  <c r="G2997" i="2" s="1"/>
  <c r="V3013" i="2"/>
  <c r="E3033" i="2"/>
  <c r="F3033" i="2" s="1"/>
  <c r="G3033" i="2" s="1"/>
  <c r="E3059" i="2"/>
  <c r="F3059" i="2" s="1"/>
  <c r="G3059" i="2" s="1"/>
  <c r="E3063" i="2"/>
  <c r="F3063" i="2" s="1"/>
  <c r="G3063" i="2" s="1"/>
  <c r="E3086" i="2"/>
  <c r="F3086" i="2" s="1"/>
  <c r="G3086" i="2" s="1"/>
  <c r="I3102" i="2"/>
  <c r="E3123" i="2"/>
  <c r="F3123" i="2" s="1"/>
  <c r="G3123" i="2" s="1"/>
  <c r="E3137" i="2"/>
  <c r="F3137" i="2" s="1"/>
  <c r="G3137" i="2" s="1"/>
  <c r="I3151" i="2"/>
  <c r="I3158" i="2"/>
  <c r="E3164" i="2"/>
  <c r="F3164" i="2" s="1"/>
  <c r="G3164" i="2" s="1"/>
  <c r="E3168" i="2"/>
  <c r="F3168" i="2" s="1"/>
  <c r="G3168" i="2" s="1"/>
  <c r="E3205" i="2"/>
  <c r="F3205" i="2" s="1"/>
  <c r="G3205" i="2" s="1"/>
  <c r="S3205" i="2"/>
  <c r="E3229" i="2"/>
  <c r="F3229" i="2" s="1"/>
  <c r="G3229" i="2" s="1"/>
  <c r="E3239" i="2"/>
  <c r="F3239" i="2" s="1"/>
  <c r="G3239" i="2" s="1"/>
  <c r="I3240" i="2"/>
  <c r="I3265" i="2"/>
  <c r="E3282" i="2"/>
  <c r="F3282" i="2" s="1"/>
  <c r="G3282" i="2" s="1"/>
  <c r="E3305" i="2"/>
  <c r="F3305" i="2" s="1"/>
  <c r="G3305" i="2" s="1"/>
  <c r="E3306" i="2"/>
  <c r="F3306" i="2" s="1"/>
  <c r="G3306" i="2" s="1"/>
  <c r="E3396" i="2"/>
  <c r="F3396" i="2" s="1"/>
  <c r="G3396" i="2" s="1"/>
  <c r="E3407" i="2"/>
  <c r="F3407" i="2" s="1"/>
  <c r="G3407" i="2" s="1"/>
  <c r="I3412" i="2"/>
  <c r="S2965" i="2"/>
  <c r="T2989" i="2"/>
  <c r="U3037" i="2"/>
  <c r="I3106" i="2"/>
  <c r="E3186" i="2"/>
  <c r="F3186" i="2" s="1"/>
  <c r="G3186" i="2" s="1"/>
  <c r="E3268" i="2"/>
  <c r="F3268" i="2" s="1"/>
  <c r="G3268" i="2" s="1"/>
  <c r="I3269" i="2"/>
  <c r="E3272" i="2"/>
  <c r="F3272" i="2" s="1"/>
  <c r="G3272" i="2" s="1"/>
  <c r="I3273" i="2"/>
  <c r="E3278" i="2"/>
  <c r="F3278" i="2" s="1"/>
  <c r="G3278" i="2" s="1"/>
  <c r="I3292" i="2"/>
  <c r="E3316" i="2"/>
  <c r="F3316" i="2" s="1"/>
  <c r="G3316" i="2" s="1"/>
  <c r="E3325" i="2"/>
  <c r="F3325" i="2" s="1"/>
  <c r="G3325" i="2" s="1"/>
  <c r="E3335" i="2"/>
  <c r="F3335" i="2" s="1"/>
  <c r="G3335" i="2" s="1"/>
  <c r="E3370" i="2"/>
  <c r="F3370" i="2" s="1"/>
  <c r="G3370" i="2" s="1"/>
  <c r="E3411" i="2"/>
  <c r="F3411" i="2" s="1"/>
  <c r="G3411" i="2" s="1"/>
  <c r="E3415" i="2"/>
  <c r="F3415" i="2" s="1"/>
  <c r="G3415" i="2" s="1"/>
  <c r="E2916" i="2"/>
  <c r="F2916" i="2" s="1"/>
  <c r="G2916" i="2" s="1"/>
  <c r="I2960" i="2"/>
  <c r="P2990" i="2"/>
  <c r="I3001" i="2"/>
  <c r="E3018" i="2"/>
  <c r="F3018" i="2" s="1"/>
  <c r="G3018" i="2" s="1"/>
  <c r="E3019" i="2"/>
  <c r="F3019" i="2" s="1"/>
  <c r="G3019" i="2" s="1"/>
  <c r="E3022" i="2"/>
  <c r="F3022" i="2" s="1"/>
  <c r="G3022" i="2" s="1"/>
  <c r="E3046" i="2"/>
  <c r="F3046" i="2" s="1"/>
  <c r="G3046" i="2" s="1"/>
  <c r="E3054" i="2"/>
  <c r="F3054" i="2" s="1"/>
  <c r="G3054" i="2" s="1"/>
  <c r="E3062" i="2"/>
  <c r="F3062" i="2" s="1"/>
  <c r="G3062" i="2" s="1"/>
  <c r="E3091" i="2"/>
  <c r="F3091" i="2" s="1"/>
  <c r="G3091" i="2" s="1"/>
  <c r="E3119" i="2"/>
  <c r="F3119" i="2" s="1"/>
  <c r="G3119" i="2" s="1"/>
  <c r="E3128" i="2"/>
  <c r="F3128" i="2" s="1"/>
  <c r="G3128" i="2" s="1"/>
  <c r="E3132" i="2"/>
  <c r="F3132" i="2" s="1"/>
  <c r="G3132" i="2" s="1"/>
  <c r="E3143" i="2"/>
  <c r="F3143" i="2" s="1"/>
  <c r="G3143" i="2" s="1"/>
  <c r="V3229" i="2"/>
  <c r="V3301" i="2"/>
  <c r="I2952" i="2"/>
  <c r="V3037" i="2"/>
  <c r="I3057" i="2"/>
  <c r="E3071" i="2"/>
  <c r="F3071" i="2" s="1"/>
  <c r="G3071" i="2" s="1"/>
  <c r="I3084" i="2"/>
  <c r="I3215" i="2"/>
  <c r="E3222" i="2"/>
  <c r="F3222" i="2" s="1"/>
  <c r="G3222" i="2" s="1"/>
  <c r="I3223" i="2"/>
  <c r="E3253" i="2"/>
  <c r="F3253" i="2" s="1"/>
  <c r="G3253" i="2" s="1"/>
  <c r="E3263" i="2"/>
  <c r="F3263" i="2" s="1"/>
  <c r="G3263" i="2" s="1"/>
  <c r="I3277" i="2"/>
  <c r="I3288" i="2"/>
  <c r="E3294" i="2"/>
  <c r="F3294" i="2" s="1"/>
  <c r="G3294" i="2" s="1"/>
  <c r="E3324" i="2"/>
  <c r="F3324" i="2" s="1"/>
  <c r="G3324" i="2" s="1"/>
  <c r="E3331" i="2"/>
  <c r="F3331" i="2" s="1"/>
  <c r="G3331" i="2" s="1"/>
  <c r="E2974" i="2"/>
  <c r="F2974" i="2" s="1"/>
  <c r="G2974" i="2" s="1"/>
  <c r="E2982" i="2"/>
  <c r="F2982" i="2" s="1"/>
  <c r="G2982" i="2" s="1"/>
  <c r="E3011" i="2"/>
  <c r="F3011" i="2" s="1"/>
  <c r="G3011" i="2" s="1"/>
  <c r="E3134" i="2"/>
  <c r="F3134" i="2" s="1"/>
  <c r="G3134" i="2" s="1"/>
  <c r="E3156" i="2"/>
  <c r="F3156" i="2" s="1"/>
  <c r="G3156" i="2" s="1"/>
  <c r="E3181" i="2"/>
  <c r="F3181" i="2" s="1"/>
  <c r="G3181" i="2" s="1"/>
  <c r="E3182" i="2"/>
  <c r="F3182" i="2" s="1"/>
  <c r="G3182" i="2" s="1"/>
  <c r="E3193" i="2"/>
  <c r="F3193" i="2" s="1"/>
  <c r="G3193" i="2" s="1"/>
  <c r="E3234" i="2"/>
  <c r="F3234" i="2" s="1"/>
  <c r="G3234" i="2" s="1"/>
  <c r="E3267" i="2"/>
  <c r="F3267" i="2" s="1"/>
  <c r="G3267" i="2" s="1"/>
  <c r="S3277" i="2"/>
  <c r="E3401" i="2"/>
  <c r="F3401" i="2" s="1"/>
  <c r="G3401" i="2" s="1"/>
  <c r="U3589" i="2"/>
  <c r="V2989" i="2"/>
  <c r="I3013" i="2"/>
  <c r="I3017" i="2"/>
  <c r="I3021" i="2"/>
  <c r="I3049" i="2"/>
  <c r="I3053" i="2"/>
  <c r="S3085" i="2"/>
  <c r="I3118" i="2"/>
  <c r="E3172" i="2"/>
  <c r="F3172" i="2" s="1"/>
  <c r="G3172" i="2" s="1"/>
  <c r="E3176" i="2"/>
  <c r="F3176" i="2" s="1"/>
  <c r="G3176" i="2" s="1"/>
  <c r="I3207" i="2"/>
  <c r="E3214" i="2"/>
  <c r="F3214" i="2" s="1"/>
  <c r="G3214" i="2" s="1"/>
  <c r="E3217" i="2"/>
  <c r="F3217" i="2" s="1"/>
  <c r="G3217" i="2" s="1"/>
  <c r="E3226" i="2"/>
  <c r="F3226" i="2" s="1"/>
  <c r="G3226" i="2" s="1"/>
  <c r="I3227" i="2"/>
  <c r="I3448" i="2"/>
  <c r="I3449" i="2"/>
  <c r="I3465" i="2"/>
  <c r="I3551" i="2"/>
  <c r="E3606" i="2"/>
  <c r="F3606" i="2" s="1"/>
  <c r="G3606" i="2" s="1"/>
  <c r="I3616" i="2"/>
  <c r="I3620" i="2"/>
  <c r="I3624" i="2"/>
  <c r="I3628" i="2"/>
  <c r="I3706" i="2"/>
  <c r="I3713" i="2"/>
  <c r="I3716" i="2"/>
  <c r="I3753" i="2"/>
  <c r="E3779" i="2"/>
  <c r="F3779" i="2" s="1"/>
  <c r="G3779" i="2" s="1"/>
  <c r="E3782" i="2"/>
  <c r="F3782" i="2" s="1"/>
  <c r="G3782" i="2" s="1"/>
  <c r="I3903" i="2"/>
  <c r="I3910" i="2"/>
  <c r="V3445" i="2"/>
  <c r="E3469" i="2"/>
  <c r="F3469" i="2" s="1"/>
  <c r="G3469" i="2" s="1"/>
  <c r="I3472" i="2"/>
  <c r="I3477" i="2"/>
  <c r="I3481" i="2"/>
  <c r="V3517" i="2"/>
  <c r="E3566" i="2"/>
  <c r="F3566" i="2" s="1"/>
  <c r="G3566" i="2" s="1"/>
  <c r="I3576" i="2"/>
  <c r="I3584" i="2"/>
  <c r="I3588" i="2"/>
  <c r="I3665" i="2"/>
  <c r="I3677" i="2"/>
  <c r="I3681" i="2"/>
  <c r="E3685" i="2"/>
  <c r="F3685" i="2" s="1"/>
  <c r="G3685" i="2" s="1"/>
  <c r="E3708" i="2"/>
  <c r="F3708" i="2" s="1"/>
  <c r="G3708" i="2" s="1"/>
  <c r="E3711" i="2"/>
  <c r="F3711" i="2" s="1"/>
  <c r="G3711" i="2" s="1"/>
  <c r="I3712" i="2"/>
  <c r="V3733" i="2"/>
  <c r="S3733" i="2"/>
  <c r="I3747" i="2"/>
  <c r="E3868" i="2"/>
  <c r="F3868" i="2" s="1"/>
  <c r="G3868" i="2" s="1"/>
  <c r="E3900" i="2"/>
  <c r="F3900" i="2" s="1"/>
  <c r="G3900" i="2" s="1"/>
  <c r="E3914" i="2"/>
  <c r="F3914" i="2" s="1"/>
  <c r="G3914" i="2" s="1"/>
  <c r="E3429" i="2"/>
  <c r="F3429" i="2" s="1"/>
  <c r="G3429" i="2" s="1"/>
  <c r="E3497" i="2"/>
  <c r="F3497" i="2" s="1"/>
  <c r="G3497" i="2" s="1"/>
  <c r="E3498" i="2"/>
  <c r="F3498" i="2" s="1"/>
  <c r="G3498" i="2" s="1"/>
  <c r="E3565" i="2"/>
  <c r="F3565" i="2" s="1"/>
  <c r="G3565" i="2" s="1"/>
  <c r="I3571" i="2"/>
  <c r="E3618" i="2"/>
  <c r="F3618" i="2" s="1"/>
  <c r="G3618" i="2" s="1"/>
  <c r="E3622" i="2"/>
  <c r="F3622" i="2" s="1"/>
  <c r="G3622" i="2" s="1"/>
  <c r="E3626" i="2"/>
  <c r="F3626" i="2" s="1"/>
  <c r="G3626" i="2" s="1"/>
  <c r="E3630" i="2"/>
  <c r="F3630" i="2" s="1"/>
  <c r="G3630" i="2" s="1"/>
  <c r="I3638" i="2"/>
  <c r="I3673" i="2"/>
  <c r="I3719" i="2"/>
  <c r="E3726" i="2"/>
  <c r="F3726" i="2" s="1"/>
  <c r="G3726" i="2" s="1"/>
  <c r="E3819" i="2"/>
  <c r="F3819" i="2" s="1"/>
  <c r="G3819" i="2" s="1"/>
  <c r="E3837" i="2"/>
  <c r="F3837" i="2" s="1"/>
  <c r="G3837" i="2" s="1"/>
  <c r="E3871" i="2"/>
  <c r="F3871" i="2" s="1"/>
  <c r="G3871" i="2" s="1"/>
  <c r="E3888" i="2"/>
  <c r="F3888" i="2" s="1"/>
  <c r="G3888" i="2" s="1"/>
  <c r="E3889" i="2"/>
  <c r="F3889" i="2" s="1"/>
  <c r="G3889" i="2" s="1"/>
  <c r="E3421" i="2"/>
  <c r="F3421" i="2" s="1"/>
  <c r="G3421" i="2" s="1"/>
  <c r="S3445" i="2"/>
  <c r="U3469" i="2"/>
  <c r="E3664" i="2"/>
  <c r="F3664" i="2" s="1"/>
  <c r="G3664" i="2" s="1"/>
  <c r="I3669" i="2"/>
  <c r="E3683" i="2"/>
  <c r="F3683" i="2" s="1"/>
  <c r="G3683" i="2" s="1"/>
  <c r="I3702" i="2"/>
  <c r="E3722" i="2"/>
  <c r="F3722" i="2" s="1"/>
  <c r="G3722" i="2" s="1"/>
  <c r="E3729" i="2"/>
  <c r="F3729" i="2" s="1"/>
  <c r="G3729" i="2" s="1"/>
  <c r="I3755" i="2"/>
  <c r="E3832" i="2"/>
  <c r="F3832" i="2" s="1"/>
  <c r="G3832" i="2" s="1"/>
  <c r="I3853" i="2"/>
  <c r="E3856" i="2"/>
  <c r="F3856" i="2" s="1"/>
  <c r="G3856" i="2" s="1"/>
  <c r="E3861" i="2"/>
  <c r="F3861" i="2" s="1"/>
  <c r="G3861" i="2" s="1"/>
  <c r="E3444" i="2"/>
  <c r="F3444" i="2" s="1"/>
  <c r="G3444" i="2" s="1"/>
  <c r="E3453" i="2"/>
  <c r="F3453" i="2" s="1"/>
  <c r="G3453" i="2" s="1"/>
  <c r="E3461" i="2"/>
  <c r="F3461" i="2" s="1"/>
  <c r="G3461" i="2" s="1"/>
  <c r="I3479" i="2"/>
  <c r="E3483" i="2"/>
  <c r="F3483" i="2" s="1"/>
  <c r="G3483" i="2" s="1"/>
  <c r="E3487" i="2"/>
  <c r="F3487" i="2" s="1"/>
  <c r="G3487" i="2" s="1"/>
  <c r="E3505" i="2"/>
  <c r="F3505" i="2" s="1"/>
  <c r="G3505" i="2" s="1"/>
  <c r="E3506" i="2"/>
  <c r="F3506" i="2" s="1"/>
  <c r="G3506" i="2" s="1"/>
  <c r="E3511" i="2"/>
  <c r="F3511" i="2" s="1"/>
  <c r="G3511" i="2" s="1"/>
  <c r="E3515" i="2"/>
  <c r="F3515" i="2" s="1"/>
  <c r="G3515" i="2" s="1"/>
  <c r="E3534" i="2"/>
  <c r="F3534" i="2" s="1"/>
  <c r="G3534" i="2" s="1"/>
  <c r="E3535" i="2"/>
  <c r="F3535" i="2" s="1"/>
  <c r="G3535" i="2" s="1"/>
  <c r="E3663" i="2"/>
  <c r="F3663" i="2" s="1"/>
  <c r="G3663" i="2" s="1"/>
  <c r="E3668" i="2"/>
  <c r="F3668" i="2" s="1"/>
  <c r="G3668" i="2" s="1"/>
  <c r="E3672" i="2"/>
  <c r="F3672" i="2" s="1"/>
  <c r="G3672" i="2" s="1"/>
  <c r="E3675" i="2"/>
  <c r="F3675" i="2" s="1"/>
  <c r="G3675" i="2" s="1"/>
  <c r="I3739" i="2"/>
  <c r="E3757" i="2"/>
  <c r="F3757" i="2" s="1"/>
  <c r="G3757" i="2" s="1"/>
  <c r="I3822" i="2"/>
  <c r="I3879" i="2"/>
  <c r="I3887" i="2"/>
  <c r="I3420" i="2"/>
  <c r="I3496" i="2"/>
  <c r="E3510" i="2"/>
  <c r="F3510" i="2" s="1"/>
  <c r="G3510" i="2" s="1"/>
  <c r="I3529" i="2"/>
  <c r="E3538" i="2"/>
  <c r="F3538" i="2" s="1"/>
  <c r="G3538" i="2" s="1"/>
  <c r="E3539" i="2"/>
  <c r="F3539" i="2" s="1"/>
  <c r="G3539" i="2" s="1"/>
  <c r="E3542" i="2"/>
  <c r="F3542" i="2" s="1"/>
  <c r="G3542" i="2" s="1"/>
  <c r="E3543" i="2"/>
  <c r="F3543" i="2" s="1"/>
  <c r="G3543" i="2" s="1"/>
  <c r="E3548" i="2"/>
  <c r="F3548" i="2" s="1"/>
  <c r="G3548" i="2" s="1"/>
  <c r="E3569" i="2"/>
  <c r="F3569" i="2" s="1"/>
  <c r="G3569" i="2" s="1"/>
  <c r="E3574" i="2"/>
  <c r="F3574" i="2" s="1"/>
  <c r="G3574" i="2" s="1"/>
  <c r="E3578" i="2"/>
  <c r="F3578" i="2" s="1"/>
  <c r="G3578" i="2" s="1"/>
  <c r="I3579" i="2"/>
  <c r="E3582" i="2"/>
  <c r="F3582" i="2" s="1"/>
  <c r="G3582" i="2" s="1"/>
  <c r="I3617" i="2"/>
  <c r="I3621" i="2"/>
  <c r="E3671" i="2"/>
  <c r="F3671" i="2" s="1"/>
  <c r="G3671" i="2" s="1"/>
  <c r="S3709" i="2"/>
  <c r="E3742" i="2"/>
  <c r="F3742" i="2" s="1"/>
  <c r="G3742" i="2" s="1"/>
  <c r="I3761" i="2"/>
  <c r="I3764" i="2"/>
  <c r="I3777" i="2"/>
  <c r="E3796" i="2"/>
  <c r="F3796" i="2" s="1"/>
  <c r="G3796" i="2" s="1"/>
  <c r="I3806" i="2"/>
  <c r="E3441" i="2"/>
  <c r="F3441" i="2" s="1"/>
  <c r="G3441" i="2" s="1"/>
  <c r="I3467" i="2"/>
  <c r="E3486" i="2"/>
  <c r="F3486" i="2" s="1"/>
  <c r="G3486" i="2" s="1"/>
  <c r="I3521" i="2"/>
  <c r="E3589" i="2"/>
  <c r="F3589" i="2" s="1"/>
  <c r="G3589" i="2" s="1"/>
  <c r="E3692" i="2"/>
  <c r="F3692" i="2" s="1"/>
  <c r="G3692" i="2" s="1"/>
  <c r="E3717" i="2"/>
  <c r="F3717" i="2" s="1"/>
  <c r="G3717" i="2" s="1"/>
  <c r="I3724" i="2"/>
  <c r="I3731" i="2"/>
  <c r="I3735" i="2"/>
  <c r="I3760" i="2"/>
  <c r="I3858" i="2"/>
  <c r="E3897" i="2"/>
  <c r="F3897" i="2" s="1"/>
  <c r="G3897" i="2" s="1"/>
  <c r="I3915" i="2"/>
  <c r="E3425" i="2"/>
  <c r="F3425" i="2" s="1"/>
  <c r="G3425" i="2" s="1"/>
  <c r="E3452" i="2"/>
  <c r="F3452" i="2" s="1"/>
  <c r="G3452" i="2" s="1"/>
  <c r="V3469" i="2"/>
  <c r="I3537" i="2"/>
  <c r="I3541" i="2"/>
  <c r="I3632" i="2"/>
  <c r="I3636" i="2"/>
  <c r="V3637" i="2"/>
  <c r="I3720" i="2"/>
  <c r="E3824" i="2"/>
  <c r="F3824" i="2" s="1"/>
  <c r="G3824" i="2" s="1"/>
  <c r="I3850" i="2"/>
  <c r="I3878" i="2"/>
  <c r="I3924" i="2"/>
  <c r="V3949" i="2"/>
  <c r="I3955" i="2"/>
  <c r="I3962" i="2"/>
  <c r="E3979" i="2"/>
  <c r="F3979" i="2" s="1"/>
  <c r="G3979" i="2" s="1"/>
  <c r="I3980" i="2"/>
  <c r="E3983" i="2"/>
  <c r="F3983" i="2" s="1"/>
  <c r="G3983" i="2" s="1"/>
  <c r="E3995" i="2"/>
  <c r="F3995" i="2" s="1"/>
  <c r="G3995" i="2" s="1"/>
  <c r="E4046" i="2"/>
  <c r="F4046" i="2" s="1"/>
  <c r="G4046" i="2" s="1"/>
  <c r="V4045" i="2"/>
  <c r="E4050" i="2"/>
  <c r="F4050" i="2" s="1"/>
  <c r="G4050" i="2" s="1"/>
  <c r="E4054" i="2"/>
  <c r="F4054" i="2" s="1"/>
  <c r="G4054" i="2" s="1"/>
  <c r="E4058" i="2"/>
  <c r="F4058" i="2" s="1"/>
  <c r="G4058" i="2" s="1"/>
  <c r="I4065" i="2"/>
  <c r="V4069" i="2"/>
  <c r="E4078" i="2"/>
  <c r="F4078" i="2" s="1"/>
  <c r="G4078" i="2" s="1"/>
  <c r="I4268" i="2"/>
  <c r="E4317" i="2"/>
  <c r="F4317" i="2" s="1"/>
  <c r="G4317" i="2" s="1"/>
  <c r="E4321" i="2"/>
  <c r="F4321" i="2" s="1"/>
  <c r="G4321" i="2" s="1"/>
  <c r="I4322" i="2"/>
  <c r="I4332" i="2"/>
  <c r="I4367" i="2"/>
  <c r="I4375" i="2"/>
  <c r="E4061" i="2"/>
  <c r="F4061" i="2" s="1"/>
  <c r="G4061" i="2" s="1"/>
  <c r="I4071" i="2"/>
  <c r="E4105" i="2"/>
  <c r="F4105" i="2" s="1"/>
  <c r="G4105" i="2" s="1"/>
  <c r="S4141" i="2"/>
  <c r="E4145" i="2"/>
  <c r="F4145" i="2" s="1"/>
  <c r="G4145" i="2" s="1"/>
  <c r="I4188" i="2"/>
  <c r="T4189" i="2"/>
  <c r="E4214" i="2"/>
  <c r="F4214" i="2" s="1"/>
  <c r="G4214" i="2" s="1"/>
  <c r="E4215" i="2"/>
  <c r="F4215" i="2" s="1"/>
  <c r="G4215" i="2" s="1"/>
  <c r="E4225" i="2"/>
  <c r="F4225" i="2" s="1"/>
  <c r="G4225" i="2" s="1"/>
  <c r="S4237" i="2"/>
  <c r="E4244" i="2"/>
  <c r="F4244" i="2" s="1"/>
  <c r="G4244" i="2" s="1"/>
  <c r="S4261" i="2"/>
  <c r="E4266" i="2"/>
  <c r="F4266" i="2" s="1"/>
  <c r="G4266" i="2" s="1"/>
  <c r="I4280" i="2"/>
  <c r="E4287" i="2"/>
  <c r="F4287" i="2" s="1"/>
  <c r="G4287" i="2" s="1"/>
  <c r="I4288" i="2"/>
  <c r="E4298" i="2"/>
  <c r="F4298" i="2" s="1"/>
  <c r="G4298" i="2" s="1"/>
  <c r="I4331" i="2"/>
  <c r="I4336" i="2"/>
  <c r="I4359" i="2"/>
  <c r="E3937" i="2"/>
  <c r="F3937" i="2" s="1"/>
  <c r="G3937" i="2" s="1"/>
  <c r="E3938" i="2"/>
  <c r="F3938" i="2" s="1"/>
  <c r="G3938" i="2" s="1"/>
  <c r="E3941" i="2"/>
  <c r="F3941" i="2" s="1"/>
  <c r="G3941" i="2" s="1"/>
  <c r="E3942" i="2"/>
  <c r="F3942" i="2" s="1"/>
  <c r="G3942" i="2" s="1"/>
  <c r="E3953" i="2"/>
  <c r="F3953" i="2" s="1"/>
  <c r="G3953" i="2" s="1"/>
  <c r="E4006" i="2"/>
  <c r="F4006" i="2" s="1"/>
  <c r="G4006" i="2" s="1"/>
  <c r="E4011" i="2"/>
  <c r="F4011" i="2" s="1"/>
  <c r="G4011" i="2" s="1"/>
  <c r="E4024" i="2"/>
  <c r="F4024" i="2" s="1"/>
  <c r="G4024" i="2" s="1"/>
  <c r="E4057" i="2"/>
  <c r="F4057" i="2" s="1"/>
  <c r="G4057" i="2" s="1"/>
  <c r="E4067" i="2"/>
  <c r="F4067" i="2" s="1"/>
  <c r="G4067" i="2" s="1"/>
  <c r="E4095" i="2"/>
  <c r="F4095" i="2" s="1"/>
  <c r="G4095" i="2" s="1"/>
  <c r="E4157" i="2"/>
  <c r="F4157" i="2" s="1"/>
  <c r="G4157" i="2" s="1"/>
  <c r="I4167" i="2"/>
  <c r="I4171" i="2"/>
  <c r="I4175" i="2"/>
  <c r="I4179" i="2"/>
  <c r="I4183" i="2"/>
  <c r="I4187" i="2"/>
  <c r="P4189" i="2"/>
  <c r="E4199" i="2"/>
  <c r="F4199" i="2" s="1"/>
  <c r="G4199" i="2" s="1"/>
  <c r="I4235" i="2"/>
  <c r="I4250" i="2"/>
  <c r="E4260" i="2"/>
  <c r="F4260" i="2" s="1"/>
  <c r="G4260" i="2" s="1"/>
  <c r="I4267" i="2"/>
  <c r="E4279" i="2"/>
  <c r="F4279" i="2" s="1"/>
  <c r="G4279" i="2" s="1"/>
  <c r="I4284" i="2"/>
  <c r="I4299" i="2"/>
  <c r="E4342" i="2"/>
  <c r="F4342" i="2" s="1"/>
  <c r="G4342" i="2" s="1"/>
  <c r="E4354" i="2"/>
  <c r="F4354" i="2" s="1"/>
  <c r="G4354" i="2" s="1"/>
  <c r="E4364" i="2"/>
  <c r="F4364" i="2" s="1"/>
  <c r="G4364" i="2" s="1"/>
  <c r="E4379" i="2"/>
  <c r="F4379" i="2" s="1"/>
  <c r="G4379" i="2" s="1"/>
  <c r="E3930" i="2"/>
  <c r="F3930" i="2" s="1"/>
  <c r="G3930" i="2" s="1"/>
  <c r="E3934" i="2"/>
  <c r="F3934" i="2" s="1"/>
  <c r="G3934" i="2" s="1"/>
  <c r="E3957" i="2"/>
  <c r="F3957" i="2" s="1"/>
  <c r="G3957" i="2" s="1"/>
  <c r="I3971" i="2"/>
  <c r="S4021" i="2"/>
  <c r="E4080" i="2"/>
  <c r="F4080" i="2" s="1"/>
  <c r="G4080" i="2" s="1"/>
  <c r="E4111" i="2"/>
  <c r="F4111" i="2" s="1"/>
  <c r="G4111" i="2" s="1"/>
  <c r="E4115" i="2"/>
  <c r="F4115" i="2" s="1"/>
  <c r="G4115" i="2" s="1"/>
  <c r="E4121" i="2"/>
  <c r="F4121" i="2" s="1"/>
  <c r="G4121" i="2" s="1"/>
  <c r="E4129" i="2"/>
  <c r="F4129" i="2" s="1"/>
  <c r="G4129" i="2" s="1"/>
  <c r="E4137" i="2"/>
  <c r="F4137" i="2" s="1"/>
  <c r="G4137" i="2" s="1"/>
  <c r="P4141" i="2"/>
  <c r="I4147" i="2"/>
  <c r="I4163" i="2"/>
  <c r="I4213" i="2"/>
  <c r="E4219" i="2"/>
  <c r="F4219" i="2" s="1"/>
  <c r="G4219" i="2" s="1"/>
  <c r="E4274" i="2"/>
  <c r="F4274" i="2" s="1"/>
  <c r="G4274" i="2" s="1"/>
  <c r="V3925" i="2"/>
  <c r="S3949" i="2"/>
  <c r="E3964" i="2"/>
  <c r="F3964" i="2" s="1"/>
  <c r="G3964" i="2" s="1"/>
  <c r="E3976" i="2"/>
  <c r="F3976" i="2" s="1"/>
  <c r="G3976" i="2" s="1"/>
  <c r="E4010" i="2"/>
  <c r="F4010" i="2" s="1"/>
  <c r="G4010" i="2" s="1"/>
  <c r="E4014" i="2"/>
  <c r="F4014" i="2" s="1"/>
  <c r="G4014" i="2" s="1"/>
  <c r="I4038" i="2"/>
  <c r="T4045" i="2"/>
  <c r="E4073" i="2"/>
  <c r="F4073" i="2" s="1"/>
  <c r="G4073" i="2" s="1"/>
  <c r="E4301" i="2"/>
  <c r="F4301" i="2" s="1"/>
  <c r="G4301" i="2" s="1"/>
  <c r="I4314" i="2"/>
  <c r="S4309" i="2"/>
  <c r="E4334" i="2"/>
  <c r="F4334" i="2" s="1"/>
  <c r="G4334" i="2" s="1"/>
  <c r="E4338" i="2"/>
  <c r="F4338" i="2" s="1"/>
  <c r="G4338" i="2" s="1"/>
  <c r="E4350" i="2"/>
  <c r="F4350" i="2" s="1"/>
  <c r="G4350" i="2" s="1"/>
  <c r="E4369" i="2"/>
  <c r="F4369" i="2" s="1"/>
  <c r="G4369" i="2" s="1"/>
  <c r="E4370" i="2"/>
  <c r="F4370" i="2" s="1"/>
  <c r="G4370" i="2" s="1"/>
  <c r="E4125" i="2"/>
  <c r="F4125" i="2" s="1"/>
  <c r="G4125" i="2" s="1"/>
  <c r="I4159" i="2"/>
  <c r="E4190" i="2"/>
  <c r="F4190" i="2" s="1"/>
  <c r="G4190" i="2" s="1"/>
  <c r="S4189" i="2"/>
  <c r="I4201" i="2"/>
  <c r="E4228" i="2"/>
  <c r="F4228" i="2" s="1"/>
  <c r="G4228" i="2" s="1"/>
  <c r="E4233" i="2"/>
  <c r="F4233" i="2" s="1"/>
  <c r="G4233" i="2" s="1"/>
  <c r="E4240" i="2"/>
  <c r="F4240" i="2" s="1"/>
  <c r="G4240" i="2" s="1"/>
  <c r="E4252" i="2"/>
  <c r="F4252" i="2" s="1"/>
  <c r="G4252" i="2" s="1"/>
  <c r="V4357" i="2"/>
  <c r="E3925" i="2"/>
  <c r="F3925" i="2" s="1"/>
  <c r="G3925" i="2" s="1"/>
  <c r="P3949" i="2"/>
  <c r="U3949" i="2" s="1"/>
  <c r="E3959" i="2"/>
  <c r="F3959" i="2" s="1"/>
  <c r="G3959" i="2" s="1"/>
  <c r="E3963" i="2"/>
  <c r="F3963" i="2" s="1"/>
  <c r="G3963" i="2" s="1"/>
  <c r="E3973" i="2"/>
  <c r="F3973" i="2" s="1"/>
  <c r="G3973" i="2" s="1"/>
  <c r="E4021" i="2"/>
  <c r="F4021" i="2" s="1"/>
  <c r="G4021" i="2" s="1"/>
  <c r="S4069" i="2"/>
  <c r="I4079" i="2"/>
  <c r="E4097" i="2"/>
  <c r="F4097" i="2" s="1"/>
  <c r="G4097" i="2" s="1"/>
  <c r="E4133" i="2"/>
  <c r="F4133" i="2" s="1"/>
  <c r="G4133" i="2" s="1"/>
  <c r="I4143" i="2"/>
  <c r="E4149" i="2"/>
  <c r="F4149" i="2" s="1"/>
  <c r="G4149" i="2" s="1"/>
  <c r="E4165" i="2"/>
  <c r="F4165" i="2" s="1"/>
  <c r="G4165" i="2" s="1"/>
  <c r="E4173" i="2"/>
  <c r="F4173" i="2" s="1"/>
  <c r="G4173" i="2" s="1"/>
  <c r="E4177" i="2"/>
  <c r="F4177" i="2" s="1"/>
  <c r="G4177" i="2" s="1"/>
  <c r="E4248" i="2"/>
  <c r="F4248" i="2" s="1"/>
  <c r="G4248" i="2" s="1"/>
  <c r="E4262" i="2"/>
  <c r="F4262" i="2" s="1"/>
  <c r="G4262" i="2" s="1"/>
  <c r="E4269" i="2"/>
  <c r="F4269" i="2" s="1"/>
  <c r="G4269" i="2" s="1"/>
  <c r="I3919" i="2"/>
  <c r="I4034" i="2"/>
  <c r="U4069" i="2"/>
  <c r="E4100" i="2"/>
  <c r="F4100" i="2" s="1"/>
  <c r="G4100" i="2" s="1"/>
  <c r="I4155" i="2"/>
  <c r="E4211" i="2"/>
  <c r="F4211" i="2" s="1"/>
  <c r="G4211" i="2" s="1"/>
  <c r="I4272" i="2"/>
  <c r="I4285" i="2"/>
  <c r="I4296" i="2"/>
  <c r="E4306" i="2"/>
  <c r="F4306" i="2" s="1"/>
  <c r="G4306" i="2" s="1"/>
  <c r="I4307" i="2"/>
  <c r="S4333" i="2"/>
  <c r="U133" i="2"/>
  <c r="U109" i="2"/>
  <c r="U349" i="2"/>
  <c r="U37" i="2"/>
  <c r="U181" i="2"/>
  <c r="U253" i="2"/>
  <c r="U157" i="2"/>
  <c r="S445" i="2"/>
  <c r="I605" i="2"/>
  <c r="E605" i="2"/>
  <c r="F605" i="2" s="1"/>
  <c r="G605" i="2" s="1"/>
  <c r="T853" i="2"/>
  <c r="P854" i="2"/>
  <c r="E13" i="2"/>
  <c r="F13" i="2" s="1"/>
  <c r="G13" i="2" s="1"/>
  <c r="H16" i="2"/>
  <c r="P16" i="2"/>
  <c r="U13" i="2" s="1"/>
  <c r="H20" i="2"/>
  <c r="H24" i="2"/>
  <c r="H28" i="2"/>
  <c r="H32" i="2"/>
  <c r="H36" i="2"/>
  <c r="E41" i="2"/>
  <c r="F41" i="2" s="1"/>
  <c r="G41" i="2" s="1"/>
  <c r="E45" i="2"/>
  <c r="F45" i="2" s="1"/>
  <c r="G45" i="2" s="1"/>
  <c r="E49" i="2"/>
  <c r="F49" i="2" s="1"/>
  <c r="G49" i="2" s="1"/>
  <c r="E53" i="2"/>
  <c r="F53" i="2" s="1"/>
  <c r="G53" i="2" s="1"/>
  <c r="E57" i="2"/>
  <c r="F57" i="2" s="1"/>
  <c r="G57" i="2" s="1"/>
  <c r="E61" i="2"/>
  <c r="F61" i="2" s="1"/>
  <c r="G61" i="2" s="1"/>
  <c r="H65" i="2"/>
  <c r="H69" i="2"/>
  <c r="H73" i="2"/>
  <c r="H77" i="2"/>
  <c r="H81" i="2"/>
  <c r="H85" i="2"/>
  <c r="P85" i="2"/>
  <c r="U85" i="2" s="1"/>
  <c r="E86" i="2"/>
  <c r="F86" i="2" s="1"/>
  <c r="G86" i="2" s="1"/>
  <c r="E90" i="2"/>
  <c r="F90" i="2" s="1"/>
  <c r="G90" i="2" s="1"/>
  <c r="E94" i="2"/>
  <c r="F94" i="2" s="1"/>
  <c r="G94" i="2" s="1"/>
  <c r="E98" i="2"/>
  <c r="F98" i="2" s="1"/>
  <c r="G98" i="2" s="1"/>
  <c r="E102" i="2"/>
  <c r="F102" i="2" s="1"/>
  <c r="G102" i="2" s="1"/>
  <c r="E106" i="2"/>
  <c r="F106" i="2" s="1"/>
  <c r="G106" i="2" s="1"/>
  <c r="H110" i="2"/>
  <c r="H114" i="2"/>
  <c r="H118" i="2"/>
  <c r="H122" i="2"/>
  <c r="H126" i="2"/>
  <c r="H130" i="2"/>
  <c r="E135" i="2"/>
  <c r="F135" i="2" s="1"/>
  <c r="G135" i="2" s="1"/>
  <c r="E139" i="2"/>
  <c r="F139" i="2" s="1"/>
  <c r="G139" i="2" s="1"/>
  <c r="E143" i="2"/>
  <c r="F143" i="2" s="1"/>
  <c r="G143" i="2" s="1"/>
  <c r="E147" i="2"/>
  <c r="F147" i="2" s="1"/>
  <c r="G147" i="2" s="1"/>
  <c r="E151" i="2"/>
  <c r="F151" i="2" s="1"/>
  <c r="G151" i="2" s="1"/>
  <c r="E155" i="2"/>
  <c r="F155" i="2" s="1"/>
  <c r="G155" i="2" s="1"/>
  <c r="H159" i="2"/>
  <c r="H163" i="2"/>
  <c r="H167" i="2"/>
  <c r="H171" i="2"/>
  <c r="H175" i="2"/>
  <c r="H179" i="2"/>
  <c r="E184" i="2"/>
  <c r="F184" i="2" s="1"/>
  <c r="G184" i="2" s="1"/>
  <c r="E188" i="2"/>
  <c r="F188" i="2" s="1"/>
  <c r="G188" i="2" s="1"/>
  <c r="E192" i="2"/>
  <c r="F192" i="2" s="1"/>
  <c r="G192" i="2" s="1"/>
  <c r="E196" i="2"/>
  <c r="F196" i="2" s="1"/>
  <c r="G196" i="2" s="1"/>
  <c r="E200" i="2"/>
  <c r="F200" i="2" s="1"/>
  <c r="G200" i="2" s="1"/>
  <c r="E204" i="2"/>
  <c r="F204" i="2" s="1"/>
  <c r="G204" i="2" s="1"/>
  <c r="H208" i="2"/>
  <c r="P208" i="2"/>
  <c r="U205" i="2" s="1"/>
  <c r="H212" i="2"/>
  <c r="H216" i="2"/>
  <c r="H220" i="2"/>
  <c r="H224" i="2"/>
  <c r="H228" i="2"/>
  <c r="E233" i="2"/>
  <c r="F233" i="2" s="1"/>
  <c r="G233" i="2" s="1"/>
  <c r="E237" i="2"/>
  <c r="F237" i="2" s="1"/>
  <c r="G237" i="2" s="1"/>
  <c r="E241" i="2"/>
  <c r="F241" i="2" s="1"/>
  <c r="G241" i="2" s="1"/>
  <c r="E245" i="2"/>
  <c r="F245" i="2" s="1"/>
  <c r="G245" i="2" s="1"/>
  <c r="E249" i="2"/>
  <c r="F249" i="2" s="1"/>
  <c r="G249" i="2" s="1"/>
  <c r="E253" i="2"/>
  <c r="F253" i="2" s="1"/>
  <c r="G253" i="2" s="1"/>
  <c r="H257" i="2"/>
  <c r="H261" i="2"/>
  <c r="H265" i="2"/>
  <c r="H269" i="2"/>
  <c r="H273" i="2"/>
  <c r="H277" i="2"/>
  <c r="P277" i="2"/>
  <c r="U277" i="2" s="1"/>
  <c r="E278" i="2"/>
  <c r="F278" i="2" s="1"/>
  <c r="G278" i="2" s="1"/>
  <c r="E282" i="2"/>
  <c r="F282" i="2" s="1"/>
  <c r="G282" i="2" s="1"/>
  <c r="E286" i="2"/>
  <c r="F286" i="2" s="1"/>
  <c r="G286" i="2" s="1"/>
  <c r="E290" i="2"/>
  <c r="F290" i="2" s="1"/>
  <c r="G290" i="2" s="1"/>
  <c r="E294" i="2"/>
  <c r="F294" i="2" s="1"/>
  <c r="G294" i="2" s="1"/>
  <c r="E298" i="2"/>
  <c r="F298" i="2" s="1"/>
  <c r="G298" i="2" s="1"/>
  <c r="H302" i="2"/>
  <c r="H306" i="2"/>
  <c r="H310" i="2"/>
  <c r="H314" i="2"/>
  <c r="H318" i="2"/>
  <c r="H322" i="2"/>
  <c r="E327" i="2"/>
  <c r="F327" i="2" s="1"/>
  <c r="G327" i="2" s="1"/>
  <c r="E331" i="2"/>
  <c r="F331" i="2" s="1"/>
  <c r="G331" i="2" s="1"/>
  <c r="E335" i="2"/>
  <c r="F335" i="2" s="1"/>
  <c r="G335" i="2" s="1"/>
  <c r="E339" i="2"/>
  <c r="F339" i="2" s="1"/>
  <c r="G339" i="2" s="1"/>
  <c r="E343" i="2"/>
  <c r="F343" i="2" s="1"/>
  <c r="G343" i="2" s="1"/>
  <c r="E347" i="2"/>
  <c r="F347" i="2" s="1"/>
  <c r="G347" i="2" s="1"/>
  <c r="H351" i="2"/>
  <c r="H355" i="2"/>
  <c r="H359" i="2"/>
  <c r="H363" i="2"/>
  <c r="H367" i="2"/>
  <c r="H371" i="2"/>
  <c r="E376" i="2"/>
  <c r="F376" i="2" s="1"/>
  <c r="G376" i="2" s="1"/>
  <c r="E380" i="2"/>
  <c r="F380" i="2" s="1"/>
  <c r="G380" i="2" s="1"/>
  <c r="E384" i="2"/>
  <c r="F384" i="2" s="1"/>
  <c r="G384" i="2" s="1"/>
  <c r="E388" i="2"/>
  <c r="F388" i="2" s="1"/>
  <c r="G388" i="2" s="1"/>
  <c r="E392" i="2"/>
  <c r="F392" i="2" s="1"/>
  <c r="G392" i="2" s="1"/>
  <c r="E396" i="2"/>
  <c r="F396" i="2" s="1"/>
  <c r="G396" i="2" s="1"/>
  <c r="H400" i="2"/>
  <c r="P400" i="2"/>
  <c r="U397" i="2" s="1"/>
  <c r="H404" i="2"/>
  <c r="H408" i="2"/>
  <c r="H412" i="2"/>
  <c r="H416" i="2"/>
  <c r="H420" i="2"/>
  <c r="E425" i="2"/>
  <c r="F425" i="2" s="1"/>
  <c r="G425" i="2" s="1"/>
  <c r="E429" i="2"/>
  <c r="F429" i="2" s="1"/>
  <c r="G429" i="2" s="1"/>
  <c r="E433" i="2"/>
  <c r="F433" i="2" s="1"/>
  <c r="G433" i="2" s="1"/>
  <c r="T445" i="2"/>
  <c r="P445" i="2"/>
  <c r="U445" i="2" s="1"/>
  <c r="I495" i="2"/>
  <c r="E495" i="2"/>
  <c r="F495" i="2" s="1"/>
  <c r="G495" i="2" s="1"/>
  <c r="I499" i="2"/>
  <c r="E499" i="2"/>
  <c r="F499" i="2" s="1"/>
  <c r="G499" i="2" s="1"/>
  <c r="I503" i="2"/>
  <c r="E503" i="2"/>
  <c r="F503" i="2" s="1"/>
  <c r="G503" i="2" s="1"/>
  <c r="I507" i="2"/>
  <c r="E507" i="2"/>
  <c r="F507" i="2" s="1"/>
  <c r="G507" i="2" s="1"/>
  <c r="I511" i="2"/>
  <c r="E511" i="2"/>
  <c r="F511" i="2" s="1"/>
  <c r="G511" i="2" s="1"/>
  <c r="I515" i="2"/>
  <c r="E515" i="2"/>
  <c r="F515" i="2" s="1"/>
  <c r="G515" i="2" s="1"/>
  <c r="I556" i="2"/>
  <c r="E556" i="2"/>
  <c r="F556" i="2" s="1"/>
  <c r="G556" i="2" s="1"/>
  <c r="I560" i="2"/>
  <c r="E560" i="2"/>
  <c r="F560" i="2" s="1"/>
  <c r="G560" i="2" s="1"/>
  <c r="I564" i="2"/>
  <c r="E564" i="2"/>
  <c r="F564" i="2" s="1"/>
  <c r="G564" i="2" s="1"/>
  <c r="T565" i="2"/>
  <c r="P568" i="2"/>
  <c r="U565" i="2" s="1"/>
  <c r="I593" i="2"/>
  <c r="E593" i="2"/>
  <c r="F593" i="2" s="1"/>
  <c r="G593" i="2" s="1"/>
  <c r="I597" i="2"/>
  <c r="E597" i="2"/>
  <c r="F597" i="2" s="1"/>
  <c r="G597" i="2" s="1"/>
  <c r="I601" i="2"/>
  <c r="E601" i="2"/>
  <c r="F601" i="2" s="1"/>
  <c r="G601" i="2" s="1"/>
  <c r="I638" i="2"/>
  <c r="E638" i="2"/>
  <c r="F638" i="2" s="1"/>
  <c r="G638" i="2" s="1"/>
  <c r="I642" i="2"/>
  <c r="E642" i="2"/>
  <c r="F642" i="2" s="1"/>
  <c r="G642" i="2" s="1"/>
  <c r="I646" i="2"/>
  <c r="E646" i="2"/>
  <c r="F646" i="2" s="1"/>
  <c r="G646" i="2" s="1"/>
  <c r="I650" i="2"/>
  <c r="E650" i="2"/>
  <c r="F650" i="2" s="1"/>
  <c r="G650" i="2" s="1"/>
  <c r="I654" i="2"/>
  <c r="E654" i="2"/>
  <c r="F654" i="2" s="1"/>
  <c r="G654" i="2" s="1"/>
  <c r="I658" i="2"/>
  <c r="E658" i="2"/>
  <c r="F658" i="2" s="1"/>
  <c r="G658" i="2" s="1"/>
  <c r="T709" i="2"/>
  <c r="H746" i="2"/>
  <c r="H750" i="2"/>
  <c r="H754" i="2"/>
  <c r="U781" i="2"/>
  <c r="V853" i="2"/>
  <c r="I952" i="2"/>
  <c r="E952" i="2"/>
  <c r="F952" i="2" s="1"/>
  <c r="G952" i="2" s="1"/>
  <c r="H1055" i="2"/>
  <c r="H1194" i="2"/>
  <c r="I1778" i="2"/>
  <c r="E1778" i="2"/>
  <c r="F1778" i="2" s="1"/>
  <c r="G1778" i="2" s="1"/>
  <c r="I834" i="2"/>
  <c r="E834" i="2"/>
  <c r="F834" i="2" s="1"/>
  <c r="G834" i="2" s="1"/>
  <c r="I846" i="2"/>
  <c r="E846" i="2"/>
  <c r="F846" i="2" s="1"/>
  <c r="G846" i="2" s="1"/>
  <c r="H38" i="2"/>
  <c r="H42" i="2"/>
  <c r="H46" i="2"/>
  <c r="H50" i="2"/>
  <c r="H54" i="2"/>
  <c r="H58" i="2"/>
  <c r="H87" i="2"/>
  <c r="H91" i="2"/>
  <c r="H95" i="2"/>
  <c r="H99" i="2"/>
  <c r="H103" i="2"/>
  <c r="H107" i="2"/>
  <c r="H136" i="2"/>
  <c r="H140" i="2"/>
  <c r="H144" i="2"/>
  <c r="H148" i="2"/>
  <c r="H152" i="2"/>
  <c r="H156" i="2"/>
  <c r="H185" i="2"/>
  <c r="H189" i="2"/>
  <c r="H193" i="2"/>
  <c r="H197" i="2"/>
  <c r="H201" i="2"/>
  <c r="H205" i="2"/>
  <c r="H230" i="2"/>
  <c r="H234" i="2"/>
  <c r="H238" i="2"/>
  <c r="H242" i="2"/>
  <c r="H246" i="2"/>
  <c r="H250" i="2"/>
  <c r="E275" i="2"/>
  <c r="F275" i="2" s="1"/>
  <c r="G275" i="2" s="1"/>
  <c r="I277" i="2"/>
  <c r="H279" i="2"/>
  <c r="H283" i="2"/>
  <c r="H287" i="2"/>
  <c r="H291" i="2"/>
  <c r="H295" i="2"/>
  <c r="H299" i="2"/>
  <c r="E320" i="2"/>
  <c r="F320" i="2" s="1"/>
  <c r="G320" i="2" s="1"/>
  <c r="I322" i="2"/>
  <c r="E324" i="2"/>
  <c r="F324" i="2" s="1"/>
  <c r="G324" i="2" s="1"/>
  <c r="H328" i="2"/>
  <c r="H332" i="2"/>
  <c r="H336" i="2"/>
  <c r="H340" i="2"/>
  <c r="H344" i="2"/>
  <c r="H348" i="2"/>
  <c r="E357" i="2"/>
  <c r="F357" i="2" s="1"/>
  <c r="G357" i="2" s="1"/>
  <c r="E361" i="2"/>
  <c r="F361" i="2" s="1"/>
  <c r="G361" i="2" s="1"/>
  <c r="I363" i="2"/>
  <c r="E365" i="2"/>
  <c r="F365" i="2" s="1"/>
  <c r="G365" i="2" s="1"/>
  <c r="I367" i="2"/>
  <c r="E369" i="2"/>
  <c r="F369" i="2" s="1"/>
  <c r="G369" i="2" s="1"/>
  <c r="I371" i="2"/>
  <c r="E373" i="2"/>
  <c r="F373" i="2" s="1"/>
  <c r="G373" i="2" s="1"/>
  <c r="H377" i="2"/>
  <c r="H381" i="2"/>
  <c r="H385" i="2"/>
  <c r="H389" i="2"/>
  <c r="H393" i="2"/>
  <c r="H397" i="2"/>
  <c r="E406" i="2"/>
  <c r="F406" i="2" s="1"/>
  <c r="G406" i="2" s="1"/>
  <c r="E410" i="2"/>
  <c r="F410" i="2" s="1"/>
  <c r="G410" i="2" s="1"/>
  <c r="I412" i="2"/>
  <c r="E414" i="2"/>
  <c r="F414" i="2" s="1"/>
  <c r="G414" i="2" s="1"/>
  <c r="I416" i="2"/>
  <c r="E418" i="2"/>
  <c r="F418" i="2" s="1"/>
  <c r="G418" i="2" s="1"/>
  <c r="I420" i="2"/>
  <c r="H422" i="2"/>
  <c r="H426" i="2"/>
  <c r="H430" i="2"/>
  <c r="H434" i="2"/>
  <c r="H542" i="2"/>
  <c r="I552" i="2"/>
  <c r="E552" i="2"/>
  <c r="F552" i="2" s="1"/>
  <c r="G552" i="2" s="1"/>
  <c r="I699" i="2"/>
  <c r="E699" i="2"/>
  <c r="F699" i="2" s="1"/>
  <c r="G699" i="2" s="1"/>
  <c r="I703" i="2"/>
  <c r="E703" i="2"/>
  <c r="F703" i="2" s="1"/>
  <c r="G703" i="2" s="1"/>
  <c r="I707" i="2"/>
  <c r="E707" i="2"/>
  <c r="F707" i="2" s="1"/>
  <c r="G707" i="2" s="1"/>
  <c r="U733" i="2"/>
  <c r="H783" i="2"/>
  <c r="H787" i="2"/>
  <c r="H885" i="2"/>
  <c r="I895" i="2"/>
  <c r="E895" i="2"/>
  <c r="F895" i="2" s="1"/>
  <c r="G895" i="2" s="1"/>
  <c r="H901" i="2"/>
  <c r="I1155" i="2"/>
  <c r="E1155" i="2"/>
  <c r="F1155" i="2" s="1"/>
  <c r="G1155" i="2" s="1"/>
  <c r="I609" i="2"/>
  <c r="E609" i="2"/>
  <c r="F609" i="2" s="1"/>
  <c r="G609" i="2" s="1"/>
  <c r="I842" i="2"/>
  <c r="E842" i="2"/>
  <c r="F842" i="2" s="1"/>
  <c r="G842" i="2" s="1"/>
  <c r="H15" i="2"/>
  <c r="H19" i="2"/>
  <c r="H23" i="2"/>
  <c r="H27" i="2"/>
  <c r="H31" i="2"/>
  <c r="H35" i="2"/>
  <c r="T37" i="2"/>
  <c r="I38" i="2"/>
  <c r="I42" i="2"/>
  <c r="I46" i="2"/>
  <c r="I50" i="2"/>
  <c r="E52" i="2"/>
  <c r="F52" i="2" s="1"/>
  <c r="G52" i="2" s="1"/>
  <c r="I54" i="2"/>
  <c r="E56" i="2"/>
  <c r="F56" i="2" s="1"/>
  <c r="G56" i="2" s="1"/>
  <c r="I58" i="2"/>
  <c r="E60" i="2"/>
  <c r="F60" i="2" s="1"/>
  <c r="G60" i="2" s="1"/>
  <c r="H64" i="2"/>
  <c r="H68" i="2"/>
  <c r="H72" i="2"/>
  <c r="H76" i="2"/>
  <c r="H80" i="2"/>
  <c r="H84" i="2"/>
  <c r="I87" i="2"/>
  <c r="I91" i="2"/>
  <c r="I95" i="2"/>
  <c r="I99" i="2"/>
  <c r="I103" i="2"/>
  <c r="E105" i="2"/>
  <c r="F105" i="2" s="1"/>
  <c r="G105" i="2" s="1"/>
  <c r="I107" i="2"/>
  <c r="E109" i="2"/>
  <c r="F109" i="2" s="1"/>
  <c r="G109" i="2" s="1"/>
  <c r="H113" i="2"/>
  <c r="H117" i="2"/>
  <c r="H121" i="2"/>
  <c r="H125" i="2"/>
  <c r="H129" i="2"/>
  <c r="H133" i="2"/>
  <c r="I136" i="2"/>
  <c r="I140" i="2"/>
  <c r="I144" i="2"/>
  <c r="I148" i="2"/>
  <c r="I152" i="2"/>
  <c r="I156" i="2"/>
  <c r="H158" i="2"/>
  <c r="H162" i="2"/>
  <c r="H166" i="2"/>
  <c r="H170" i="2"/>
  <c r="H174" i="2"/>
  <c r="H178" i="2"/>
  <c r="I185" i="2"/>
  <c r="I189" i="2"/>
  <c r="I193" i="2"/>
  <c r="I197" i="2"/>
  <c r="I201" i="2"/>
  <c r="E203" i="2"/>
  <c r="F203" i="2" s="1"/>
  <c r="G203" i="2" s="1"/>
  <c r="I205" i="2"/>
  <c r="H207" i="2"/>
  <c r="H211" i="2"/>
  <c r="H215" i="2"/>
  <c r="H219" i="2"/>
  <c r="H223" i="2"/>
  <c r="H227" i="2"/>
  <c r="T229" i="2"/>
  <c r="I230" i="2"/>
  <c r="I234" i="2"/>
  <c r="I238" i="2"/>
  <c r="I242" i="2"/>
  <c r="I246" i="2"/>
  <c r="I250" i="2"/>
  <c r="H256" i="2"/>
  <c r="H260" i="2"/>
  <c r="H264" i="2"/>
  <c r="H268" i="2"/>
  <c r="H272" i="2"/>
  <c r="H276" i="2"/>
  <c r="I279" i="2"/>
  <c r="I283" i="2"/>
  <c r="I287" i="2"/>
  <c r="I291" i="2"/>
  <c r="I295" i="2"/>
  <c r="I299" i="2"/>
  <c r="H305" i="2"/>
  <c r="H309" i="2"/>
  <c r="H313" i="2"/>
  <c r="H317" i="2"/>
  <c r="H321" i="2"/>
  <c r="H325" i="2"/>
  <c r="I328" i="2"/>
  <c r="I332" i="2"/>
  <c r="I336" i="2"/>
  <c r="I340" i="2"/>
  <c r="I344" i="2"/>
  <c r="I348" i="2"/>
  <c r="H350" i="2"/>
  <c r="H354" i="2"/>
  <c r="H358" i="2"/>
  <c r="H362" i="2"/>
  <c r="H366" i="2"/>
  <c r="H370" i="2"/>
  <c r="I377" i="2"/>
  <c r="I381" i="2"/>
  <c r="I385" i="2"/>
  <c r="I389" i="2"/>
  <c r="I393" i="2"/>
  <c r="I397" i="2"/>
  <c r="H399" i="2"/>
  <c r="H403" i="2"/>
  <c r="H407" i="2"/>
  <c r="H411" i="2"/>
  <c r="H415" i="2"/>
  <c r="H419" i="2"/>
  <c r="I426" i="2"/>
  <c r="I430" i="2"/>
  <c r="I434" i="2"/>
  <c r="E447" i="2"/>
  <c r="F447" i="2" s="1"/>
  <c r="G447" i="2" s="1"/>
  <c r="I447" i="2"/>
  <c r="I449" i="2"/>
  <c r="E449" i="2"/>
  <c r="F449" i="2" s="1"/>
  <c r="G449" i="2" s="1"/>
  <c r="I450" i="2"/>
  <c r="E450" i="2"/>
  <c r="F450" i="2" s="1"/>
  <c r="G450" i="2" s="1"/>
  <c r="E451" i="2"/>
  <c r="F451" i="2" s="1"/>
  <c r="G451" i="2" s="1"/>
  <c r="I451" i="2"/>
  <c r="I453" i="2"/>
  <c r="E453" i="2"/>
  <c r="F453" i="2" s="1"/>
  <c r="G453" i="2" s="1"/>
  <c r="I454" i="2"/>
  <c r="E454" i="2"/>
  <c r="F454" i="2" s="1"/>
  <c r="G454" i="2" s="1"/>
  <c r="E455" i="2"/>
  <c r="F455" i="2" s="1"/>
  <c r="G455" i="2" s="1"/>
  <c r="I455" i="2"/>
  <c r="I687" i="2"/>
  <c r="E687" i="2"/>
  <c r="F687" i="2" s="1"/>
  <c r="G687" i="2" s="1"/>
  <c r="I691" i="2"/>
  <c r="E691" i="2"/>
  <c r="F691" i="2" s="1"/>
  <c r="G691" i="2" s="1"/>
  <c r="I695" i="2"/>
  <c r="E695" i="2"/>
  <c r="F695" i="2" s="1"/>
  <c r="G695" i="2" s="1"/>
  <c r="U805" i="2"/>
  <c r="V805" i="2"/>
  <c r="S877" i="2"/>
  <c r="I1241" i="2"/>
  <c r="E1241" i="2"/>
  <c r="F1241" i="2" s="1"/>
  <c r="G1241" i="2" s="1"/>
  <c r="I1579" i="2"/>
  <c r="E1579" i="2"/>
  <c r="F1579" i="2" s="1"/>
  <c r="G1579" i="2" s="1"/>
  <c r="I548" i="2"/>
  <c r="E548" i="2"/>
  <c r="F548" i="2" s="1"/>
  <c r="G548" i="2" s="1"/>
  <c r="I850" i="2"/>
  <c r="E850" i="2"/>
  <c r="F850" i="2" s="1"/>
  <c r="G850" i="2" s="1"/>
  <c r="I891" i="2"/>
  <c r="E891" i="2"/>
  <c r="F891" i="2" s="1"/>
  <c r="G891" i="2" s="1"/>
  <c r="H4377" i="2"/>
  <c r="H4373" i="2"/>
  <c r="H4369" i="2"/>
  <c r="H4365" i="2"/>
  <c r="H4361" i="2"/>
  <c r="H4332" i="2"/>
  <c r="H4328" i="2"/>
  <c r="H4324" i="2"/>
  <c r="H4320" i="2"/>
  <c r="H4316" i="2"/>
  <c r="H4378" i="2"/>
  <c r="H4374" i="2"/>
  <c r="H4370" i="2"/>
  <c r="H4366" i="2"/>
  <c r="H4362" i="2"/>
  <c r="H4358" i="2"/>
  <c r="H4356" i="2"/>
  <c r="H4352" i="2"/>
  <c r="H4348" i="2"/>
  <c r="H4344" i="2"/>
  <c r="H4340" i="2"/>
  <c r="H4336" i="2"/>
  <c r="H4379" i="2"/>
  <c r="H4375" i="2"/>
  <c r="H4371" i="2"/>
  <c r="H4367" i="2"/>
  <c r="H4363" i="2"/>
  <c r="H4359" i="2"/>
  <c r="H4330" i="2"/>
  <c r="H4326" i="2"/>
  <c r="H4322" i="2"/>
  <c r="H4318" i="2"/>
  <c r="H4314" i="2"/>
  <c r="H4380" i="2"/>
  <c r="H4376" i="2"/>
  <c r="H4372" i="2"/>
  <c r="H4368" i="2"/>
  <c r="H4364" i="2"/>
  <c r="H4360" i="2"/>
  <c r="H4331" i="2"/>
  <c r="H4327" i="2"/>
  <c r="H4323" i="2"/>
  <c r="H4319" i="2"/>
  <c r="H4315" i="2"/>
  <c r="H4347" i="2"/>
  <c r="H4341" i="2"/>
  <c r="H4334" i="2"/>
  <c r="H4346" i="2"/>
  <c r="H4339" i="2"/>
  <c r="H4325" i="2"/>
  <c r="H4345" i="2"/>
  <c r="H4338" i="2"/>
  <c r="H4329" i="2"/>
  <c r="H4321" i="2"/>
  <c r="H4311" i="2"/>
  <c r="H4282" i="2"/>
  <c r="H4278" i="2"/>
  <c r="H4317" i="2"/>
  <c r="H4309" i="2"/>
  <c r="H4305" i="2"/>
  <c r="H4301" i="2"/>
  <c r="H4297" i="2"/>
  <c r="H4293" i="2"/>
  <c r="H4289" i="2"/>
  <c r="H4357" i="2"/>
  <c r="H4354" i="2"/>
  <c r="H4343" i="2"/>
  <c r="H4337" i="2"/>
  <c r="H4333" i="2"/>
  <c r="H4312" i="2"/>
  <c r="H4283" i="2"/>
  <c r="H4279" i="2"/>
  <c r="H4275" i="2"/>
  <c r="H4306" i="2"/>
  <c r="H4290" i="2"/>
  <c r="H4285" i="2"/>
  <c r="H4271" i="2"/>
  <c r="H4267" i="2"/>
  <c r="H4263" i="2"/>
  <c r="H4234" i="2"/>
  <c r="H4230" i="2"/>
  <c r="H4226" i="2"/>
  <c r="H4222" i="2"/>
  <c r="H4218" i="2"/>
  <c r="H4214" i="2"/>
  <c r="H4300" i="2"/>
  <c r="H4299" i="2"/>
  <c r="H4284" i="2"/>
  <c r="H4276" i="2"/>
  <c r="H4274" i="2"/>
  <c r="H4261" i="2"/>
  <c r="H4355" i="2"/>
  <c r="H4302" i="2"/>
  <c r="H4286" i="2"/>
  <c r="H4281" i="2"/>
  <c r="H4272" i="2"/>
  <c r="H4268" i="2"/>
  <c r="H4264" i="2"/>
  <c r="H4296" i="2"/>
  <c r="H4295" i="2"/>
  <c r="H4258" i="2"/>
  <c r="H4254" i="2"/>
  <c r="H4250" i="2"/>
  <c r="H4246" i="2"/>
  <c r="H4242" i="2"/>
  <c r="H4238" i="2"/>
  <c r="H4213" i="2"/>
  <c r="H4209" i="2"/>
  <c r="H4350" i="2"/>
  <c r="H4313" i="2"/>
  <c r="H4310" i="2"/>
  <c r="H4298" i="2"/>
  <c r="H4273" i="2"/>
  <c r="H4269" i="2"/>
  <c r="H4265" i="2"/>
  <c r="H4236" i="2"/>
  <c r="H4232" i="2"/>
  <c r="H4228" i="2"/>
  <c r="H4224" i="2"/>
  <c r="H4220" i="2"/>
  <c r="H4216" i="2"/>
  <c r="H4349" i="2"/>
  <c r="H4292" i="2"/>
  <c r="H4291" i="2"/>
  <c r="H4280" i="2"/>
  <c r="H4259" i="2"/>
  <c r="H4255" i="2"/>
  <c r="H4251" i="2"/>
  <c r="H4247" i="2"/>
  <c r="H4243" i="2"/>
  <c r="H4239" i="2"/>
  <c r="H4210" i="2"/>
  <c r="H4206" i="2"/>
  <c r="H4202" i="2"/>
  <c r="H4198" i="2"/>
  <c r="H4194" i="2"/>
  <c r="H4351" i="2"/>
  <c r="H4335" i="2"/>
  <c r="H4308" i="2"/>
  <c r="H4307" i="2"/>
  <c r="H4294" i="2"/>
  <c r="H4277" i="2"/>
  <c r="H4270" i="2"/>
  <c r="H4266" i="2"/>
  <c r="H4262" i="2"/>
  <c r="H4237" i="2"/>
  <c r="H4233" i="2"/>
  <c r="H4229" i="2"/>
  <c r="H4225" i="2"/>
  <c r="H4221" i="2"/>
  <c r="H4217" i="2"/>
  <c r="H4235" i="2"/>
  <c r="H4205" i="2"/>
  <c r="H4197" i="2"/>
  <c r="H4303" i="2"/>
  <c r="H4231" i="2"/>
  <c r="H4215" i="2"/>
  <c r="H4203" i="2"/>
  <c r="H4186" i="2"/>
  <c r="H4182" i="2"/>
  <c r="H4178" i="2"/>
  <c r="H4174" i="2"/>
  <c r="H4170" i="2"/>
  <c r="H4166" i="2"/>
  <c r="H4342" i="2"/>
  <c r="H4304" i="2"/>
  <c r="H4256" i="2"/>
  <c r="H4195" i="2"/>
  <c r="H4192" i="2"/>
  <c r="H4253" i="2"/>
  <c r="H4252" i="2"/>
  <c r="H4227" i="2"/>
  <c r="H4212" i="2"/>
  <c r="H4211" i="2"/>
  <c r="H4200" i="2"/>
  <c r="H4187" i="2"/>
  <c r="H4183" i="2"/>
  <c r="H4179" i="2"/>
  <c r="H4175" i="2"/>
  <c r="H4171" i="2"/>
  <c r="H4167" i="2"/>
  <c r="H4257" i="2"/>
  <c r="H4249" i="2"/>
  <c r="H4248" i="2"/>
  <c r="H4245" i="2"/>
  <c r="H4244" i="2"/>
  <c r="H4241" i="2"/>
  <c r="H4240" i="2"/>
  <c r="H4208" i="2"/>
  <c r="H4207" i="2"/>
  <c r="H4201" i="2"/>
  <c r="H4190" i="2"/>
  <c r="H4165" i="2"/>
  <c r="H4161" i="2"/>
  <c r="H4157" i="2"/>
  <c r="H4153" i="2"/>
  <c r="H4260" i="2"/>
  <c r="H4223" i="2"/>
  <c r="H4199" i="2"/>
  <c r="H4188" i="2"/>
  <c r="H4184" i="2"/>
  <c r="H4180" i="2"/>
  <c r="H4176" i="2"/>
  <c r="H4172" i="2"/>
  <c r="H4168" i="2"/>
  <c r="H4287" i="2"/>
  <c r="H4191" i="2"/>
  <c r="H4162" i="2"/>
  <c r="H4158" i="2"/>
  <c r="H4154" i="2"/>
  <c r="H4150" i="2"/>
  <c r="H4146" i="2"/>
  <c r="H4142" i="2"/>
  <c r="H4147" i="2"/>
  <c r="H4115" i="2"/>
  <c r="H4111" i="2"/>
  <c r="H4107" i="2"/>
  <c r="H4103" i="2"/>
  <c r="H4099" i="2"/>
  <c r="H4095" i="2"/>
  <c r="H4196" i="2"/>
  <c r="H4181" i="2"/>
  <c r="H4138" i="2"/>
  <c r="H4134" i="2"/>
  <c r="H4130" i="2"/>
  <c r="H4126" i="2"/>
  <c r="H4122" i="2"/>
  <c r="H4118" i="2"/>
  <c r="H4093" i="2"/>
  <c r="H4089" i="2"/>
  <c r="H4085" i="2"/>
  <c r="H4081" i="2"/>
  <c r="H4077" i="2"/>
  <c r="H4219" i="2"/>
  <c r="H4193" i="2"/>
  <c r="H4145" i="2"/>
  <c r="H4116" i="2"/>
  <c r="H4112" i="2"/>
  <c r="H4108" i="2"/>
  <c r="H4104" i="2"/>
  <c r="H4100" i="2"/>
  <c r="H4096" i="2"/>
  <c r="H4177" i="2"/>
  <c r="H4144" i="2"/>
  <c r="H4139" i="2"/>
  <c r="H4135" i="2"/>
  <c r="H4131" i="2"/>
  <c r="H4127" i="2"/>
  <c r="H4123" i="2"/>
  <c r="H4119" i="2"/>
  <c r="H4090" i="2"/>
  <c r="H4086" i="2"/>
  <c r="H4082" i="2"/>
  <c r="H4078" i="2"/>
  <c r="H4163" i="2"/>
  <c r="H4159" i="2"/>
  <c r="H4155" i="2"/>
  <c r="H4151" i="2"/>
  <c r="H4143" i="2"/>
  <c r="H4117" i="2"/>
  <c r="H4113" i="2"/>
  <c r="H4109" i="2"/>
  <c r="H4105" i="2"/>
  <c r="H4101" i="2"/>
  <c r="H4097" i="2"/>
  <c r="H4189" i="2"/>
  <c r="H4173" i="2"/>
  <c r="H4164" i="2"/>
  <c r="H4160" i="2"/>
  <c r="H4156" i="2"/>
  <c r="H4152" i="2"/>
  <c r="H4140" i="2"/>
  <c r="H4136" i="2"/>
  <c r="H4132" i="2"/>
  <c r="H4128" i="2"/>
  <c r="H4124" i="2"/>
  <c r="H4120" i="2"/>
  <c r="H4091" i="2"/>
  <c r="H4087" i="2"/>
  <c r="H4083" i="2"/>
  <c r="H4079" i="2"/>
  <c r="H4204" i="2"/>
  <c r="H4149" i="2"/>
  <c r="H4114" i="2"/>
  <c r="H4110" i="2"/>
  <c r="H4106" i="2"/>
  <c r="H4102" i="2"/>
  <c r="H4098" i="2"/>
  <c r="H4094" i="2"/>
  <c r="H4185" i="2"/>
  <c r="H4141" i="2"/>
  <c r="H4137" i="2"/>
  <c r="H4133" i="2"/>
  <c r="H4125" i="2"/>
  <c r="H4092" i="2"/>
  <c r="H4068" i="2"/>
  <c r="H4064" i="2"/>
  <c r="H4060" i="2"/>
  <c r="H4056" i="2"/>
  <c r="H4052" i="2"/>
  <c r="H4048" i="2"/>
  <c r="H4075" i="2"/>
  <c r="H4071" i="2"/>
  <c r="H4042" i="2"/>
  <c r="H4038" i="2"/>
  <c r="H4034" i="2"/>
  <c r="H4030" i="2"/>
  <c r="H4069" i="2"/>
  <c r="H4065" i="2"/>
  <c r="H4061" i="2"/>
  <c r="H4057" i="2"/>
  <c r="H4053" i="2"/>
  <c r="H4049" i="2"/>
  <c r="H4020" i="2"/>
  <c r="H4016" i="2"/>
  <c r="H4012" i="2"/>
  <c r="H4008" i="2"/>
  <c r="H4004" i="2"/>
  <c r="H4000" i="2"/>
  <c r="H3971" i="2"/>
  <c r="H3967" i="2"/>
  <c r="H3963" i="2"/>
  <c r="H3959" i="2"/>
  <c r="H3955" i="2"/>
  <c r="H4072" i="2"/>
  <c r="H4043" i="2"/>
  <c r="H4039" i="2"/>
  <c r="H4035" i="2"/>
  <c r="H4031" i="2"/>
  <c r="H4027" i="2"/>
  <c r="H4023" i="2"/>
  <c r="H3994" i="2"/>
  <c r="H3990" i="2"/>
  <c r="H3986" i="2"/>
  <c r="H3982" i="2"/>
  <c r="H3978" i="2"/>
  <c r="H3974" i="2"/>
  <c r="H4288" i="2"/>
  <c r="H4169" i="2"/>
  <c r="H4076" i="2"/>
  <c r="H4066" i="2"/>
  <c r="H4062" i="2"/>
  <c r="H4058" i="2"/>
  <c r="H4054" i="2"/>
  <c r="H4050" i="2"/>
  <c r="H4046" i="2"/>
  <c r="H4021" i="2"/>
  <c r="H4017" i="2"/>
  <c r="H4013" i="2"/>
  <c r="H4009" i="2"/>
  <c r="H4005" i="2"/>
  <c r="H4001" i="2"/>
  <c r="H3972" i="2"/>
  <c r="H3968" i="2"/>
  <c r="H3964" i="2"/>
  <c r="H3960" i="2"/>
  <c r="H3956" i="2"/>
  <c r="H4148" i="2"/>
  <c r="H4121" i="2"/>
  <c r="H4084" i="2"/>
  <c r="H4073" i="2"/>
  <c r="H4044" i="2"/>
  <c r="H4040" i="2"/>
  <c r="H4036" i="2"/>
  <c r="H4032" i="2"/>
  <c r="H4028" i="2"/>
  <c r="H4024" i="2"/>
  <c r="H3995" i="2"/>
  <c r="H3991" i="2"/>
  <c r="H3987" i="2"/>
  <c r="H3983" i="2"/>
  <c r="H3979" i="2"/>
  <c r="H3975" i="2"/>
  <c r="H4080" i="2"/>
  <c r="H4067" i="2"/>
  <c r="H4063" i="2"/>
  <c r="H4059" i="2"/>
  <c r="H4055" i="2"/>
  <c r="H4051" i="2"/>
  <c r="H4047" i="2"/>
  <c r="H4018" i="2"/>
  <c r="H4014" i="2"/>
  <c r="H4010" i="2"/>
  <c r="H4006" i="2"/>
  <c r="H4002" i="2"/>
  <c r="H3998" i="2"/>
  <c r="H3973" i="2"/>
  <c r="H3969" i="2"/>
  <c r="H3965" i="2"/>
  <c r="H3961" i="2"/>
  <c r="H3957" i="2"/>
  <c r="H4037" i="2"/>
  <c r="H4019" i="2"/>
  <c r="H4003" i="2"/>
  <c r="H3989" i="2"/>
  <c r="H3985" i="2"/>
  <c r="H3981" i="2"/>
  <c r="H3980" i="2"/>
  <c r="H3952" i="2"/>
  <c r="H3923" i="2"/>
  <c r="H3919" i="2"/>
  <c r="H3915" i="2"/>
  <c r="H3911" i="2"/>
  <c r="H3907" i="2"/>
  <c r="H3903" i="2"/>
  <c r="H3874" i="2"/>
  <c r="H3870" i="2"/>
  <c r="H3866" i="2"/>
  <c r="H3862" i="2"/>
  <c r="H3858" i="2"/>
  <c r="H3854" i="2"/>
  <c r="H4033" i="2"/>
  <c r="H4029" i="2"/>
  <c r="H3977" i="2"/>
  <c r="H3976" i="2"/>
  <c r="H3946" i="2"/>
  <c r="H3942" i="2"/>
  <c r="H3938" i="2"/>
  <c r="H3934" i="2"/>
  <c r="H3930" i="2"/>
  <c r="H3926" i="2"/>
  <c r="H4129" i="2"/>
  <c r="H4015" i="2"/>
  <c r="H3999" i="2"/>
  <c r="H3953" i="2"/>
  <c r="H3924" i="2"/>
  <c r="H3920" i="2"/>
  <c r="H3916" i="2"/>
  <c r="H3912" i="2"/>
  <c r="H4074" i="2"/>
  <c r="H3947" i="2"/>
  <c r="H3943" i="2"/>
  <c r="H3939" i="2"/>
  <c r="H3935" i="2"/>
  <c r="H3931" i="2"/>
  <c r="H3927" i="2"/>
  <c r="H3898" i="2"/>
  <c r="H3894" i="2"/>
  <c r="H3890" i="2"/>
  <c r="H3886" i="2"/>
  <c r="H3882" i="2"/>
  <c r="H3878" i="2"/>
  <c r="H3853" i="2"/>
  <c r="H4026" i="2"/>
  <c r="H4025" i="2"/>
  <c r="H4022" i="2"/>
  <c r="H4011" i="2"/>
  <c r="H3996" i="2"/>
  <c r="H3954" i="2"/>
  <c r="H3950" i="2"/>
  <c r="H3925" i="2"/>
  <c r="H3921" i="2"/>
  <c r="H3917" i="2"/>
  <c r="H3992" i="2"/>
  <c r="H3970" i="2"/>
  <c r="H3966" i="2"/>
  <c r="H3948" i="2"/>
  <c r="H3944" i="2"/>
  <c r="H3940" i="2"/>
  <c r="H3936" i="2"/>
  <c r="H3932" i="2"/>
  <c r="H3928" i="2"/>
  <c r="H4070" i="2"/>
  <c r="H4045" i="2"/>
  <c r="H4007" i="2"/>
  <c r="H3997" i="2"/>
  <c r="H3988" i="2"/>
  <c r="H3962" i="2"/>
  <c r="H3951" i="2"/>
  <c r="H3922" i="2"/>
  <c r="H3918" i="2"/>
  <c r="H3914" i="2"/>
  <c r="H3910" i="2"/>
  <c r="H3906" i="2"/>
  <c r="H3902" i="2"/>
  <c r="H3877" i="2"/>
  <c r="H3873" i="2"/>
  <c r="H3869" i="2"/>
  <c r="H3865" i="2"/>
  <c r="H3861" i="2"/>
  <c r="H3857" i="2"/>
  <c r="H3958" i="2"/>
  <c r="H3945" i="2"/>
  <c r="H3895" i="2"/>
  <c r="H3879" i="2"/>
  <c r="H3867" i="2"/>
  <c r="H3933" i="2"/>
  <c r="H3909" i="2"/>
  <c r="H3897" i="2"/>
  <c r="H3888" i="2"/>
  <c r="H3881" i="2"/>
  <c r="H3876" i="2"/>
  <c r="H3860" i="2"/>
  <c r="H3891" i="2"/>
  <c r="H3941" i="2"/>
  <c r="H3913" i="2"/>
  <c r="H3905" i="2"/>
  <c r="H3900" i="2"/>
  <c r="H3893" i="2"/>
  <c r="H3884" i="2"/>
  <c r="H3872" i="2"/>
  <c r="H3856" i="2"/>
  <c r="H3826" i="2"/>
  <c r="H3822" i="2"/>
  <c r="H3818" i="2"/>
  <c r="H3814" i="2"/>
  <c r="H3810" i="2"/>
  <c r="H3806" i="2"/>
  <c r="H3781" i="2"/>
  <c r="H4088" i="2"/>
  <c r="H3984" i="2"/>
  <c r="H3929" i="2"/>
  <c r="H3908" i="2"/>
  <c r="H3887" i="2"/>
  <c r="H3875" i="2"/>
  <c r="H3859" i="2"/>
  <c r="H3850" i="2"/>
  <c r="H3845" i="2"/>
  <c r="H3841" i="2"/>
  <c r="H3837" i="2"/>
  <c r="H3833" i="2"/>
  <c r="H3804" i="2"/>
  <c r="H3800" i="2"/>
  <c r="H3796" i="2"/>
  <c r="H3792" i="2"/>
  <c r="H3788" i="2"/>
  <c r="H3784" i="2"/>
  <c r="H3949" i="2"/>
  <c r="H3896" i="2"/>
  <c r="H3889" i="2"/>
  <c r="H3880" i="2"/>
  <c r="H3868" i="2"/>
  <c r="H4041" i="2"/>
  <c r="H3937" i="2"/>
  <c r="H3904" i="2"/>
  <c r="H3899" i="2"/>
  <c r="H3883" i="2"/>
  <c r="H3871" i="2"/>
  <c r="H3855" i="2"/>
  <c r="H3852" i="2"/>
  <c r="H3849" i="2"/>
  <c r="H3846" i="2"/>
  <c r="H3842" i="2"/>
  <c r="H3838" i="2"/>
  <c r="H3834" i="2"/>
  <c r="H3830" i="2"/>
  <c r="H3805" i="2"/>
  <c r="H3801" i="2"/>
  <c r="H3797" i="2"/>
  <c r="H3793" i="2"/>
  <c r="H3789" i="2"/>
  <c r="H3785" i="2"/>
  <c r="H3892" i="2"/>
  <c r="H3839" i="2"/>
  <c r="H3821" i="2"/>
  <c r="H3803" i="2"/>
  <c r="H3787" i="2"/>
  <c r="H3776" i="2"/>
  <c r="H3774" i="2"/>
  <c r="H3765" i="2"/>
  <c r="H3760" i="2"/>
  <c r="H3758" i="2"/>
  <c r="H3731" i="2"/>
  <c r="H3727" i="2"/>
  <c r="H3723" i="2"/>
  <c r="H3719" i="2"/>
  <c r="H3715" i="2"/>
  <c r="H3711" i="2"/>
  <c r="H3993" i="2"/>
  <c r="H3836" i="2"/>
  <c r="H3827" i="2"/>
  <c r="H3820" i="2"/>
  <c r="H3811" i="2"/>
  <c r="H3802" i="2"/>
  <c r="H3786" i="2"/>
  <c r="H3771" i="2"/>
  <c r="H3835" i="2"/>
  <c r="H3817" i="2"/>
  <c r="H3799" i="2"/>
  <c r="H3783" i="2"/>
  <c r="H3778" i="2"/>
  <c r="H3769" i="2"/>
  <c r="H3764" i="2"/>
  <c r="H3762" i="2"/>
  <c r="H3848" i="2"/>
  <c r="H3832" i="2"/>
  <c r="H3823" i="2"/>
  <c r="H3816" i="2"/>
  <c r="H3807" i="2"/>
  <c r="H3798" i="2"/>
  <c r="H3782" i="2"/>
  <c r="H3775" i="2"/>
  <c r="H3759" i="2"/>
  <c r="H3755" i="2"/>
  <c r="H3751" i="2"/>
  <c r="H3747" i="2"/>
  <c r="H3743" i="2"/>
  <c r="H3739" i="2"/>
  <c r="H3735" i="2"/>
  <c r="H3706" i="2"/>
  <c r="H3702" i="2"/>
  <c r="H3698" i="2"/>
  <c r="H3694" i="2"/>
  <c r="H3690" i="2"/>
  <c r="H3686" i="2"/>
  <c r="H3864" i="2"/>
  <c r="H3847" i="2"/>
  <c r="H3831" i="2"/>
  <c r="H3829" i="2"/>
  <c r="H3813" i="2"/>
  <c r="H3795" i="2"/>
  <c r="H3773" i="2"/>
  <c r="H3768" i="2"/>
  <c r="H3766" i="2"/>
  <c r="H3733" i="2"/>
  <c r="H3729" i="2"/>
  <c r="H3725" i="2"/>
  <c r="H3721" i="2"/>
  <c r="H3717" i="2"/>
  <c r="H3713" i="2"/>
  <c r="H3885" i="2"/>
  <c r="H3863" i="2"/>
  <c r="H3844" i="2"/>
  <c r="H3828" i="2"/>
  <c r="H3819" i="2"/>
  <c r="H3812" i="2"/>
  <c r="H3794" i="2"/>
  <c r="H3780" i="2"/>
  <c r="H3763" i="2"/>
  <c r="H3756" i="2"/>
  <c r="H3752" i="2"/>
  <c r="H3748" i="2"/>
  <c r="H3744" i="2"/>
  <c r="H3740" i="2"/>
  <c r="H3736" i="2"/>
  <c r="H3707" i="2"/>
  <c r="H3703" i="2"/>
  <c r="H3699" i="2"/>
  <c r="H3695" i="2"/>
  <c r="H3691" i="2"/>
  <c r="H3687" i="2"/>
  <c r="H3843" i="2"/>
  <c r="H3825" i="2"/>
  <c r="H3809" i="2"/>
  <c r="H3791" i="2"/>
  <c r="H3779" i="2"/>
  <c r="H3777" i="2"/>
  <c r="H3772" i="2"/>
  <c r="H3770" i="2"/>
  <c r="H3761" i="2"/>
  <c r="H3730" i="2"/>
  <c r="H3726" i="2"/>
  <c r="H3722" i="2"/>
  <c r="H3718" i="2"/>
  <c r="H3714" i="2"/>
  <c r="H3710" i="2"/>
  <c r="H3901" i="2"/>
  <c r="H3790" i="2"/>
  <c r="H3745" i="2"/>
  <c r="H3738" i="2"/>
  <c r="H3728" i="2"/>
  <c r="H3724" i="2"/>
  <c r="H3720" i="2"/>
  <c r="H3716" i="2"/>
  <c r="H3692" i="2"/>
  <c r="H3682" i="2"/>
  <c r="H3678" i="2"/>
  <c r="H3674" i="2"/>
  <c r="H3670" i="2"/>
  <c r="H3666" i="2"/>
  <c r="H3662" i="2"/>
  <c r="H3637" i="2"/>
  <c r="H3633" i="2"/>
  <c r="H3629" i="2"/>
  <c r="H3625" i="2"/>
  <c r="H3621" i="2"/>
  <c r="H3617" i="2"/>
  <c r="H3588" i="2"/>
  <c r="H3584" i="2"/>
  <c r="H3580" i="2"/>
  <c r="H3576" i="2"/>
  <c r="H3572" i="2"/>
  <c r="H3568" i="2"/>
  <c r="H3824" i="2"/>
  <c r="H3741" i="2"/>
  <c r="H3734" i="2"/>
  <c r="H3712" i="2"/>
  <c r="H3709" i="2"/>
  <c r="H3705" i="2"/>
  <c r="H3660" i="2"/>
  <c r="H3656" i="2"/>
  <c r="H3652" i="2"/>
  <c r="H3648" i="2"/>
  <c r="H3644" i="2"/>
  <c r="H3640" i="2"/>
  <c r="H3611" i="2"/>
  <c r="H3607" i="2"/>
  <c r="H3603" i="2"/>
  <c r="H3599" i="2"/>
  <c r="H3595" i="2"/>
  <c r="H3591" i="2"/>
  <c r="H3562" i="2"/>
  <c r="H3737" i="2"/>
  <c r="H3708" i="2"/>
  <c r="H3704" i="2"/>
  <c r="H3701" i="2"/>
  <c r="H3683" i="2"/>
  <c r="H3679" i="2"/>
  <c r="H3675" i="2"/>
  <c r="H3671" i="2"/>
  <c r="H3667" i="2"/>
  <c r="H3663" i="2"/>
  <c r="H3634" i="2"/>
  <c r="H3630" i="2"/>
  <c r="H3626" i="2"/>
  <c r="H3622" i="2"/>
  <c r="H3618" i="2"/>
  <c r="H3614" i="2"/>
  <c r="H3589" i="2"/>
  <c r="H3585" i="2"/>
  <c r="H3581" i="2"/>
  <c r="H3577" i="2"/>
  <c r="H3573" i="2"/>
  <c r="H3569" i="2"/>
  <c r="H3685" i="2"/>
  <c r="H3661" i="2"/>
  <c r="H3657" i="2"/>
  <c r="H3653" i="2"/>
  <c r="H3649" i="2"/>
  <c r="H3645" i="2"/>
  <c r="H3641" i="2"/>
  <c r="H3612" i="2"/>
  <c r="H3608" i="2"/>
  <c r="H3604" i="2"/>
  <c r="H3600" i="2"/>
  <c r="H3596" i="2"/>
  <c r="H3592" i="2"/>
  <c r="H3563" i="2"/>
  <c r="H3559" i="2"/>
  <c r="H3767" i="2"/>
  <c r="H3700" i="2"/>
  <c r="H3697" i="2"/>
  <c r="H3689" i="2"/>
  <c r="H3680" i="2"/>
  <c r="H3676" i="2"/>
  <c r="H3672" i="2"/>
  <c r="H3668" i="2"/>
  <c r="H3664" i="2"/>
  <c r="H3635" i="2"/>
  <c r="H3631" i="2"/>
  <c r="H3627" i="2"/>
  <c r="H3623" i="2"/>
  <c r="H3619" i="2"/>
  <c r="H3615" i="2"/>
  <c r="H3586" i="2"/>
  <c r="H3582" i="2"/>
  <c r="H3578" i="2"/>
  <c r="H3574" i="2"/>
  <c r="H3570" i="2"/>
  <c r="H3566" i="2"/>
  <c r="H3851" i="2"/>
  <c r="H3754" i="2"/>
  <c r="H3750" i="2"/>
  <c r="H3746" i="2"/>
  <c r="H3696" i="2"/>
  <c r="H3693" i="2"/>
  <c r="H3688" i="2"/>
  <c r="H3684" i="2"/>
  <c r="H3681" i="2"/>
  <c r="H3677" i="2"/>
  <c r="H3673" i="2"/>
  <c r="H3669" i="2"/>
  <c r="H3665" i="2"/>
  <c r="H3636" i="2"/>
  <c r="H3632" i="2"/>
  <c r="H3628" i="2"/>
  <c r="H3624" i="2"/>
  <c r="H3620" i="2"/>
  <c r="H3616" i="2"/>
  <c r="H3587" i="2"/>
  <c r="H3583" i="2"/>
  <c r="H3579" i="2"/>
  <c r="H3575" i="2"/>
  <c r="H3571" i="2"/>
  <c r="H3567" i="2"/>
  <c r="H4353" i="2"/>
  <c r="H3840" i="2"/>
  <c r="H3815" i="2"/>
  <c r="H3808" i="2"/>
  <c r="H3757" i="2"/>
  <c r="H3753" i="2"/>
  <c r="H3749" i="2"/>
  <c r="H3742" i="2"/>
  <c r="H3732" i="2"/>
  <c r="H3659" i="2"/>
  <c r="H3655" i="2"/>
  <c r="H3651" i="2"/>
  <c r="H3647" i="2"/>
  <c r="H3643" i="2"/>
  <c r="H3639" i="2"/>
  <c r="H3609" i="2"/>
  <c r="H3601" i="2"/>
  <c r="H3541" i="2"/>
  <c r="H3537" i="2"/>
  <c r="H3533" i="2"/>
  <c r="H3529" i="2"/>
  <c r="H3525" i="2"/>
  <c r="H3521" i="2"/>
  <c r="H3610" i="2"/>
  <c r="H3602" i="2"/>
  <c r="H3594" i="2"/>
  <c r="H3593" i="2"/>
  <c r="H3561" i="2"/>
  <c r="H3556" i="2"/>
  <c r="H3552" i="2"/>
  <c r="H3548" i="2"/>
  <c r="H3544" i="2"/>
  <c r="H3515" i="2"/>
  <c r="H3511" i="2"/>
  <c r="H3507" i="2"/>
  <c r="H3503" i="2"/>
  <c r="H3499" i="2"/>
  <c r="H3495" i="2"/>
  <c r="H3565" i="2"/>
  <c r="H3564" i="2"/>
  <c r="H3560" i="2"/>
  <c r="H3558" i="2"/>
  <c r="H3538" i="2"/>
  <c r="H3534" i="2"/>
  <c r="H3530" i="2"/>
  <c r="H3526" i="2"/>
  <c r="H3522" i="2"/>
  <c r="H3518" i="2"/>
  <c r="H3553" i="2"/>
  <c r="H3549" i="2"/>
  <c r="H3545" i="2"/>
  <c r="H3516" i="2"/>
  <c r="H3512" i="2"/>
  <c r="H3508" i="2"/>
  <c r="H3504" i="2"/>
  <c r="H3500" i="2"/>
  <c r="H3496" i="2"/>
  <c r="H3467" i="2"/>
  <c r="H3463" i="2"/>
  <c r="H3459" i="2"/>
  <c r="H3455" i="2"/>
  <c r="H3451" i="2"/>
  <c r="H3447" i="2"/>
  <c r="H3658" i="2"/>
  <c r="H3654" i="2"/>
  <c r="H3650" i="2"/>
  <c r="H3646" i="2"/>
  <c r="H3642" i="2"/>
  <c r="H3613" i="2"/>
  <c r="H3605" i="2"/>
  <c r="H3597" i="2"/>
  <c r="H3557" i="2"/>
  <c r="H3539" i="2"/>
  <c r="H3535" i="2"/>
  <c r="H3531" i="2"/>
  <c r="H3527" i="2"/>
  <c r="H3523" i="2"/>
  <c r="H3519" i="2"/>
  <c r="H3638" i="2"/>
  <c r="H3606" i="2"/>
  <c r="H3598" i="2"/>
  <c r="H3554" i="2"/>
  <c r="H3550" i="2"/>
  <c r="H3546" i="2"/>
  <c r="H3542" i="2"/>
  <c r="H3517" i="2"/>
  <c r="H3513" i="2"/>
  <c r="H3509" i="2"/>
  <c r="H3505" i="2"/>
  <c r="H3501" i="2"/>
  <c r="H3497" i="2"/>
  <c r="H3590" i="2"/>
  <c r="H3540" i="2"/>
  <c r="H3536" i="2"/>
  <c r="H3532" i="2"/>
  <c r="H3528" i="2"/>
  <c r="H3524" i="2"/>
  <c r="H3520" i="2"/>
  <c r="H3491" i="2"/>
  <c r="H3487" i="2"/>
  <c r="H3483" i="2"/>
  <c r="H3479" i="2"/>
  <c r="H3475" i="2"/>
  <c r="H3471" i="2"/>
  <c r="H3551" i="2"/>
  <c r="H3543" i="2"/>
  <c r="H3473" i="2"/>
  <c r="H3461" i="2"/>
  <c r="H3441" i="2"/>
  <c r="H3419" i="2"/>
  <c r="H3415" i="2"/>
  <c r="H3411" i="2"/>
  <c r="H3407" i="2"/>
  <c r="H3403" i="2"/>
  <c r="H3399" i="2"/>
  <c r="H3370" i="2"/>
  <c r="H3366" i="2"/>
  <c r="H3362" i="2"/>
  <c r="H3358" i="2"/>
  <c r="H3354" i="2"/>
  <c r="H3350" i="2"/>
  <c r="H3325" i="2"/>
  <c r="H3321" i="2"/>
  <c r="H3317" i="2"/>
  <c r="H3313" i="2"/>
  <c r="H3309" i="2"/>
  <c r="H3305" i="2"/>
  <c r="H3276" i="2"/>
  <c r="H3272" i="2"/>
  <c r="H3268" i="2"/>
  <c r="H3264" i="2"/>
  <c r="H3260" i="2"/>
  <c r="H3256" i="2"/>
  <c r="H3489" i="2"/>
  <c r="H3486" i="2"/>
  <c r="H3465" i="2"/>
  <c r="H3450" i="2"/>
  <c r="H3438" i="2"/>
  <c r="H3434" i="2"/>
  <c r="H3430" i="2"/>
  <c r="H3426" i="2"/>
  <c r="H3422" i="2"/>
  <c r="H3397" i="2"/>
  <c r="H3393" i="2"/>
  <c r="H3389" i="2"/>
  <c r="H3385" i="2"/>
  <c r="H3381" i="2"/>
  <c r="H3377" i="2"/>
  <c r="H3348" i="2"/>
  <c r="H3344" i="2"/>
  <c r="H3340" i="2"/>
  <c r="H3336" i="2"/>
  <c r="H3332" i="2"/>
  <c r="H3506" i="2"/>
  <c r="H3498" i="2"/>
  <c r="H3477" i="2"/>
  <c r="H3470" i="2"/>
  <c r="H3469" i="2"/>
  <c r="H3453" i="2"/>
  <c r="H3448" i="2"/>
  <c r="H3420" i="2"/>
  <c r="H3416" i="2"/>
  <c r="H3412" i="2"/>
  <c r="H3408" i="2"/>
  <c r="H3404" i="2"/>
  <c r="H3400" i="2"/>
  <c r="H3371" i="2"/>
  <c r="H3367" i="2"/>
  <c r="H3363" i="2"/>
  <c r="H3359" i="2"/>
  <c r="H3355" i="2"/>
  <c r="H3351" i="2"/>
  <c r="H3514" i="2"/>
  <c r="H3493" i="2"/>
  <c r="H3488" i="2"/>
  <c r="H3485" i="2"/>
  <c r="H3482" i="2"/>
  <c r="H3472" i="2"/>
  <c r="H3458" i="2"/>
  <c r="H3444" i="2"/>
  <c r="H3442" i="2"/>
  <c r="H3439" i="2"/>
  <c r="H3435" i="2"/>
  <c r="H3431" i="2"/>
  <c r="H3427" i="2"/>
  <c r="H3423" i="2"/>
  <c r="H3394" i="2"/>
  <c r="H3390" i="2"/>
  <c r="H3386" i="2"/>
  <c r="H3382" i="2"/>
  <c r="H3378" i="2"/>
  <c r="H3374" i="2"/>
  <c r="H3349" i="2"/>
  <c r="H3345" i="2"/>
  <c r="H3341" i="2"/>
  <c r="H3337" i="2"/>
  <c r="H3333" i="2"/>
  <c r="H3329" i="2"/>
  <c r="H3300" i="2"/>
  <c r="H3296" i="2"/>
  <c r="H3292" i="2"/>
  <c r="H3288" i="2"/>
  <c r="H3284" i="2"/>
  <c r="H3280" i="2"/>
  <c r="H3555" i="2"/>
  <c r="H3547" i="2"/>
  <c r="H3474" i="2"/>
  <c r="H3462" i="2"/>
  <c r="H3456" i="2"/>
  <c r="H3446" i="2"/>
  <c r="H3421" i="2"/>
  <c r="H3417" i="2"/>
  <c r="H3413" i="2"/>
  <c r="H3409" i="2"/>
  <c r="H3405" i="2"/>
  <c r="H3401" i="2"/>
  <c r="H3372" i="2"/>
  <c r="H3368" i="2"/>
  <c r="H3364" i="2"/>
  <c r="H3360" i="2"/>
  <c r="H3356" i="2"/>
  <c r="H3352" i="2"/>
  <c r="H3323" i="2"/>
  <c r="H3319" i="2"/>
  <c r="H3315" i="2"/>
  <c r="H3311" i="2"/>
  <c r="H3307" i="2"/>
  <c r="H3303" i="2"/>
  <c r="H3274" i="2"/>
  <c r="H3270" i="2"/>
  <c r="H3266" i="2"/>
  <c r="H3262" i="2"/>
  <c r="H3258" i="2"/>
  <c r="H3254" i="2"/>
  <c r="H3494" i="2"/>
  <c r="H3492" i="2"/>
  <c r="H3484" i="2"/>
  <c r="H3481" i="2"/>
  <c r="H3476" i="2"/>
  <c r="H3466" i="2"/>
  <c r="H3460" i="2"/>
  <c r="H3449" i="2"/>
  <c r="H3445" i="2"/>
  <c r="H3436" i="2"/>
  <c r="H3432" i="2"/>
  <c r="H3428" i="2"/>
  <c r="H3424" i="2"/>
  <c r="H3395" i="2"/>
  <c r="H3391" i="2"/>
  <c r="H3387" i="2"/>
  <c r="H3383" i="2"/>
  <c r="H3379" i="2"/>
  <c r="H3375" i="2"/>
  <c r="H3346" i="2"/>
  <c r="H3342" i="2"/>
  <c r="H3338" i="2"/>
  <c r="H3334" i="2"/>
  <c r="H3330" i="2"/>
  <c r="H3326" i="2"/>
  <c r="H3301" i="2"/>
  <c r="H3297" i="2"/>
  <c r="H3293" i="2"/>
  <c r="H3289" i="2"/>
  <c r="H3285" i="2"/>
  <c r="H3281" i="2"/>
  <c r="H3510" i="2"/>
  <c r="H3502" i="2"/>
  <c r="H3478" i="2"/>
  <c r="H3464" i="2"/>
  <c r="H3454" i="2"/>
  <c r="H3440" i="2"/>
  <c r="H3418" i="2"/>
  <c r="H3414" i="2"/>
  <c r="H3410" i="2"/>
  <c r="H3406" i="2"/>
  <c r="H3402" i="2"/>
  <c r="H3398" i="2"/>
  <c r="H3373" i="2"/>
  <c r="H3369" i="2"/>
  <c r="H3365" i="2"/>
  <c r="H3361" i="2"/>
  <c r="H3357" i="2"/>
  <c r="H3353" i="2"/>
  <c r="H3324" i="2"/>
  <c r="H3320" i="2"/>
  <c r="H3316" i="2"/>
  <c r="H3312" i="2"/>
  <c r="H3308" i="2"/>
  <c r="H3304" i="2"/>
  <c r="H3275" i="2"/>
  <c r="H3271" i="2"/>
  <c r="H3267" i="2"/>
  <c r="H3263" i="2"/>
  <c r="H3437" i="2"/>
  <c r="H3384" i="2"/>
  <c r="H3306" i="2"/>
  <c r="H3278" i="2"/>
  <c r="H3252" i="2"/>
  <c r="H3241" i="2"/>
  <c r="H3237" i="2"/>
  <c r="H3233" i="2"/>
  <c r="H3204" i="2"/>
  <c r="H3200" i="2"/>
  <c r="H3196" i="2"/>
  <c r="H3192" i="2"/>
  <c r="H3188" i="2"/>
  <c r="H3184" i="2"/>
  <c r="H3490" i="2"/>
  <c r="H3468" i="2"/>
  <c r="H3388" i="2"/>
  <c r="H3339" i="2"/>
  <c r="H3245" i="2"/>
  <c r="H3227" i="2"/>
  <c r="H3223" i="2"/>
  <c r="H3219" i="2"/>
  <c r="H3215" i="2"/>
  <c r="H3211" i="2"/>
  <c r="H3207" i="2"/>
  <c r="H3178" i="2"/>
  <c r="H3174" i="2"/>
  <c r="H3170" i="2"/>
  <c r="H3166" i="2"/>
  <c r="H3162" i="2"/>
  <c r="H3158" i="2"/>
  <c r="H3396" i="2"/>
  <c r="H3392" i="2"/>
  <c r="H3322" i="2"/>
  <c r="H3302" i="2"/>
  <c r="H3255" i="2"/>
  <c r="H3247" i="2"/>
  <c r="H3242" i="2"/>
  <c r="H3238" i="2"/>
  <c r="H3234" i="2"/>
  <c r="H3230" i="2"/>
  <c r="H3205" i="2"/>
  <c r="H3201" i="2"/>
  <c r="H3197" i="2"/>
  <c r="H3193" i="2"/>
  <c r="H3189" i="2"/>
  <c r="H3185" i="2"/>
  <c r="H3156" i="2"/>
  <c r="H3152" i="2"/>
  <c r="H3148" i="2"/>
  <c r="H3480" i="2"/>
  <c r="H3318" i="2"/>
  <c r="H3277" i="2"/>
  <c r="H3257" i="2"/>
  <c r="H3249" i="2"/>
  <c r="H3228" i="2"/>
  <c r="H3224" i="2"/>
  <c r="H3220" i="2"/>
  <c r="H3216" i="2"/>
  <c r="H3212" i="2"/>
  <c r="H3208" i="2"/>
  <c r="H3179" i="2"/>
  <c r="H3175" i="2"/>
  <c r="H3171" i="2"/>
  <c r="H3167" i="2"/>
  <c r="H3163" i="2"/>
  <c r="H3159" i="2"/>
  <c r="H3130" i="2"/>
  <c r="H3126" i="2"/>
  <c r="H3122" i="2"/>
  <c r="H3118" i="2"/>
  <c r="H3114" i="2"/>
  <c r="H3110" i="2"/>
  <c r="H3085" i="2"/>
  <c r="H3081" i="2"/>
  <c r="H3077" i="2"/>
  <c r="H3073" i="2"/>
  <c r="H3069" i="2"/>
  <c r="H3065" i="2"/>
  <c r="H3036" i="2"/>
  <c r="H3032" i="2"/>
  <c r="H3028" i="2"/>
  <c r="H3024" i="2"/>
  <c r="H3457" i="2"/>
  <c r="H3335" i="2"/>
  <c r="H3314" i="2"/>
  <c r="H3273" i="2"/>
  <c r="H3259" i="2"/>
  <c r="H3251" i="2"/>
  <c r="H3243" i="2"/>
  <c r="H3239" i="2"/>
  <c r="H3235" i="2"/>
  <c r="H3231" i="2"/>
  <c r="H3202" i="2"/>
  <c r="H3198" i="2"/>
  <c r="H3194" i="2"/>
  <c r="H3190" i="2"/>
  <c r="H3186" i="2"/>
  <c r="H3182" i="2"/>
  <c r="H3157" i="2"/>
  <c r="H3153" i="2"/>
  <c r="H3149" i="2"/>
  <c r="H3145" i="2"/>
  <c r="H3141" i="2"/>
  <c r="H3137" i="2"/>
  <c r="H3108" i="2"/>
  <c r="H3104" i="2"/>
  <c r="H3100" i="2"/>
  <c r="H3096" i="2"/>
  <c r="H3092" i="2"/>
  <c r="H3088" i="2"/>
  <c r="H3059" i="2"/>
  <c r="H3055" i="2"/>
  <c r="H3051" i="2"/>
  <c r="H3047" i="2"/>
  <c r="H3043" i="2"/>
  <c r="H3039" i="2"/>
  <c r="H3452" i="2"/>
  <c r="H3443" i="2"/>
  <c r="H3425" i="2"/>
  <c r="H3299" i="2"/>
  <c r="H3298" i="2"/>
  <c r="H3269" i="2"/>
  <c r="H3261" i="2"/>
  <c r="H3253" i="2"/>
  <c r="H3246" i="2"/>
  <c r="H3229" i="2"/>
  <c r="H3225" i="2"/>
  <c r="H3221" i="2"/>
  <c r="H3217" i="2"/>
  <c r="H3213" i="2"/>
  <c r="H3209" i="2"/>
  <c r="H3180" i="2"/>
  <c r="H3429" i="2"/>
  <c r="H3310" i="2"/>
  <c r="H3295" i="2"/>
  <c r="H3294" i="2"/>
  <c r="H3291" i="2"/>
  <c r="H3290" i="2"/>
  <c r="H3287" i="2"/>
  <c r="H3286" i="2"/>
  <c r="H3283" i="2"/>
  <c r="H3265" i="2"/>
  <c r="H3248" i="2"/>
  <c r="H3244" i="2"/>
  <c r="H3240" i="2"/>
  <c r="H3236" i="2"/>
  <c r="H3232" i="2"/>
  <c r="H3203" i="2"/>
  <c r="H3199" i="2"/>
  <c r="H3195" i="2"/>
  <c r="H3191" i="2"/>
  <c r="H3187" i="2"/>
  <c r="H3183" i="2"/>
  <c r="H3154" i="2"/>
  <c r="H3150" i="2"/>
  <c r="H3146" i="2"/>
  <c r="H3142" i="2"/>
  <c r="H3138" i="2"/>
  <c r="H3134" i="2"/>
  <c r="H3109" i="2"/>
  <c r="H3105" i="2"/>
  <c r="H3101" i="2"/>
  <c r="H3097" i="2"/>
  <c r="H3093" i="2"/>
  <c r="H3089" i="2"/>
  <c r="H3060" i="2"/>
  <c r="H3056" i="2"/>
  <c r="H3052" i="2"/>
  <c r="H3048" i="2"/>
  <c r="H3044" i="2"/>
  <c r="H3040" i="2"/>
  <c r="H3376" i="2"/>
  <c r="H3279" i="2"/>
  <c r="H3218" i="2"/>
  <c r="H3173" i="2"/>
  <c r="H3132" i="2"/>
  <c r="H3123" i="2"/>
  <c r="H3116" i="2"/>
  <c r="H3113" i="2"/>
  <c r="H3087" i="2"/>
  <c r="H3082" i="2"/>
  <c r="H3075" i="2"/>
  <c r="H3072" i="2"/>
  <c r="H3066" i="2"/>
  <c r="H3053" i="2"/>
  <c r="H3050" i="2"/>
  <c r="H3031" i="2"/>
  <c r="H3021" i="2"/>
  <c r="H3017" i="2"/>
  <c r="H2988" i="2"/>
  <c r="H2984" i="2"/>
  <c r="H2980" i="2"/>
  <c r="H2976" i="2"/>
  <c r="H2972" i="2"/>
  <c r="H2968" i="2"/>
  <c r="H2939" i="2"/>
  <c r="H2935" i="2"/>
  <c r="H3328" i="2"/>
  <c r="H3250" i="2"/>
  <c r="H3155" i="2"/>
  <c r="H3129" i="2"/>
  <c r="H3086" i="2"/>
  <c r="H3049" i="2"/>
  <c r="H3046" i="2"/>
  <c r="H3037" i="2"/>
  <c r="H3029" i="2"/>
  <c r="H3011" i="2"/>
  <c r="H3007" i="2"/>
  <c r="H3003" i="2"/>
  <c r="H2999" i="2"/>
  <c r="H2995" i="2"/>
  <c r="H2991" i="2"/>
  <c r="H2962" i="2"/>
  <c r="H2958" i="2"/>
  <c r="H2954" i="2"/>
  <c r="H2950" i="2"/>
  <c r="H2946" i="2"/>
  <c r="H2942" i="2"/>
  <c r="H3214" i="2"/>
  <c r="H3172" i="2"/>
  <c r="H3169" i="2"/>
  <c r="H3151" i="2"/>
  <c r="H3144" i="2"/>
  <c r="H3128" i="2"/>
  <c r="H3125" i="2"/>
  <c r="H3119" i="2"/>
  <c r="H3112" i="2"/>
  <c r="H3107" i="2"/>
  <c r="H3078" i="2"/>
  <c r="H3071" i="2"/>
  <c r="H3068" i="2"/>
  <c r="H3062" i="2"/>
  <c r="H3045" i="2"/>
  <c r="H3042" i="2"/>
  <c r="H3022" i="2"/>
  <c r="H3018" i="2"/>
  <c r="H3014" i="2"/>
  <c r="H2989" i="2"/>
  <c r="H2985" i="2"/>
  <c r="H2981" i="2"/>
  <c r="H2977" i="2"/>
  <c r="H2973" i="2"/>
  <c r="H2969" i="2"/>
  <c r="H3380" i="2"/>
  <c r="H3168" i="2"/>
  <c r="H3165" i="2"/>
  <c r="H3147" i="2"/>
  <c r="H3143" i="2"/>
  <c r="H3106" i="2"/>
  <c r="H3103" i="2"/>
  <c r="H3084" i="2"/>
  <c r="H3041" i="2"/>
  <c r="H3038" i="2"/>
  <c r="H3033" i="2"/>
  <c r="H3027" i="2"/>
  <c r="H3012" i="2"/>
  <c r="H3008" i="2"/>
  <c r="H3004" i="2"/>
  <c r="H3000" i="2"/>
  <c r="H2996" i="2"/>
  <c r="H2992" i="2"/>
  <c r="H2963" i="2"/>
  <c r="H2959" i="2"/>
  <c r="H2955" i="2"/>
  <c r="H2951" i="2"/>
  <c r="H2947" i="2"/>
  <c r="H2943" i="2"/>
  <c r="H2914" i="2"/>
  <c r="H2910" i="2"/>
  <c r="H2906" i="2"/>
  <c r="H2902" i="2"/>
  <c r="H2898" i="2"/>
  <c r="H2894" i="2"/>
  <c r="H2869" i="2"/>
  <c r="H2865" i="2"/>
  <c r="H2861" i="2"/>
  <c r="H2857" i="2"/>
  <c r="H2853" i="2"/>
  <c r="H2849" i="2"/>
  <c r="H3343" i="2"/>
  <c r="H3282" i="2"/>
  <c r="H3222" i="2"/>
  <c r="H3210" i="2"/>
  <c r="H3164" i="2"/>
  <c r="H3161" i="2"/>
  <c r="H3140" i="2"/>
  <c r="H3131" i="2"/>
  <c r="H3124" i="2"/>
  <c r="H3121" i="2"/>
  <c r="H3115" i="2"/>
  <c r="H3102" i="2"/>
  <c r="H3099" i="2"/>
  <c r="H3083" i="2"/>
  <c r="H3080" i="2"/>
  <c r="H3074" i="2"/>
  <c r="H3067" i="2"/>
  <c r="H3064" i="2"/>
  <c r="H3030" i="2"/>
  <c r="H3025" i="2"/>
  <c r="H3019" i="2"/>
  <c r="H3015" i="2"/>
  <c r="H2986" i="2"/>
  <c r="H2982" i="2"/>
  <c r="H2978" i="2"/>
  <c r="H2974" i="2"/>
  <c r="H2970" i="2"/>
  <c r="H2966" i="2"/>
  <c r="H3331" i="2"/>
  <c r="H3177" i="2"/>
  <c r="H3160" i="2"/>
  <c r="H3139" i="2"/>
  <c r="H3098" i="2"/>
  <c r="H3095" i="2"/>
  <c r="H3035" i="2"/>
  <c r="H3013" i="2"/>
  <c r="H3009" i="2"/>
  <c r="H3005" i="2"/>
  <c r="H3001" i="2"/>
  <c r="H2997" i="2"/>
  <c r="H2993" i="2"/>
  <c r="H2964" i="2"/>
  <c r="H2960" i="2"/>
  <c r="H2956" i="2"/>
  <c r="H2952" i="2"/>
  <c r="H2948" i="2"/>
  <c r="H2944" i="2"/>
  <c r="H3206" i="2"/>
  <c r="H3136" i="2"/>
  <c r="H3127" i="2"/>
  <c r="H3120" i="2"/>
  <c r="H3117" i="2"/>
  <c r="H3111" i="2"/>
  <c r="H3094" i="2"/>
  <c r="H3091" i="2"/>
  <c r="H3079" i="2"/>
  <c r="H3076" i="2"/>
  <c r="H3070" i="2"/>
  <c r="H3063" i="2"/>
  <c r="H3061" i="2"/>
  <c r="H3058" i="2"/>
  <c r="H3023" i="2"/>
  <c r="H3020" i="2"/>
  <c r="H3016" i="2"/>
  <c r="H2987" i="2"/>
  <c r="H2983" i="2"/>
  <c r="H2979" i="2"/>
  <c r="H2975" i="2"/>
  <c r="H2971" i="2"/>
  <c r="H2967" i="2"/>
  <c r="H2938" i="2"/>
  <c r="H2934" i="2"/>
  <c r="H2930" i="2"/>
  <c r="H2926" i="2"/>
  <c r="H2922" i="2"/>
  <c r="H2918" i="2"/>
  <c r="H2893" i="2"/>
  <c r="H2889" i="2"/>
  <c r="H2885" i="2"/>
  <c r="H2881" i="2"/>
  <c r="H2877" i="2"/>
  <c r="H2873" i="2"/>
  <c r="H2844" i="2"/>
  <c r="H3327" i="2"/>
  <c r="H3090" i="2"/>
  <c r="H3034" i="2"/>
  <c r="H3002" i="2"/>
  <c r="H2936" i="2"/>
  <c r="H2931" i="2"/>
  <c r="H2928" i="2"/>
  <c r="H2925" i="2"/>
  <c r="H2912" i="2"/>
  <c r="H2899" i="2"/>
  <c r="H2891" i="2"/>
  <c r="H2884" i="2"/>
  <c r="H2875" i="2"/>
  <c r="H2855" i="2"/>
  <c r="H2839" i="2"/>
  <c r="H2835" i="2"/>
  <c r="H2831" i="2"/>
  <c r="H2827" i="2"/>
  <c r="H2823" i="2"/>
  <c r="H2794" i="2"/>
  <c r="H2790" i="2"/>
  <c r="H2786" i="2"/>
  <c r="H2782" i="2"/>
  <c r="H2778" i="2"/>
  <c r="H2774" i="2"/>
  <c r="H3135" i="2"/>
  <c r="H3057" i="2"/>
  <c r="H2957" i="2"/>
  <c r="H2949" i="2"/>
  <c r="H2905" i="2"/>
  <c r="H2903" i="2"/>
  <c r="H2886" i="2"/>
  <c r="H2870" i="2"/>
  <c r="H2864" i="2"/>
  <c r="H2862" i="2"/>
  <c r="H2848" i="2"/>
  <c r="H2846" i="2"/>
  <c r="H2845" i="2"/>
  <c r="H2821" i="2"/>
  <c r="H2817" i="2"/>
  <c r="H2813" i="2"/>
  <c r="H2809" i="2"/>
  <c r="H2805" i="2"/>
  <c r="H2801" i="2"/>
  <c r="H2772" i="2"/>
  <c r="H2768" i="2"/>
  <c r="H2764" i="2"/>
  <c r="H2760" i="2"/>
  <c r="H2756" i="2"/>
  <c r="H2752" i="2"/>
  <c r="H2723" i="2"/>
  <c r="H2719" i="2"/>
  <c r="H2715" i="2"/>
  <c r="H2711" i="2"/>
  <c r="H2707" i="2"/>
  <c r="H2703" i="2"/>
  <c r="H3433" i="2"/>
  <c r="H3181" i="2"/>
  <c r="H2927" i="2"/>
  <c r="H2920" i="2"/>
  <c r="H2916" i="2"/>
  <c r="H2896" i="2"/>
  <c r="H2888" i="2"/>
  <c r="H2879" i="2"/>
  <c r="H2872" i="2"/>
  <c r="H2859" i="2"/>
  <c r="H2840" i="2"/>
  <c r="H2836" i="2"/>
  <c r="H2832" i="2"/>
  <c r="H2828" i="2"/>
  <c r="H2824" i="2"/>
  <c r="H2795" i="2"/>
  <c r="H2791" i="2"/>
  <c r="H2787" i="2"/>
  <c r="H2783" i="2"/>
  <c r="H2779" i="2"/>
  <c r="H2775" i="2"/>
  <c r="H3054" i="2"/>
  <c r="H3010" i="2"/>
  <c r="H2998" i="2"/>
  <c r="H2990" i="2"/>
  <c r="H2965" i="2"/>
  <c r="H2945" i="2"/>
  <c r="H2909" i="2"/>
  <c r="H2907" i="2"/>
  <c r="H2900" i="2"/>
  <c r="H2890" i="2"/>
  <c r="H2874" i="2"/>
  <c r="H2868" i="2"/>
  <c r="H2866" i="2"/>
  <c r="H2852" i="2"/>
  <c r="H2850" i="2"/>
  <c r="H2843" i="2"/>
  <c r="H2818" i="2"/>
  <c r="H2814" i="2"/>
  <c r="H2810" i="2"/>
  <c r="H2806" i="2"/>
  <c r="H2802" i="2"/>
  <c r="H2798" i="2"/>
  <c r="H2773" i="2"/>
  <c r="H2769" i="2"/>
  <c r="H2765" i="2"/>
  <c r="H2761" i="2"/>
  <c r="H2757" i="2"/>
  <c r="H2753" i="2"/>
  <c r="H2724" i="2"/>
  <c r="H2720" i="2"/>
  <c r="H2716" i="2"/>
  <c r="H2712" i="2"/>
  <c r="H2708" i="2"/>
  <c r="H2704" i="2"/>
  <c r="H3026" i="2"/>
  <c r="H2933" i="2"/>
  <c r="H2924" i="2"/>
  <c r="H2904" i="2"/>
  <c r="H2892" i="2"/>
  <c r="H2883" i="2"/>
  <c r="H2876" i="2"/>
  <c r="H2863" i="2"/>
  <c r="H2847" i="2"/>
  <c r="H2841" i="2"/>
  <c r="H2837" i="2"/>
  <c r="H2833" i="2"/>
  <c r="H2829" i="2"/>
  <c r="H2825" i="2"/>
  <c r="H2796" i="2"/>
  <c r="H2792" i="2"/>
  <c r="H2788" i="2"/>
  <c r="H2784" i="2"/>
  <c r="H2780" i="2"/>
  <c r="H2776" i="2"/>
  <c r="H2747" i="2"/>
  <c r="H2743" i="2"/>
  <c r="H2739" i="2"/>
  <c r="H2735" i="2"/>
  <c r="H2731" i="2"/>
  <c r="H2727" i="2"/>
  <c r="H3226" i="2"/>
  <c r="H3176" i="2"/>
  <c r="H3006" i="2"/>
  <c r="H2919" i="2"/>
  <c r="H2913" i="2"/>
  <c r="H2911" i="2"/>
  <c r="H2878" i="2"/>
  <c r="H2856" i="2"/>
  <c r="H2854" i="2"/>
  <c r="H2819" i="2"/>
  <c r="H2815" i="2"/>
  <c r="H2811" i="2"/>
  <c r="H2807" i="2"/>
  <c r="H2803" i="2"/>
  <c r="H2799" i="2"/>
  <c r="H2770" i="2"/>
  <c r="H2766" i="2"/>
  <c r="H2762" i="2"/>
  <c r="H2758" i="2"/>
  <c r="H2754" i="2"/>
  <c r="H2750" i="2"/>
  <c r="H2725" i="2"/>
  <c r="H2721" i="2"/>
  <c r="H2717" i="2"/>
  <c r="H2713" i="2"/>
  <c r="H2709" i="2"/>
  <c r="H2705" i="2"/>
  <c r="H3347" i="2"/>
  <c r="H2961" i="2"/>
  <c r="H2941" i="2"/>
  <c r="H2932" i="2"/>
  <c r="H2929" i="2"/>
  <c r="H2921" i="2"/>
  <c r="H2908" i="2"/>
  <c r="H2897" i="2"/>
  <c r="H2887" i="2"/>
  <c r="H2880" i="2"/>
  <c r="H2871" i="2"/>
  <c r="H2867" i="2"/>
  <c r="H2851" i="2"/>
  <c r="H2838" i="2"/>
  <c r="H2834" i="2"/>
  <c r="H2830" i="2"/>
  <c r="H2826" i="2"/>
  <c r="H2822" i="2"/>
  <c r="H2797" i="2"/>
  <c r="H2793" i="2"/>
  <c r="H2789" i="2"/>
  <c r="H2785" i="2"/>
  <c r="H2781" i="2"/>
  <c r="H2777" i="2"/>
  <c r="H2748" i="2"/>
  <c r="H2744" i="2"/>
  <c r="H2740" i="2"/>
  <c r="H2736" i="2"/>
  <c r="H2732" i="2"/>
  <c r="H2728" i="2"/>
  <c r="H2940" i="2"/>
  <c r="H2915" i="2"/>
  <c r="H2812" i="2"/>
  <c r="H2755" i="2"/>
  <c r="H2714" i="2"/>
  <c r="H2698" i="2"/>
  <c r="H2686" i="2"/>
  <c r="H2652" i="2"/>
  <c r="H2648" i="2"/>
  <c r="H2644" i="2"/>
  <c r="H2640" i="2"/>
  <c r="H2636" i="2"/>
  <c r="H2632" i="2"/>
  <c r="H2603" i="2"/>
  <c r="H2599" i="2"/>
  <c r="H2595" i="2"/>
  <c r="H2591" i="2"/>
  <c r="H2587" i="2"/>
  <c r="H2583" i="2"/>
  <c r="H2554" i="2"/>
  <c r="H2550" i="2"/>
  <c r="H2546" i="2"/>
  <c r="H2542" i="2"/>
  <c r="H2538" i="2"/>
  <c r="H2534" i="2"/>
  <c r="H2509" i="2"/>
  <c r="H2505" i="2"/>
  <c r="H2501" i="2"/>
  <c r="H2497" i="2"/>
  <c r="H2493" i="2"/>
  <c r="H2489" i="2"/>
  <c r="H2994" i="2"/>
  <c r="H2895" i="2"/>
  <c r="H2800" i="2"/>
  <c r="H2710" i="2"/>
  <c r="H2694" i="2"/>
  <c r="H2681" i="2"/>
  <c r="H2679" i="2"/>
  <c r="H2675" i="2"/>
  <c r="H2671" i="2"/>
  <c r="H2667" i="2"/>
  <c r="H2663" i="2"/>
  <c r="H2659" i="2"/>
  <c r="H2655" i="2"/>
  <c r="H2626" i="2"/>
  <c r="H2622" i="2"/>
  <c r="H2618" i="2"/>
  <c r="H2614" i="2"/>
  <c r="H2610" i="2"/>
  <c r="H2606" i="2"/>
  <c r="H2581" i="2"/>
  <c r="H2577" i="2"/>
  <c r="H2573" i="2"/>
  <c r="H2569" i="2"/>
  <c r="H2565" i="2"/>
  <c r="H2561" i="2"/>
  <c r="H2532" i="2"/>
  <c r="H2528" i="2"/>
  <c r="H2953" i="2"/>
  <c r="H2917" i="2"/>
  <c r="H2820" i="2"/>
  <c r="H2763" i="2"/>
  <c r="H2722" i="2"/>
  <c r="H2706" i="2"/>
  <c r="H2701" i="2"/>
  <c r="H2690" i="2"/>
  <c r="H2684" i="2"/>
  <c r="H2653" i="2"/>
  <c r="H2649" i="2"/>
  <c r="H2645" i="2"/>
  <c r="H2641" i="2"/>
  <c r="H2637" i="2"/>
  <c r="H2633" i="2"/>
  <c r="H2604" i="2"/>
  <c r="H2600" i="2"/>
  <c r="H2596" i="2"/>
  <c r="H2592" i="2"/>
  <c r="H2588" i="2"/>
  <c r="H2584" i="2"/>
  <c r="H2937" i="2"/>
  <c r="H2923" i="2"/>
  <c r="H2808" i="2"/>
  <c r="H2751" i="2"/>
  <c r="H2702" i="2"/>
  <c r="H2697" i="2"/>
  <c r="H2687" i="2"/>
  <c r="H2682" i="2"/>
  <c r="H2672" i="2"/>
  <c r="H2668" i="2"/>
  <c r="H2664" i="2"/>
  <c r="H2660" i="2"/>
  <c r="H2656" i="2"/>
  <c r="H2627" i="2"/>
  <c r="H2623" i="2"/>
  <c r="H2619" i="2"/>
  <c r="H2615" i="2"/>
  <c r="H2611" i="2"/>
  <c r="H2607" i="2"/>
  <c r="H2578" i="2"/>
  <c r="H2574" i="2"/>
  <c r="H2570" i="2"/>
  <c r="H2566" i="2"/>
  <c r="H2562" i="2"/>
  <c r="H2558" i="2"/>
  <c r="H2533" i="2"/>
  <c r="H2529" i="2"/>
  <c r="H2525" i="2"/>
  <c r="H2521" i="2"/>
  <c r="H2517" i="2"/>
  <c r="H2513" i="2"/>
  <c r="H2842" i="2"/>
  <c r="H2771" i="2"/>
  <c r="H2700" i="2"/>
  <c r="H2693" i="2"/>
  <c r="H2676" i="2"/>
  <c r="H2650" i="2"/>
  <c r="H2646" i="2"/>
  <c r="H2642" i="2"/>
  <c r="H2638" i="2"/>
  <c r="H2634" i="2"/>
  <c r="H2630" i="2"/>
  <c r="H2605" i="2"/>
  <c r="H2601" i="2"/>
  <c r="H2597" i="2"/>
  <c r="H2593" i="2"/>
  <c r="H2589" i="2"/>
  <c r="H2585" i="2"/>
  <c r="H2556" i="2"/>
  <c r="H2552" i="2"/>
  <c r="H2548" i="2"/>
  <c r="H2544" i="2"/>
  <c r="H2540" i="2"/>
  <c r="H2536" i="2"/>
  <c r="H2507" i="2"/>
  <c r="H2503" i="2"/>
  <c r="H2499" i="2"/>
  <c r="H2495" i="2"/>
  <c r="H2491" i="2"/>
  <c r="H2487" i="2"/>
  <c r="H3133" i="2"/>
  <c r="H2901" i="2"/>
  <c r="H2882" i="2"/>
  <c r="H2858" i="2"/>
  <c r="H2816" i="2"/>
  <c r="H2759" i="2"/>
  <c r="H2699" i="2"/>
  <c r="H2696" i="2"/>
  <c r="H2689" i="2"/>
  <c r="H2680" i="2"/>
  <c r="H2673" i="2"/>
  <c r="H2669" i="2"/>
  <c r="H2665" i="2"/>
  <c r="H2661" i="2"/>
  <c r="H2657" i="2"/>
  <c r="H2628" i="2"/>
  <c r="H2624" i="2"/>
  <c r="H2620" i="2"/>
  <c r="H2616" i="2"/>
  <c r="H2612" i="2"/>
  <c r="H2608" i="2"/>
  <c r="H2579" i="2"/>
  <c r="H2575" i="2"/>
  <c r="H2571" i="2"/>
  <c r="H2567" i="2"/>
  <c r="H2563" i="2"/>
  <c r="H2559" i="2"/>
  <c r="H2530" i="2"/>
  <c r="H2526" i="2"/>
  <c r="H2522" i="2"/>
  <c r="H2518" i="2"/>
  <c r="H2514" i="2"/>
  <c r="H2510" i="2"/>
  <c r="H2804" i="2"/>
  <c r="H2749" i="2"/>
  <c r="H2745" i="2"/>
  <c r="H2741" i="2"/>
  <c r="H2737" i="2"/>
  <c r="H2733" i="2"/>
  <c r="H2729" i="2"/>
  <c r="H2695" i="2"/>
  <c r="H2692" i="2"/>
  <c r="H2685" i="2"/>
  <c r="H2683" i="2"/>
  <c r="H2678" i="2"/>
  <c r="H2651" i="2"/>
  <c r="H2647" i="2"/>
  <c r="H2643" i="2"/>
  <c r="H2639" i="2"/>
  <c r="H2635" i="2"/>
  <c r="H2631" i="2"/>
  <c r="H2602" i="2"/>
  <c r="H2598" i="2"/>
  <c r="H2594" i="2"/>
  <c r="H2590" i="2"/>
  <c r="H2586" i="2"/>
  <c r="H2582" i="2"/>
  <c r="H2688" i="2"/>
  <c r="H2551" i="2"/>
  <c r="H2545" i="2"/>
  <c r="H2524" i="2"/>
  <c r="H2511" i="2"/>
  <c r="H2502" i="2"/>
  <c r="H2492" i="2"/>
  <c r="H2484" i="2"/>
  <c r="H2477" i="2"/>
  <c r="H2468" i="2"/>
  <c r="H2459" i="2"/>
  <c r="H2455" i="2"/>
  <c r="H2451" i="2"/>
  <c r="H2447" i="2"/>
  <c r="H2443" i="2"/>
  <c r="H2439" i="2"/>
  <c r="H2410" i="2"/>
  <c r="H2406" i="2"/>
  <c r="H2402" i="2"/>
  <c r="H2398" i="2"/>
  <c r="H2394" i="2"/>
  <c r="H2390" i="2"/>
  <c r="H2365" i="2"/>
  <c r="H2361" i="2"/>
  <c r="H2357" i="2"/>
  <c r="H2353" i="2"/>
  <c r="H2349" i="2"/>
  <c r="H2345" i="2"/>
  <c r="H2316" i="2"/>
  <c r="H2312" i="2"/>
  <c r="H2308" i="2"/>
  <c r="H2304" i="2"/>
  <c r="H2300" i="2"/>
  <c r="H2296" i="2"/>
  <c r="H2860" i="2"/>
  <c r="H2726" i="2"/>
  <c r="H2547" i="2"/>
  <c r="H2541" i="2"/>
  <c r="H2523" i="2"/>
  <c r="H2504" i="2"/>
  <c r="H2494" i="2"/>
  <c r="H2479" i="2"/>
  <c r="H2470" i="2"/>
  <c r="H2466" i="2"/>
  <c r="H2462" i="2"/>
  <c r="H2437" i="2"/>
  <c r="H2433" i="2"/>
  <c r="H2429" i="2"/>
  <c r="H2425" i="2"/>
  <c r="H2421" i="2"/>
  <c r="H2417" i="2"/>
  <c r="H2388" i="2"/>
  <c r="H2384" i="2"/>
  <c r="H2380" i="2"/>
  <c r="H2376" i="2"/>
  <c r="H2372" i="2"/>
  <c r="H2368" i="2"/>
  <c r="H2339" i="2"/>
  <c r="H2335" i="2"/>
  <c r="H2331" i="2"/>
  <c r="H2327" i="2"/>
  <c r="H2323" i="2"/>
  <c r="H2319" i="2"/>
  <c r="H2290" i="2"/>
  <c r="H2730" i="2"/>
  <c r="H2568" i="2"/>
  <c r="H2543" i="2"/>
  <c r="H2537" i="2"/>
  <c r="H2516" i="2"/>
  <c r="H2496" i="2"/>
  <c r="H2481" i="2"/>
  <c r="H2472" i="2"/>
  <c r="H2460" i="2"/>
  <c r="H2456" i="2"/>
  <c r="H2452" i="2"/>
  <c r="H2448" i="2"/>
  <c r="H2444" i="2"/>
  <c r="H2440" i="2"/>
  <c r="H2411" i="2"/>
  <c r="H2407" i="2"/>
  <c r="H2403" i="2"/>
  <c r="H2399" i="2"/>
  <c r="H2395" i="2"/>
  <c r="H2391" i="2"/>
  <c r="H2362" i="2"/>
  <c r="H2358" i="2"/>
  <c r="H2354" i="2"/>
  <c r="H2350" i="2"/>
  <c r="H2346" i="2"/>
  <c r="H2342" i="2"/>
  <c r="H2317" i="2"/>
  <c r="H2313" i="2"/>
  <c r="H2734" i="2"/>
  <c r="H2718" i="2"/>
  <c r="H2539" i="2"/>
  <c r="H2515" i="2"/>
  <c r="H2498" i="2"/>
  <c r="H2483" i="2"/>
  <c r="H2474" i="2"/>
  <c r="H2467" i="2"/>
  <c r="H2463" i="2"/>
  <c r="H2434" i="2"/>
  <c r="H2430" i="2"/>
  <c r="H2426" i="2"/>
  <c r="H2422" i="2"/>
  <c r="H2418" i="2"/>
  <c r="H2414" i="2"/>
  <c r="H2389" i="2"/>
  <c r="H2385" i="2"/>
  <c r="H2381" i="2"/>
  <c r="H2377" i="2"/>
  <c r="H2373" i="2"/>
  <c r="H2369" i="2"/>
  <c r="H2340" i="2"/>
  <c r="H2336" i="2"/>
  <c r="H2332" i="2"/>
  <c r="H2328" i="2"/>
  <c r="H2324" i="2"/>
  <c r="H2320" i="2"/>
  <c r="H2291" i="2"/>
  <c r="H2287" i="2"/>
  <c r="H2283" i="2"/>
  <c r="H2279" i="2"/>
  <c r="H2275" i="2"/>
  <c r="H2271" i="2"/>
  <c r="H2738" i="2"/>
  <c r="H2677" i="2"/>
  <c r="H2560" i="2"/>
  <c r="H2535" i="2"/>
  <c r="H2500" i="2"/>
  <c r="H2485" i="2"/>
  <c r="H2476" i="2"/>
  <c r="H2469" i="2"/>
  <c r="H2461" i="2"/>
  <c r="H2457" i="2"/>
  <c r="H2453" i="2"/>
  <c r="H2449" i="2"/>
  <c r="H2445" i="2"/>
  <c r="H2441" i="2"/>
  <c r="H2412" i="2"/>
  <c r="H2408" i="2"/>
  <c r="H2404" i="2"/>
  <c r="H2400" i="2"/>
  <c r="H2396" i="2"/>
  <c r="H2392" i="2"/>
  <c r="H2363" i="2"/>
  <c r="H2359" i="2"/>
  <c r="H2355" i="2"/>
  <c r="H2351" i="2"/>
  <c r="H2347" i="2"/>
  <c r="H2343" i="2"/>
  <c r="H2314" i="2"/>
  <c r="H2310" i="2"/>
  <c r="H2306" i="2"/>
  <c r="H2302" i="2"/>
  <c r="H2298" i="2"/>
  <c r="H2294" i="2"/>
  <c r="H2742" i="2"/>
  <c r="H2557" i="2"/>
  <c r="H2520" i="2"/>
  <c r="H2506" i="2"/>
  <c r="H2486" i="2"/>
  <c r="H2478" i="2"/>
  <c r="H2471" i="2"/>
  <c r="H2464" i="2"/>
  <c r="H2435" i="2"/>
  <c r="H2431" i="2"/>
  <c r="H2427" i="2"/>
  <c r="H2423" i="2"/>
  <c r="H2419" i="2"/>
  <c r="H2415" i="2"/>
  <c r="H2386" i="2"/>
  <c r="H2382" i="2"/>
  <c r="H2378" i="2"/>
  <c r="H2374" i="2"/>
  <c r="H2370" i="2"/>
  <c r="H2366" i="2"/>
  <c r="H2341" i="2"/>
  <c r="H2337" i="2"/>
  <c r="H2333" i="2"/>
  <c r="H2329" i="2"/>
  <c r="H2325" i="2"/>
  <c r="H2321" i="2"/>
  <c r="H2292" i="2"/>
  <c r="H2288" i="2"/>
  <c r="H2284" i="2"/>
  <c r="H2280" i="2"/>
  <c r="H2276" i="2"/>
  <c r="H2272" i="2"/>
  <c r="H2767" i="2"/>
  <c r="H2746" i="2"/>
  <c r="H2691" i="2"/>
  <c r="H2580" i="2"/>
  <c r="H2576" i="2"/>
  <c r="H2572" i="2"/>
  <c r="H2564" i="2"/>
  <c r="H2553" i="2"/>
  <c r="H2531" i="2"/>
  <c r="H2527" i="2"/>
  <c r="H2519" i="2"/>
  <c r="H2508" i="2"/>
  <c r="H2488" i="2"/>
  <c r="H2480" i="2"/>
  <c r="H2473" i="2"/>
  <c r="H2458" i="2"/>
  <c r="H2454" i="2"/>
  <c r="H2450" i="2"/>
  <c r="H2446" i="2"/>
  <c r="H2442" i="2"/>
  <c r="H2438" i="2"/>
  <c r="H2413" i="2"/>
  <c r="H2409" i="2"/>
  <c r="H2405" i="2"/>
  <c r="H2401" i="2"/>
  <c r="H2397" i="2"/>
  <c r="H2393" i="2"/>
  <c r="H2364" i="2"/>
  <c r="H2360" i="2"/>
  <c r="H2356" i="2"/>
  <c r="H2352" i="2"/>
  <c r="H2348" i="2"/>
  <c r="H2344" i="2"/>
  <c r="H2315" i="2"/>
  <c r="H2311" i="2"/>
  <c r="H2307" i="2"/>
  <c r="H2303" i="2"/>
  <c r="H2299" i="2"/>
  <c r="H2295" i="2"/>
  <c r="H2658" i="2"/>
  <c r="H2613" i="2"/>
  <c r="H2334" i="2"/>
  <c r="H2326" i="2"/>
  <c r="H2318" i="2"/>
  <c r="H2270" i="2"/>
  <c r="H2262" i="2"/>
  <c r="H2258" i="2"/>
  <c r="H2254" i="2"/>
  <c r="H2250" i="2"/>
  <c r="H2246" i="2"/>
  <c r="H2221" i="2"/>
  <c r="H2217" i="2"/>
  <c r="H2213" i="2"/>
  <c r="H2209" i="2"/>
  <c r="H2205" i="2"/>
  <c r="H2201" i="2"/>
  <c r="H2172" i="2"/>
  <c r="H2168" i="2"/>
  <c r="H2164" i="2"/>
  <c r="H2160" i="2"/>
  <c r="H2156" i="2"/>
  <c r="H2152" i="2"/>
  <c r="H2123" i="2"/>
  <c r="H2119" i="2"/>
  <c r="H2115" i="2"/>
  <c r="H2111" i="2"/>
  <c r="H2107" i="2"/>
  <c r="H2103" i="2"/>
  <c r="H2074" i="2"/>
  <c r="H2070" i="2"/>
  <c r="H2066" i="2"/>
  <c r="H2062" i="2"/>
  <c r="H2058" i="2"/>
  <c r="H2054" i="2"/>
  <c r="H2029" i="2"/>
  <c r="H2025" i="2"/>
  <c r="H2021" i="2"/>
  <c r="H2017" i="2"/>
  <c r="H2670" i="2"/>
  <c r="H2625" i="2"/>
  <c r="H2387" i="2"/>
  <c r="H2301" i="2"/>
  <c r="H2278" i="2"/>
  <c r="H2273" i="2"/>
  <c r="H2269" i="2"/>
  <c r="H2244" i="2"/>
  <c r="H2240" i="2"/>
  <c r="H2236" i="2"/>
  <c r="H2232" i="2"/>
  <c r="H2228" i="2"/>
  <c r="H2224" i="2"/>
  <c r="H2195" i="2"/>
  <c r="H2191" i="2"/>
  <c r="H2187" i="2"/>
  <c r="H2183" i="2"/>
  <c r="H2179" i="2"/>
  <c r="H2175" i="2"/>
  <c r="H2146" i="2"/>
  <c r="H2142" i="2"/>
  <c r="H2138" i="2"/>
  <c r="H2134" i="2"/>
  <c r="H2130" i="2"/>
  <c r="H2126" i="2"/>
  <c r="H2101" i="2"/>
  <c r="H2097" i="2"/>
  <c r="H2093" i="2"/>
  <c r="H2089" i="2"/>
  <c r="H2085" i="2"/>
  <c r="H2081" i="2"/>
  <c r="H2052" i="2"/>
  <c r="H2048" i="2"/>
  <c r="H2044" i="2"/>
  <c r="H2040" i="2"/>
  <c r="H2036" i="2"/>
  <c r="H2032" i="2"/>
  <c r="H2549" i="2"/>
  <c r="H2383" i="2"/>
  <c r="H2375" i="2"/>
  <c r="H2367" i="2"/>
  <c r="H2293" i="2"/>
  <c r="H2266" i="2"/>
  <c r="H2263" i="2"/>
  <c r="H2259" i="2"/>
  <c r="H2255" i="2"/>
  <c r="H2251" i="2"/>
  <c r="H2247" i="2"/>
  <c r="H2218" i="2"/>
  <c r="H2214" i="2"/>
  <c r="H2210" i="2"/>
  <c r="H2206" i="2"/>
  <c r="H2202" i="2"/>
  <c r="H2198" i="2"/>
  <c r="H2173" i="2"/>
  <c r="H2169" i="2"/>
  <c r="H2165" i="2"/>
  <c r="H2161" i="2"/>
  <c r="H2157" i="2"/>
  <c r="H2153" i="2"/>
  <c r="H2124" i="2"/>
  <c r="H2120" i="2"/>
  <c r="H2116" i="2"/>
  <c r="H2112" i="2"/>
  <c r="H2108" i="2"/>
  <c r="H2104" i="2"/>
  <c r="H2075" i="2"/>
  <c r="H2071" i="2"/>
  <c r="H2067" i="2"/>
  <c r="H2063" i="2"/>
  <c r="H2059" i="2"/>
  <c r="H2055" i="2"/>
  <c r="H2662" i="2"/>
  <c r="H2617" i="2"/>
  <c r="H2555" i="2"/>
  <c r="H2465" i="2"/>
  <c r="H2436" i="2"/>
  <c r="H2416" i="2"/>
  <c r="H2309" i="2"/>
  <c r="H2289" i="2"/>
  <c r="H2282" i="2"/>
  <c r="H2277" i="2"/>
  <c r="H2245" i="2"/>
  <c r="H2241" i="2"/>
  <c r="H2237" i="2"/>
  <c r="H2233" i="2"/>
  <c r="H2229" i="2"/>
  <c r="H2225" i="2"/>
  <c r="H2196" i="2"/>
  <c r="H2192" i="2"/>
  <c r="H2188" i="2"/>
  <c r="H2184" i="2"/>
  <c r="H2180" i="2"/>
  <c r="H2176" i="2"/>
  <c r="H2147" i="2"/>
  <c r="H2143" i="2"/>
  <c r="H2139" i="2"/>
  <c r="H2135" i="2"/>
  <c r="H2131" i="2"/>
  <c r="H2127" i="2"/>
  <c r="H2098" i="2"/>
  <c r="H2094" i="2"/>
  <c r="H2090" i="2"/>
  <c r="H2086" i="2"/>
  <c r="H2082" i="2"/>
  <c r="H2078" i="2"/>
  <c r="H2053" i="2"/>
  <c r="H2049" i="2"/>
  <c r="H2045" i="2"/>
  <c r="H2041" i="2"/>
  <c r="H2037" i="2"/>
  <c r="H2033" i="2"/>
  <c r="H2004" i="2"/>
  <c r="H2000" i="2"/>
  <c r="H1996" i="2"/>
  <c r="H1992" i="2"/>
  <c r="H1988" i="2"/>
  <c r="H2674" i="2"/>
  <c r="H2629" i="2"/>
  <c r="H2490" i="2"/>
  <c r="H2432" i="2"/>
  <c r="H2330" i="2"/>
  <c r="H2322" i="2"/>
  <c r="H2297" i="2"/>
  <c r="H2264" i="2"/>
  <c r="H2260" i="2"/>
  <c r="H2256" i="2"/>
  <c r="H2252" i="2"/>
  <c r="H2248" i="2"/>
  <c r="H2219" i="2"/>
  <c r="H2215" i="2"/>
  <c r="H2211" i="2"/>
  <c r="H2207" i="2"/>
  <c r="H2203" i="2"/>
  <c r="H2199" i="2"/>
  <c r="H2170" i="2"/>
  <c r="H2166" i="2"/>
  <c r="H2162" i="2"/>
  <c r="H2158" i="2"/>
  <c r="H2154" i="2"/>
  <c r="H2150" i="2"/>
  <c r="H2125" i="2"/>
  <c r="H2121" i="2"/>
  <c r="H2117" i="2"/>
  <c r="H2113" i="2"/>
  <c r="H2109" i="2"/>
  <c r="H2105" i="2"/>
  <c r="H2076" i="2"/>
  <c r="H2072" i="2"/>
  <c r="H2068" i="2"/>
  <c r="H2064" i="2"/>
  <c r="H2060" i="2"/>
  <c r="H2056" i="2"/>
  <c r="H2027" i="2"/>
  <c r="H2023" i="2"/>
  <c r="H2019" i="2"/>
  <c r="H2015" i="2"/>
  <c r="H2011" i="2"/>
  <c r="H2007" i="2"/>
  <c r="H2654" i="2"/>
  <c r="H2609" i="2"/>
  <c r="H2512" i="2"/>
  <c r="H2475" i="2"/>
  <c r="H2428" i="2"/>
  <c r="H2286" i="2"/>
  <c r="H2281" i="2"/>
  <c r="H2268" i="2"/>
  <c r="H2242" i="2"/>
  <c r="H2238" i="2"/>
  <c r="H2234" i="2"/>
  <c r="H2230" i="2"/>
  <c r="H2226" i="2"/>
  <c r="H2222" i="2"/>
  <c r="H2197" i="2"/>
  <c r="H2193" i="2"/>
  <c r="H2189" i="2"/>
  <c r="H2185" i="2"/>
  <c r="H2181" i="2"/>
  <c r="H2177" i="2"/>
  <c r="H2148" i="2"/>
  <c r="H2144" i="2"/>
  <c r="H2140" i="2"/>
  <c r="H2136" i="2"/>
  <c r="H2132" i="2"/>
  <c r="H2128" i="2"/>
  <c r="H2099" i="2"/>
  <c r="H2095" i="2"/>
  <c r="H2091" i="2"/>
  <c r="H2087" i="2"/>
  <c r="H2083" i="2"/>
  <c r="H2079" i="2"/>
  <c r="H2050" i="2"/>
  <c r="H2046" i="2"/>
  <c r="H2042" i="2"/>
  <c r="H2038" i="2"/>
  <c r="H2034" i="2"/>
  <c r="H2030" i="2"/>
  <c r="H2666" i="2"/>
  <c r="H2621" i="2"/>
  <c r="H2482" i="2"/>
  <c r="H2424" i="2"/>
  <c r="H2379" i="2"/>
  <c r="H2371" i="2"/>
  <c r="H2305" i="2"/>
  <c r="H2261" i="2"/>
  <c r="H2257" i="2"/>
  <c r="H2253" i="2"/>
  <c r="H2249" i="2"/>
  <c r="H2220" i="2"/>
  <c r="H2216" i="2"/>
  <c r="H2212" i="2"/>
  <c r="H2208" i="2"/>
  <c r="H2204" i="2"/>
  <c r="H2200" i="2"/>
  <c r="H2171" i="2"/>
  <c r="H2167" i="2"/>
  <c r="H2163" i="2"/>
  <c r="H2159" i="2"/>
  <c r="H2155" i="2"/>
  <c r="H2151" i="2"/>
  <c r="H2122" i="2"/>
  <c r="H2118" i="2"/>
  <c r="H2114" i="2"/>
  <c r="H2110" i="2"/>
  <c r="H2106" i="2"/>
  <c r="H2102" i="2"/>
  <c r="H2077" i="2"/>
  <c r="H2073" i="2"/>
  <c r="H2069" i="2"/>
  <c r="H2065" i="2"/>
  <c r="H2061" i="2"/>
  <c r="H2057" i="2"/>
  <c r="H2028" i="2"/>
  <c r="H2024" i="2"/>
  <c r="H2020" i="2"/>
  <c r="H2016" i="2"/>
  <c r="H2012" i="2"/>
  <c r="H2008" i="2"/>
  <c r="H2227" i="2"/>
  <c r="H2145" i="2"/>
  <c r="H2084" i="2"/>
  <c r="H2047" i="2"/>
  <c r="H2026" i="2"/>
  <c r="H2013" i="2"/>
  <c r="H1983" i="2"/>
  <c r="H1954" i="2"/>
  <c r="H1950" i="2"/>
  <c r="H1946" i="2"/>
  <c r="H1942" i="2"/>
  <c r="H1938" i="2"/>
  <c r="H1934" i="2"/>
  <c r="H1909" i="2"/>
  <c r="H1905" i="2"/>
  <c r="H1901" i="2"/>
  <c r="H1897" i="2"/>
  <c r="H1893" i="2"/>
  <c r="H1889" i="2"/>
  <c r="H1860" i="2"/>
  <c r="H1856" i="2"/>
  <c r="H1852" i="2"/>
  <c r="H1848" i="2"/>
  <c r="H1844" i="2"/>
  <c r="H1840" i="2"/>
  <c r="H1811" i="2"/>
  <c r="H1807" i="2"/>
  <c r="H1803" i="2"/>
  <c r="H1799" i="2"/>
  <c r="H1795" i="2"/>
  <c r="H1791" i="2"/>
  <c r="H1762" i="2"/>
  <c r="H1758" i="2"/>
  <c r="H1754" i="2"/>
  <c r="H1750" i="2"/>
  <c r="H1746" i="2"/>
  <c r="H1742" i="2"/>
  <c r="H2274" i="2"/>
  <c r="H2265" i="2"/>
  <c r="H2194" i="2"/>
  <c r="H2174" i="2"/>
  <c r="H2141" i="2"/>
  <c r="H2100" i="2"/>
  <c r="H2043" i="2"/>
  <c r="H2005" i="2"/>
  <c r="H1998" i="2"/>
  <c r="H1995" i="2"/>
  <c r="H1989" i="2"/>
  <c r="H1981" i="2"/>
  <c r="H1977" i="2"/>
  <c r="H1973" i="2"/>
  <c r="H1969" i="2"/>
  <c r="H1965" i="2"/>
  <c r="H1961" i="2"/>
  <c r="H1932" i="2"/>
  <c r="H1928" i="2"/>
  <c r="H1924" i="2"/>
  <c r="H1920" i="2"/>
  <c r="H1916" i="2"/>
  <c r="H1912" i="2"/>
  <c r="H1883" i="2"/>
  <c r="H1879" i="2"/>
  <c r="H1875" i="2"/>
  <c r="H1871" i="2"/>
  <c r="H1867" i="2"/>
  <c r="H1863" i="2"/>
  <c r="H1834" i="2"/>
  <c r="H1830" i="2"/>
  <c r="H1826" i="2"/>
  <c r="H1822" i="2"/>
  <c r="H1818" i="2"/>
  <c r="H1814" i="2"/>
  <c r="H1789" i="2"/>
  <c r="H1785" i="2"/>
  <c r="H1781" i="2"/>
  <c r="H1777" i="2"/>
  <c r="H1773" i="2"/>
  <c r="H1769" i="2"/>
  <c r="H2243" i="2"/>
  <c r="H2223" i="2"/>
  <c r="H2190" i="2"/>
  <c r="H2137" i="2"/>
  <c r="H2096" i="2"/>
  <c r="H2080" i="2"/>
  <c r="H1987" i="2"/>
  <c r="H1984" i="2"/>
  <c r="H1955" i="2"/>
  <c r="H1951" i="2"/>
  <c r="H1947" i="2"/>
  <c r="H1943" i="2"/>
  <c r="H1939" i="2"/>
  <c r="H1935" i="2"/>
  <c r="H1906" i="2"/>
  <c r="H1902" i="2"/>
  <c r="H1898" i="2"/>
  <c r="H1894" i="2"/>
  <c r="H1890" i="2"/>
  <c r="H1886" i="2"/>
  <c r="H1861" i="2"/>
  <c r="H1857" i="2"/>
  <c r="H1853" i="2"/>
  <c r="H1849" i="2"/>
  <c r="H1845" i="2"/>
  <c r="H1841" i="2"/>
  <c r="H1812" i="2"/>
  <c r="H1808" i="2"/>
  <c r="H1804" i="2"/>
  <c r="H1800" i="2"/>
  <c r="H1796" i="2"/>
  <c r="H1792" i="2"/>
  <c r="H1763" i="2"/>
  <c r="H2239" i="2"/>
  <c r="H2186" i="2"/>
  <c r="H2039" i="2"/>
  <c r="H2006" i="2"/>
  <c r="H2001" i="2"/>
  <c r="H1994" i="2"/>
  <c r="H1991" i="2"/>
  <c r="H1978" i="2"/>
  <c r="H1974" i="2"/>
  <c r="H1970" i="2"/>
  <c r="H1966" i="2"/>
  <c r="H1962" i="2"/>
  <c r="H1958" i="2"/>
  <c r="H1933" i="2"/>
  <c r="H1929" i="2"/>
  <c r="H1925" i="2"/>
  <c r="H1921" i="2"/>
  <c r="H1917" i="2"/>
  <c r="H1913" i="2"/>
  <c r="H1884" i="2"/>
  <c r="H1880" i="2"/>
  <c r="H1876" i="2"/>
  <c r="H1872" i="2"/>
  <c r="H1868" i="2"/>
  <c r="H1864" i="2"/>
  <c r="H1835" i="2"/>
  <c r="H1831" i="2"/>
  <c r="H1827" i="2"/>
  <c r="H1823" i="2"/>
  <c r="H1819" i="2"/>
  <c r="H1815" i="2"/>
  <c r="H1786" i="2"/>
  <c r="H1782" i="2"/>
  <c r="H1778" i="2"/>
  <c r="H1774" i="2"/>
  <c r="H1770" i="2"/>
  <c r="H1766" i="2"/>
  <c r="H1741" i="2"/>
  <c r="H1737" i="2"/>
  <c r="H2338" i="2"/>
  <c r="H2285" i="2"/>
  <c r="H2235" i="2"/>
  <c r="H2133" i="2"/>
  <c r="H2092" i="2"/>
  <c r="H1985" i="2"/>
  <c r="H1956" i="2"/>
  <c r="H1952" i="2"/>
  <c r="H1948" i="2"/>
  <c r="H1944" i="2"/>
  <c r="H1940" i="2"/>
  <c r="H1936" i="2"/>
  <c r="H1907" i="2"/>
  <c r="H1903" i="2"/>
  <c r="H1899" i="2"/>
  <c r="H1895" i="2"/>
  <c r="H1891" i="2"/>
  <c r="H1887" i="2"/>
  <c r="H1858" i="2"/>
  <c r="H1854" i="2"/>
  <c r="H1850" i="2"/>
  <c r="H1846" i="2"/>
  <c r="H1842" i="2"/>
  <c r="H1838" i="2"/>
  <c r="H1813" i="2"/>
  <c r="H1809" i="2"/>
  <c r="H1805" i="2"/>
  <c r="H1801" i="2"/>
  <c r="H1797" i="2"/>
  <c r="H1793" i="2"/>
  <c r="H1764" i="2"/>
  <c r="H1760" i="2"/>
  <c r="H1756" i="2"/>
  <c r="H1752" i="2"/>
  <c r="H1748" i="2"/>
  <c r="H1744" i="2"/>
  <c r="H2267" i="2"/>
  <c r="H2182" i="2"/>
  <c r="H2035" i="2"/>
  <c r="H2022" i="2"/>
  <c r="H2018" i="2"/>
  <c r="H2010" i="2"/>
  <c r="H1997" i="2"/>
  <c r="H1990" i="2"/>
  <c r="H1979" i="2"/>
  <c r="H1975" i="2"/>
  <c r="H1971" i="2"/>
  <c r="H1967" i="2"/>
  <c r="H1963" i="2"/>
  <c r="H1959" i="2"/>
  <c r="H1930" i="2"/>
  <c r="H1926" i="2"/>
  <c r="H1922" i="2"/>
  <c r="H1918" i="2"/>
  <c r="H1914" i="2"/>
  <c r="H1910" i="2"/>
  <c r="H1885" i="2"/>
  <c r="H1881" i="2"/>
  <c r="H1877" i="2"/>
  <c r="H1873" i="2"/>
  <c r="H1869" i="2"/>
  <c r="H1865" i="2"/>
  <c r="H1836" i="2"/>
  <c r="H1832" i="2"/>
  <c r="H1828" i="2"/>
  <c r="H1824" i="2"/>
  <c r="H1820" i="2"/>
  <c r="H1816" i="2"/>
  <c r="H1787" i="2"/>
  <c r="H1783" i="2"/>
  <c r="H1779" i="2"/>
  <c r="H1775" i="2"/>
  <c r="H1771" i="2"/>
  <c r="H1767" i="2"/>
  <c r="H2420" i="2"/>
  <c r="H2231" i="2"/>
  <c r="H2129" i="2"/>
  <c r="H2088" i="2"/>
  <c r="H2009" i="2"/>
  <c r="H2003" i="2"/>
  <c r="H1986" i="2"/>
  <c r="H1982" i="2"/>
  <c r="H1957" i="2"/>
  <c r="H1953" i="2"/>
  <c r="H1949" i="2"/>
  <c r="H1945" i="2"/>
  <c r="H1941" i="2"/>
  <c r="H1937" i="2"/>
  <c r="H1908" i="2"/>
  <c r="H1904" i="2"/>
  <c r="H1900" i="2"/>
  <c r="H1896" i="2"/>
  <c r="H1892" i="2"/>
  <c r="H1888" i="2"/>
  <c r="H1859" i="2"/>
  <c r="H1855" i="2"/>
  <c r="H1851" i="2"/>
  <c r="H1847" i="2"/>
  <c r="H1843" i="2"/>
  <c r="H1839" i="2"/>
  <c r="H1810" i="2"/>
  <c r="H1806" i="2"/>
  <c r="H1802" i="2"/>
  <c r="H1798" i="2"/>
  <c r="H1794" i="2"/>
  <c r="H1790" i="2"/>
  <c r="H1765" i="2"/>
  <c r="H1761" i="2"/>
  <c r="H1757" i="2"/>
  <c r="H1753" i="2"/>
  <c r="H1749" i="2"/>
  <c r="H1745" i="2"/>
  <c r="H2051" i="2"/>
  <c r="H1976" i="2"/>
  <c r="H1837" i="2"/>
  <c r="H1825" i="2"/>
  <c r="H1784" i="2"/>
  <c r="H1768" i="2"/>
  <c r="H1751" i="2"/>
  <c r="H1738" i="2"/>
  <c r="H1714" i="2"/>
  <c r="H1710" i="2"/>
  <c r="H1706" i="2"/>
  <c r="H1702" i="2"/>
  <c r="H1698" i="2"/>
  <c r="H1694" i="2"/>
  <c r="H1669" i="2"/>
  <c r="H1665" i="2"/>
  <c r="H1661" i="2"/>
  <c r="H1657" i="2"/>
  <c r="H1653" i="2"/>
  <c r="H1649" i="2"/>
  <c r="H1620" i="2"/>
  <c r="H1616" i="2"/>
  <c r="H1612" i="2"/>
  <c r="H1608" i="2"/>
  <c r="H1604" i="2"/>
  <c r="H1600" i="2"/>
  <c r="H1571" i="2"/>
  <c r="H1567" i="2"/>
  <c r="H1563" i="2"/>
  <c r="H1559" i="2"/>
  <c r="H1555" i="2"/>
  <c r="H1551" i="2"/>
  <c r="H1522" i="2"/>
  <c r="H1518" i="2"/>
  <c r="H1514" i="2"/>
  <c r="H1510" i="2"/>
  <c r="H1506" i="2"/>
  <c r="H1502" i="2"/>
  <c r="H1477" i="2"/>
  <c r="H1473" i="2"/>
  <c r="H1469" i="2"/>
  <c r="H1465" i="2"/>
  <c r="H1461" i="2"/>
  <c r="H1457" i="2"/>
  <c r="H2014" i="2"/>
  <c r="H1968" i="2"/>
  <c r="H1931" i="2"/>
  <c r="H1878" i="2"/>
  <c r="H1870" i="2"/>
  <c r="H1747" i="2"/>
  <c r="H1733" i="2"/>
  <c r="H1729" i="2"/>
  <c r="H1725" i="2"/>
  <c r="H1721" i="2"/>
  <c r="H1692" i="2"/>
  <c r="H1688" i="2"/>
  <c r="H1684" i="2"/>
  <c r="H1680" i="2"/>
  <c r="H1676" i="2"/>
  <c r="H1672" i="2"/>
  <c r="H1643" i="2"/>
  <c r="H1639" i="2"/>
  <c r="H1635" i="2"/>
  <c r="H1631" i="2"/>
  <c r="H1627" i="2"/>
  <c r="H1623" i="2"/>
  <c r="H1594" i="2"/>
  <c r="H1590" i="2"/>
  <c r="H1586" i="2"/>
  <c r="H1582" i="2"/>
  <c r="H1578" i="2"/>
  <c r="H1574" i="2"/>
  <c r="H1549" i="2"/>
  <c r="H1545" i="2"/>
  <c r="H1541" i="2"/>
  <c r="H1537" i="2"/>
  <c r="H1533" i="2"/>
  <c r="H1529" i="2"/>
  <c r="H1500" i="2"/>
  <c r="H1496" i="2"/>
  <c r="H1492" i="2"/>
  <c r="H1488" i="2"/>
  <c r="H1484" i="2"/>
  <c r="H1480" i="2"/>
  <c r="H1451" i="2"/>
  <c r="H1447" i="2"/>
  <c r="H1443" i="2"/>
  <c r="H1439" i="2"/>
  <c r="H1435" i="2"/>
  <c r="H1431" i="2"/>
  <c r="H1919" i="2"/>
  <c r="H1911" i="2"/>
  <c r="H1866" i="2"/>
  <c r="H1833" i="2"/>
  <c r="H1821" i="2"/>
  <c r="H1780" i="2"/>
  <c r="H1743" i="2"/>
  <c r="H1715" i="2"/>
  <c r="H1711" i="2"/>
  <c r="H1707" i="2"/>
  <c r="H1703" i="2"/>
  <c r="H1699" i="2"/>
  <c r="H1695" i="2"/>
  <c r="H1666" i="2"/>
  <c r="H1662" i="2"/>
  <c r="H1658" i="2"/>
  <c r="H1654" i="2"/>
  <c r="H1650" i="2"/>
  <c r="H1646" i="2"/>
  <c r="H1621" i="2"/>
  <c r="H1617" i="2"/>
  <c r="H1613" i="2"/>
  <c r="H1609" i="2"/>
  <c r="H1605" i="2"/>
  <c r="H1601" i="2"/>
  <c r="H1572" i="2"/>
  <c r="H1568" i="2"/>
  <c r="H1564" i="2"/>
  <c r="H1560" i="2"/>
  <c r="H1556" i="2"/>
  <c r="H1552" i="2"/>
  <c r="H1523" i="2"/>
  <c r="H1519" i="2"/>
  <c r="H1515" i="2"/>
  <c r="H1511" i="2"/>
  <c r="H1507" i="2"/>
  <c r="H1503" i="2"/>
  <c r="H1474" i="2"/>
  <c r="H1470" i="2"/>
  <c r="H1466" i="2"/>
  <c r="H1462" i="2"/>
  <c r="H1458" i="2"/>
  <c r="H1454" i="2"/>
  <c r="H2031" i="2"/>
  <c r="H1862" i="2"/>
  <c r="H1817" i="2"/>
  <c r="H1734" i="2"/>
  <c r="H1730" i="2"/>
  <c r="H1726" i="2"/>
  <c r="H1722" i="2"/>
  <c r="H1718" i="2"/>
  <c r="H1693" i="2"/>
  <c r="H1689" i="2"/>
  <c r="H1685" i="2"/>
  <c r="H1681" i="2"/>
  <c r="H1677" i="2"/>
  <c r="H1673" i="2"/>
  <c r="H1644" i="2"/>
  <c r="H1640" i="2"/>
  <c r="H1636" i="2"/>
  <c r="H1632" i="2"/>
  <c r="H1628" i="2"/>
  <c r="H1624" i="2"/>
  <c r="H1595" i="2"/>
  <c r="H1591" i="2"/>
  <c r="H1587" i="2"/>
  <c r="H1583" i="2"/>
  <c r="H1579" i="2"/>
  <c r="H1575" i="2"/>
  <c r="H1546" i="2"/>
  <c r="H1542" i="2"/>
  <c r="H1538" i="2"/>
  <c r="H1534" i="2"/>
  <c r="H1530" i="2"/>
  <c r="H1526" i="2"/>
  <c r="H1501" i="2"/>
  <c r="H1497" i="2"/>
  <c r="H1493" i="2"/>
  <c r="H1489" i="2"/>
  <c r="H1485" i="2"/>
  <c r="H1481" i="2"/>
  <c r="H1452" i="2"/>
  <c r="H1448" i="2"/>
  <c r="H1444" i="2"/>
  <c r="H1440" i="2"/>
  <c r="H1436" i="2"/>
  <c r="H1432" i="2"/>
  <c r="H2178" i="2"/>
  <c r="H1980" i="2"/>
  <c r="H1964" i="2"/>
  <c r="H1882" i="2"/>
  <c r="H1740" i="2"/>
  <c r="H1716" i="2"/>
  <c r="H1712" i="2"/>
  <c r="H1708" i="2"/>
  <c r="H1704" i="2"/>
  <c r="H1700" i="2"/>
  <c r="H1696" i="2"/>
  <c r="H1667" i="2"/>
  <c r="H1663" i="2"/>
  <c r="H1659" i="2"/>
  <c r="H1655" i="2"/>
  <c r="H1651" i="2"/>
  <c r="H1647" i="2"/>
  <c r="H1618" i="2"/>
  <c r="H1614" i="2"/>
  <c r="H1610" i="2"/>
  <c r="H1606" i="2"/>
  <c r="H1602" i="2"/>
  <c r="H1598" i="2"/>
  <c r="H1573" i="2"/>
  <c r="H1569" i="2"/>
  <c r="H1565" i="2"/>
  <c r="H1561" i="2"/>
  <c r="H1557" i="2"/>
  <c r="H1553" i="2"/>
  <c r="H1524" i="2"/>
  <c r="H1520" i="2"/>
  <c r="H1516" i="2"/>
  <c r="H1512" i="2"/>
  <c r="H1508" i="2"/>
  <c r="H1504" i="2"/>
  <c r="H1475" i="2"/>
  <c r="H1471" i="2"/>
  <c r="H1467" i="2"/>
  <c r="H1463" i="2"/>
  <c r="H1459" i="2"/>
  <c r="H1455" i="2"/>
  <c r="H2149" i="2"/>
  <c r="H2002" i="2"/>
  <c r="H1923" i="2"/>
  <c r="H1874" i="2"/>
  <c r="H1829" i="2"/>
  <c r="H1788" i="2"/>
  <c r="H1776" i="2"/>
  <c r="H1739" i="2"/>
  <c r="H1735" i="2"/>
  <c r="H1731" i="2"/>
  <c r="H1727" i="2"/>
  <c r="H1723" i="2"/>
  <c r="H1719" i="2"/>
  <c r="H1690" i="2"/>
  <c r="H1686" i="2"/>
  <c r="H1682" i="2"/>
  <c r="H1678" i="2"/>
  <c r="H1674" i="2"/>
  <c r="H1670" i="2"/>
  <c r="H1645" i="2"/>
  <c r="H1641" i="2"/>
  <c r="H1637" i="2"/>
  <c r="H1633" i="2"/>
  <c r="H1629" i="2"/>
  <c r="H1625" i="2"/>
  <c r="H1596" i="2"/>
  <c r="H1592" i="2"/>
  <c r="H1588" i="2"/>
  <c r="H1584" i="2"/>
  <c r="H1580" i="2"/>
  <c r="H1576" i="2"/>
  <c r="H1547" i="2"/>
  <c r="H1543" i="2"/>
  <c r="H1539" i="2"/>
  <c r="H1535" i="2"/>
  <c r="H1531" i="2"/>
  <c r="H1527" i="2"/>
  <c r="H1498" i="2"/>
  <c r="H1494" i="2"/>
  <c r="H1490" i="2"/>
  <c r="H1486" i="2"/>
  <c r="H1482" i="2"/>
  <c r="H1478" i="2"/>
  <c r="H1453" i="2"/>
  <c r="H1449" i="2"/>
  <c r="H1445" i="2"/>
  <c r="H1441" i="2"/>
  <c r="H1437" i="2"/>
  <c r="H1433" i="2"/>
  <c r="H1999" i="2"/>
  <c r="H1972" i="2"/>
  <c r="H1960" i="2"/>
  <c r="H1915" i="2"/>
  <c r="H1717" i="2"/>
  <c r="H1713" i="2"/>
  <c r="H1709" i="2"/>
  <c r="H1705" i="2"/>
  <c r="H1701" i="2"/>
  <c r="H1697" i="2"/>
  <c r="H1668" i="2"/>
  <c r="H1664" i="2"/>
  <c r="H1660" i="2"/>
  <c r="H1656" i="2"/>
  <c r="H1652" i="2"/>
  <c r="H1648" i="2"/>
  <c r="H1619" i="2"/>
  <c r="H1615" i="2"/>
  <c r="H1611" i="2"/>
  <c r="H1607" i="2"/>
  <c r="H1603" i="2"/>
  <c r="H1599" i="2"/>
  <c r="H1570" i="2"/>
  <c r="H1566" i="2"/>
  <c r="H1562" i="2"/>
  <c r="H1558" i="2"/>
  <c r="H1554" i="2"/>
  <c r="H1550" i="2"/>
  <c r="H1525" i="2"/>
  <c r="H1521" i="2"/>
  <c r="H1517" i="2"/>
  <c r="H1513" i="2"/>
  <c r="H1509" i="2"/>
  <c r="H1505" i="2"/>
  <c r="H1476" i="2"/>
  <c r="H1472" i="2"/>
  <c r="H1468" i="2"/>
  <c r="H1464" i="2"/>
  <c r="H1460" i="2"/>
  <c r="H1456" i="2"/>
  <c r="H1755" i="2"/>
  <c r="H1691" i="2"/>
  <c r="H1593" i="2"/>
  <c r="H1528" i="2"/>
  <c r="H1479" i="2"/>
  <c r="H1423" i="2"/>
  <c r="H1420" i="2"/>
  <c r="H1413" i="2"/>
  <c r="H1409" i="2"/>
  <c r="H1380" i="2"/>
  <c r="H1376" i="2"/>
  <c r="H1372" i="2"/>
  <c r="H1368" i="2"/>
  <c r="H1364" i="2"/>
  <c r="H1360" i="2"/>
  <c r="H1331" i="2"/>
  <c r="H1327" i="2"/>
  <c r="H1323" i="2"/>
  <c r="H1319" i="2"/>
  <c r="H1315" i="2"/>
  <c r="H1311" i="2"/>
  <c r="H1282" i="2"/>
  <c r="H1278" i="2"/>
  <c r="H1274" i="2"/>
  <c r="H1270" i="2"/>
  <c r="H1266" i="2"/>
  <c r="H1262" i="2"/>
  <c r="H1237" i="2"/>
  <c r="H1233" i="2"/>
  <c r="H1229" i="2"/>
  <c r="H1225" i="2"/>
  <c r="H1221" i="2"/>
  <c r="H1217" i="2"/>
  <c r="H1188" i="2"/>
  <c r="H1184" i="2"/>
  <c r="H1180" i="2"/>
  <c r="H1176" i="2"/>
  <c r="H1172" i="2"/>
  <c r="H1168" i="2"/>
  <c r="H1139" i="2"/>
  <c r="H1135" i="2"/>
  <c r="H1131" i="2"/>
  <c r="H1127" i="2"/>
  <c r="H1123" i="2"/>
  <c r="H1119" i="2"/>
  <c r="H1090" i="2"/>
  <c r="H1086" i="2"/>
  <c r="H1082" i="2"/>
  <c r="H1078" i="2"/>
  <c r="H1074" i="2"/>
  <c r="H1070" i="2"/>
  <c r="H1045" i="2"/>
  <c r="H1041" i="2"/>
  <c r="H1037" i="2"/>
  <c r="H1033" i="2"/>
  <c r="H1029" i="2"/>
  <c r="H1025" i="2"/>
  <c r="H996" i="2"/>
  <c r="H992" i="2"/>
  <c r="H988" i="2"/>
  <c r="H984" i="2"/>
  <c r="H980" i="2"/>
  <c r="H976" i="2"/>
  <c r="H1728" i="2"/>
  <c r="H1679" i="2"/>
  <c r="H1634" i="2"/>
  <c r="H1581" i="2"/>
  <c r="H1548" i="2"/>
  <c r="H1499" i="2"/>
  <c r="H1419" i="2"/>
  <c r="H1416" i="2"/>
  <c r="H1403" i="2"/>
  <c r="H1399" i="2"/>
  <c r="H1395" i="2"/>
  <c r="H1391" i="2"/>
  <c r="H1387" i="2"/>
  <c r="H1383" i="2"/>
  <c r="H1354" i="2"/>
  <c r="H1350" i="2"/>
  <c r="H1346" i="2"/>
  <c r="H1342" i="2"/>
  <c r="H1338" i="2"/>
  <c r="H1334" i="2"/>
  <c r="H1309" i="2"/>
  <c r="H1305" i="2"/>
  <c r="H1301" i="2"/>
  <c r="H1297" i="2"/>
  <c r="H1293" i="2"/>
  <c r="H1289" i="2"/>
  <c r="H1260" i="2"/>
  <c r="H1256" i="2"/>
  <c r="H1252" i="2"/>
  <c r="H1248" i="2"/>
  <c r="H1244" i="2"/>
  <c r="H1240" i="2"/>
  <c r="H1211" i="2"/>
  <c r="H1207" i="2"/>
  <c r="H1203" i="2"/>
  <c r="H1199" i="2"/>
  <c r="H1195" i="2"/>
  <c r="H1191" i="2"/>
  <c r="H1162" i="2"/>
  <c r="H1158" i="2"/>
  <c r="H1154" i="2"/>
  <c r="H1150" i="2"/>
  <c r="H1146" i="2"/>
  <c r="H1142" i="2"/>
  <c r="H1117" i="2"/>
  <c r="H1113" i="2"/>
  <c r="H1109" i="2"/>
  <c r="H1105" i="2"/>
  <c r="H1101" i="2"/>
  <c r="H1097" i="2"/>
  <c r="H1068" i="2"/>
  <c r="H1064" i="2"/>
  <c r="H1060" i="2"/>
  <c r="H1056" i="2"/>
  <c r="H1052" i="2"/>
  <c r="H1048" i="2"/>
  <c r="H1019" i="2"/>
  <c r="H1015" i="2"/>
  <c r="H1011" i="2"/>
  <c r="H1007" i="2"/>
  <c r="H1003" i="2"/>
  <c r="H999" i="2"/>
  <c r="H970" i="2"/>
  <c r="H966" i="2"/>
  <c r="H962" i="2"/>
  <c r="H1993" i="2"/>
  <c r="H1759" i="2"/>
  <c r="H1622" i="2"/>
  <c r="H1536" i="2"/>
  <c r="H1487" i="2"/>
  <c r="H1426" i="2"/>
  <c r="H1414" i="2"/>
  <c r="H1410" i="2"/>
  <c r="H1406" i="2"/>
  <c r="H1381" i="2"/>
  <c r="H1377" i="2"/>
  <c r="H1373" i="2"/>
  <c r="H1369" i="2"/>
  <c r="H1365" i="2"/>
  <c r="H1361" i="2"/>
  <c r="H1332" i="2"/>
  <c r="H1328" i="2"/>
  <c r="H1324" i="2"/>
  <c r="H1320" i="2"/>
  <c r="H1316" i="2"/>
  <c r="H1312" i="2"/>
  <c r="H1283" i="2"/>
  <c r="H1279" i="2"/>
  <c r="H1275" i="2"/>
  <c r="H1271" i="2"/>
  <c r="H1267" i="2"/>
  <c r="H1263" i="2"/>
  <c r="H1234" i="2"/>
  <c r="H1230" i="2"/>
  <c r="H1226" i="2"/>
  <c r="H1222" i="2"/>
  <c r="H1218" i="2"/>
  <c r="H1214" i="2"/>
  <c r="H1189" i="2"/>
  <c r="H1185" i="2"/>
  <c r="H1181" i="2"/>
  <c r="H1177" i="2"/>
  <c r="H1173" i="2"/>
  <c r="H1169" i="2"/>
  <c r="H1140" i="2"/>
  <c r="H1136" i="2"/>
  <c r="H1132" i="2"/>
  <c r="H1128" i="2"/>
  <c r="H1124" i="2"/>
  <c r="H1120" i="2"/>
  <c r="H1091" i="2"/>
  <c r="H1087" i="2"/>
  <c r="H1083" i="2"/>
  <c r="H1079" i="2"/>
  <c r="H1075" i="2"/>
  <c r="H1071" i="2"/>
  <c r="H1042" i="2"/>
  <c r="H1038" i="2"/>
  <c r="H1034" i="2"/>
  <c r="H1030" i="2"/>
  <c r="H1026" i="2"/>
  <c r="H1022" i="2"/>
  <c r="H997" i="2"/>
  <c r="H993" i="2"/>
  <c r="H989" i="2"/>
  <c r="H985" i="2"/>
  <c r="H981" i="2"/>
  <c r="H977" i="2"/>
  <c r="H948" i="2"/>
  <c r="H944" i="2"/>
  <c r="H940" i="2"/>
  <c r="H936" i="2"/>
  <c r="H932" i="2"/>
  <c r="H928" i="2"/>
  <c r="H1772" i="2"/>
  <c r="H1736" i="2"/>
  <c r="H1687" i="2"/>
  <c r="H1642" i="2"/>
  <c r="H1589" i="2"/>
  <c r="H1438" i="2"/>
  <c r="H1422" i="2"/>
  <c r="H1404" i="2"/>
  <c r="H1400" i="2"/>
  <c r="H1396" i="2"/>
  <c r="H1392" i="2"/>
  <c r="H1388" i="2"/>
  <c r="H1384" i="2"/>
  <c r="H1355" i="2"/>
  <c r="H1351" i="2"/>
  <c r="H1347" i="2"/>
  <c r="H1343" i="2"/>
  <c r="H1339" i="2"/>
  <c r="H1335" i="2"/>
  <c r="H1306" i="2"/>
  <c r="H1302" i="2"/>
  <c r="H1298" i="2"/>
  <c r="H1294" i="2"/>
  <c r="H1290" i="2"/>
  <c r="H1286" i="2"/>
  <c r="H1261" i="2"/>
  <c r="H1257" i="2"/>
  <c r="H1253" i="2"/>
  <c r="H1249" i="2"/>
  <c r="H1245" i="2"/>
  <c r="H1241" i="2"/>
  <c r="H1212" i="2"/>
  <c r="H1208" i="2"/>
  <c r="H1204" i="2"/>
  <c r="H1200" i="2"/>
  <c r="H1196" i="2"/>
  <c r="H1192" i="2"/>
  <c r="H1163" i="2"/>
  <c r="H1159" i="2"/>
  <c r="H1155" i="2"/>
  <c r="H1151" i="2"/>
  <c r="H1147" i="2"/>
  <c r="H1143" i="2"/>
  <c r="H1114" i="2"/>
  <c r="H1110" i="2"/>
  <c r="H1106" i="2"/>
  <c r="H1102" i="2"/>
  <c r="H1098" i="2"/>
  <c r="H1094" i="2"/>
  <c r="H1069" i="2"/>
  <c r="H1065" i="2"/>
  <c r="H1061" i="2"/>
  <c r="H1057" i="2"/>
  <c r="H1053" i="2"/>
  <c r="H1049" i="2"/>
  <c r="H1020" i="2"/>
  <c r="H1016" i="2"/>
  <c r="H1012" i="2"/>
  <c r="H1008" i="2"/>
  <c r="H1004" i="2"/>
  <c r="H1000" i="2"/>
  <c r="H971" i="2"/>
  <c r="H967" i="2"/>
  <c r="H963" i="2"/>
  <c r="H959" i="2"/>
  <c r="H955" i="2"/>
  <c r="H951" i="2"/>
  <c r="H922" i="2"/>
  <c r="H918" i="2"/>
  <c r="H914" i="2"/>
  <c r="H1724" i="2"/>
  <c r="H1675" i="2"/>
  <c r="H1630" i="2"/>
  <c r="H1577" i="2"/>
  <c r="H1544" i="2"/>
  <c r="H1495" i="2"/>
  <c r="H1450" i="2"/>
  <c r="H1434" i="2"/>
  <c r="H1429" i="2"/>
  <c r="H1418" i="2"/>
  <c r="H1415" i="2"/>
  <c r="H1411" i="2"/>
  <c r="H1407" i="2"/>
  <c r="H1378" i="2"/>
  <c r="H1374" i="2"/>
  <c r="H1370" i="2"/>
  <c r="H1366" i="2"/>
  <c r="H1362" i="2"/>
  <c r="H1358" i="2"/>
  <c r="H1333" i="2"/>
  <c r="H1329" i="2"/>
  <c r="H1325" i="2"/>
  <c r="H1321" i="2"/>
  <c r="H1317" i="2"/>
  <c r="H1313" i="2"/>
  <c r="H1284" i="2"/>
  <c r="H1280" i="2"/>
  <c r="H1276" i="2"/>
  <c r="H1272" i="2"/>
  <c r="H1268" i="2"/>
  <c r="H1264" i="2"/>
  <c r="H1235" i="2"/>
  <c r="H1231" i="2"/>
  <c r="H1227" i="2"/>
  <c r="H1223" i="2"/>
  <c r="H1219" i="2"/>
  <c r="H1215" i="2"/>
  <c r="H1186" i="2"/>
  <c r="H1182" i="2"/>
  <c r="H1178" i="2"/>
  <c r="H1174" i="2"/>
  <c r="H1170" i="2"/>
  <c r="H1166" i="2"/>
  <c r="H1141" i="2"/>
  <c r="H1137" i="2"/>
  <c r="H1133" i="2"/>
  <c r="H1129" i="2"/>
  <c r="H1125" i="2"/>
  <c r="H1121" i="2"/>
  <c r="H1092" i="2"/>
  <c r="H1088" i="2"/>
  <c r="H1084" i="2"/>
  <c r="H1080" i="2"/>
  <c r="H1076" i="2"/>
  <c r="H1072" i="2"/>
  <c r="H1043" i="2"/>
  <c r="H1039" i="2"/>
  <c r="H1035" i="2"/>
  <c r="H1031" i="2"/>
  <c r="H1027" i="2"/>
  <c r="H1023" i="2"/>
  <c r="H994" i="2"/>
  <c r="H990" i="2"/>
  <c r="H986" i="2"/>
  <c r="H982" i="2"/>
  <c r="H978" i="2"/>
  <c r="H974" i="2"/>
  <c r="H949" i="2"/>
  <c r="H945" i="2"/>
  <c r="H941" i="2"/>
  <c r="H937" i="2"/>
  <c r="H933" i="2"/>
  <c r="H929" i="2"/>
  <c r="H1597" i="2"/>
  <c r="H1532" i="2"/>
  <c r="H1483" i="2"/>
  <c r="H1442" i="2"/>
  <c r="H1430" i="2"/>
  <c r="H1425" i="2"/>
  <c r="H1405" i="2"/>
  <c r="H1401" i="2"/>
  <c r="H1397" i="2"/>
  <c r="H1393" i="2"/>
  <c r="H1389" i="2"/>
  <c r="H1385" i="2"/>
  <c r="H1356" i="2"/>
  <c r="H1352" i="2"/>
  <c r="H1348" i="2"/>
  <c r="H1344" i="2"/>
  <c r="H1340" i="2"/>
  <c r="H1336" i="2"/>
  <c r="H1307" i="2"/>
  <c r="H1303" i="2"/>
  <c r="H1299" i="2"/>
  <c r="H1295" i="2"/>
  <c r="H1291" i="2"/>
  <c r="H1287" i="2"/>
  <c r="H1258" i="2"/>
  <c r="H1254" i="2"/>
  <c r="H1250" i="2"/>
  <c r="H1246" i="2"/>
  <c r="H1242" i="2"/>
  <c r="H1238" i="2"/>
  <c r="H1213" i="2"/>
  <c r="H1209" i="2"/>
  <c r="H1205" i="2"/>
  <c r="H1201" i="2"/>
  <c r="H1197" i="2"/>
  <c r="H1193" i="2"/>
  <c r="H1164" i="2"/>
  <c r="H1160" i="2"/>
  <c r="H1156" i="2"/>
  <c r="H1152" i="2"/>
  <c r="H1148" i="2"/>
  <c r="H1144" i="2"/>
  <c r="H1115" i="2"/>
  <c r="H1111" i="2"/>
  <c r="H1107" i="2"/>
  <c r="H1103" i="2"/>
  <c r="H1099" i="2"/>
  <c r="H1095" i="2"/>
  <c r="H1066" i="2"/>
  <c r="H1062" i="2"/>
  <c r="H1058" i="2"/>
  <c r="H1054" i="2"/>
  <c r="H1050" i="2"/>
  <c r="H1046" i="2"/>
  <c r="H1021" i="2"/>
  <c r="H1017" i="2"/>
  <c r="H1013" i="2"/>
  <c r="H1009" i="2"/>
  <c r="H1005" i="2"/>
  <c r="H1001" i="2"/>
  <c r="H972" i="2"/>
  <c r="H968" i="2"/>
  <c r="H964" i="2"/>
  <c r="H960" i="2"/>
  <c r="H956" i="2"/>
  <c r="H952" i="2"/>
  <c r="H923" i="2"/>
  <c r="H919" i="2"/>
  <c r="H915" i="2"/>
  <c r="H911" i="2"/>
  <c r="H1927" i="2"/>
  <c r="H1732" i="2"/>
  <c r="H1683" i="2"/>
  <c r="H1638" i="2"/>
  <c r="H1585" i="2"/>
  <c r="H1428" i="2"/>
  <c r="H1421" i="2"/>
  <c r="H1412" i="2"/>
  <c r="H1408" i="2"/>
  <c r="H1379" i="2"/>
  <c r="H1375" i="2"/>
  <c r="H1371" i="2"/>
  <c r="H1367" i="2"/>
  <c r="H1363" i="2"/>
  <c r="H1359" i="2"/>
  <c r="H1330" i="2"/>
  <c r="H1326" i="2"/>
  <c r="H1322" i="2"/>
  <c r="H1318" i="2"/>
  <c r="H1314" i="2"/>
  <c r="H1310" i="2"/>
  <c r="H1285" i="2"/>
  <c r="H1281" i="2"/>
  <c r="H1277" i="2"/>
  <c r="H1273" i="2"/>
  <c r="H1269" i="2"/>
  <c r="H1265" i="2"/>
  <c r="H1236" i="2"/>
  <c r="H1232" i="2"/>
  <c r="H1228" i="2"/>
  <c r="H1224" i="2"/>
  <c r="H1220" i="2"/>
  <c r="H1216" i="2"/>
  <c r="H1187" i="2"/>
  <c r="H1183" i="2"/>
  <c r="H1179" i="2"/>
  <c r="H1175" i="2"/>
  <c r="H1171" i="2"/>
  <c r="H1167" i="2"/>
  <c r="H1138" i="2"/>
  <c r="H1134" i="2"/>
  <c r="H1130" i="2"/>
  <c r="H1126" i="2"/>
  <c r="H1122" i="2"/>
  <c r="H1118" i="2"/>
  <c r="H1093" i="2"/>
  <c r="H1089" i="2"/>
  <c r="H1085" i="2"/>
  <c r="H1081" i="2"/>
  <c r="H1077" i="2"/>
  <c r="H1073" i="2"/>
  <c r="H1044" i="2"/>
  <c r="H1040" i="2"/>
  <c r="H1036" i="2"/>
  <c r="H1032" i="2"/>
  <c r="H1028" i="2"/>
  <c r="H1024" i="2"/>
  <c r="H995" i="2"/>
  <c r="H991" i="2"/>
  <c r="H987" i="2"/>
  <c r="H983" i="2"/>
  <c r="H979" i="2"/>
  <c r="H975" i="2"/>
  <c r="H946" i="2"/>
  <c r="H942" i="2"/>
  <c r="H938" i="2"/>
  <c r="H934" i="2"/>
  <c r="H930" i="2"/>
  <c r="H926" i="2"/>
  <c r="H1491" i="2"/>
  <c r="H1341" i="2"/>
  <c r="H1296" i="2"/>
  <c r="H1243" i="2"/>
  <c r="H1149" i="2"/>
  <c r="H1100" i="2"/>
  <c r="H1014" i="2"/>
  <c r="H965" i="2"/>
  <c r="H927" i="2"/>
  <c r="H908" i="2"/>
  <c r="H904" i="2"/>
  <c r="H875" i="2"/>
  <c r="H871" i="2"/>
  <c r="H867" i="2"/>
  <c r="H863" i="2"/>
  <c r="H859" i="2"/>
  <c r="H855" i="2"/>
  <c r="H826" i="2"/>
  <c r="H822" i="2"/>
  <c r="H818" i="2"/>
  <c r="H814" i="2"/>
  <c r="H810" i="2"/>
  <c r="H806" i="2"/>
  <c r="H781" i="2"/>
  <c r="H777" i="2"/>
  <c r="H773" i="2"/>
  <c r="H769" i="2"/>
  <c r="H765" i="2"/>
  <c r="H761" i="2"/>
  <c r="H732" i="2"/>
  <c r="H728" i="2"/>
  <c r="H724" i="2"/>
  <c r="H720" i="2"/>
  <c r="H716" i="2"/>
  <c r="H712" i="2"/>
  <c r="H683" i="2"/>
  <c r="H679" i="2"/>
  <c r="H675" i="2"/>
  <c r="H671" i="2"/>
  <c r="H667" i="2"/>
  <c r="H663" i="2"/>
  <c r="H634" i="2"/>
  <c r="H630" i="2"/>
  <c r="H626" i="2"/>
  <c r="H622" i="2"/>
  <c r="H618" i="2"/>
  <c r="H614" i="2"/>
  <c r="H589" i="2"/>
  <c r="H585" i="2"/>
  <c r="H581" i="2"/>
  <c r="H577" i="2"/>
  <c r="H573" i="2"/>
  <c r="H569" i="2"/>
  <c r="H540" i="2"/>
  <c r="H536" i="2"/>
  <c r="H532" i="2"/>
  <c r="H528" i="2"/>
  <c r="H524" i="2"/>
  <c r="H520" i="2"/>
  <c r="H491" i="2"/>
  <c r="H487" i="2"/>
  <c r="H483" i="2"/>
  <c r="H479" i="2"/>
  <c r="H475" i="2"/>
  <c r="H471" i="2"/>
  <c r="H442" i="2"/>
  <c r="H438" i="2"/>
  <c r="H1427" i="2"/>
  <c r="H1402" i="2"/>
  <c r="H1394" i="2"/>
  <c r="H1386" i="2"/>
  <c r="H1353" i="2"/>
  <c r="H1308" i="2"/>
  <c r="H1255" i="2"/>
  <c r="H1202" i="2"/>
  <c r="H1067" i="2"/>
  <c r="H1002" i="2"/>
  <c r="H958" i="2"/>
  <c r="H957" i="2"/>
  <c r="H947" i="2"/>
  <c r="H920" i="2"/>
  <c r="H913" i="2"/>
  <c r="H898" i="2"/>
  <c r="H894" i="2"/>
  <c r="H890" i="2"/>
  <c r="H886" i="2"/>
  <c r="H882" i="2"/>
  <c r="H878" i="2"/>
  <c r="H853" i="2"/>
  <c r="H849" i="2"/>
  <c r="H845" i="2"/>
  <c r="H841" i="2"/>
  <c r="H837" i="2"/>
  <c r="H833" i="2"/>
  <c r="H804" i="2"/>
  <c r="H800" i="2"/>
  <c r="H796" i="2"/>
  <c r="H792" i="2"/>
  <c r="H788" i="2"/>
  <c r="H784" i="2"/>
  <c r="H755" i="2"/>
  <c r="H751" i="2"/>
  <c r="H747" i="2"/>
  <c r="H743" i="2"/>
  <c r="H739" i="2"/>
  <c r="H735" i="2"/>
  <c r="H706" i="2"/>
  <c r="H702" i="2"/>
  <c r="H698" i="2"/>
  <c r="H694" i="2"/>
  <c r="H690" i="2"/>
  <c r="H686" i="2"/>
  <c r="H661" i="2"/>
  <c r="H657" i="2"/>
  <c r="H653" i="2"/>
  <c r="H649" i="2"/>
  <c r="H645" i="2"/>
  <c r="H641" i="2"/>
  <c r="H612" i="2"/>
  <c r="H608" i="2"/>
  <c r="H604" i="2"/>
  <c r="H600" i="2"/>
  <c r="H596" i="2"/>
  <c r="H592" i="2"/>
  <c r="H563" i="2"/>
  <c r="H559" i="2"/>
  <c r="H555" i="2"/>
  <c r="H551" i="2"/>
  <c r="H547" i="2"/>
  <c r="H543" i="2"/>
  <c r="H514" i="2"/>
  <c r="H510" i="2"/>
  <c r="H506" i="2"/>
  <c r="H502" i="2"/>
  <c r="H498" i="2"/>
  <c r="H494" i="2"/>
  <c r="H469" i="2"/>
  <c r="H465" i="2"/>
  <c r="H461" i="2"/>
  <c r="H457" i="2"/>
  <c r="H1720" i="2"/>
  <c r="H1671" i="2"/>
  <c r="H1626" i="2"/>
  <c r="H1446" i="2"/>
  <c r="H1424" i="2"/>
  <c r="H1288" i="2"/>
  <c r="H1157" i="2"/>
  <c r="H1108" i="2"/>
  <c r="H1063" i="2"/>
  <c r="H1051" i="2"/>
  <c r="H943" i="2"/>
  <c r="H939" i="2"/>
  <c r="H935" i="2"/>
  <c r="H925" i="2"/>
  <c r="H909" i="2"/>
  <c r="H905" i="2"/>
  <c r="H876" i="2"/>
  <c r="H872" i="2"/>
  <c r="H868" i="2"/>
  <c r="H864" i="2"/>
  <c r="H860" i="2"/>
  <c r="H856" i="2"/>
  <c r="H827" i="2"/>
  <c r="H823" i="2"/>
  <c r="H819" i="2"/>
  <c r="H815" i="2"/>
  <c r="H811" i="2"/>
  <c r="H807" i="2"/>
  <c r="H778" i="2"/>
  <c r="H774" i="2"/>
  <c r="H770" i="2"/>
  <c r="H766" i="2"/>
  <c r="H762" i="2"/>
  <c r="H758" i="2"/>
  <c r="H733" i="2"/>
  <c r="H729" i="2"/>
  <c r="H725" i="2"/>
  <c r="H721" i="2"/>
  <c r="H717" i="2"/>
  <c r="H713" i="2"/>
  <c r="H684" i="2"/>
  <c r="H680" i="2"/>
  <c r="H676" i="2"/>
  <c r="H672" i="2"/>
  <c r="H668" i="2"/>
  <c r="H664" i="2"/>
  <c r="H635" i="2"/>
  <c r="H631" i="2"/>
  <c r="H627" i="2"/>
  <c r="H623" i="2"/>
  <c r="H619" i="2"/>
  <c r="H615" i="2"/>
  <c r="H586" i="2"/>
  <c r="H582" i="2"/>
  <c r="H578" i="2"/>
  <c r="H574" i="2"/>
  <c r="H570" i="2"/>
  <c r="H566" i="2"/>
  <c r="H541" i="2"/>
  <c r="H537" i="2"/>
  <c r="H533" i="2"/>
  <c r="H529" i="2"/>
  <c r="H525" i="2"/>
  <c r="H521" i="2"/>
  <c r="H492" i="2"/>
  <c r="H488" i="2"/>
  <c r="H484" i="2"/>
  <c r="H480" i="2"/>
  <c r="H476" i="2"/>
  <c r="H472" i="2"/>
  <c r="H443" i="2"/>
  <c r="H439" i="2"/>
  <c r="H1417" i="2"/>
  <c r="H1345" i="2"/>
  <c r="H1300" i="2"/>
  <c r="H1247" i="2"/>
  <c r="H1210" i="2"/>
  <c r="H1145" i="2"/>
  <c r="H1096" i="2"/>
  <c r="H1010" i="2"/>
  <c r="H961" i="2"/>
  <c r="H954" i="2"/>
  <c r="H953" i="2"/>
  <c r="H924" i="2"/>
  <c r="H899" i="2"/>
  <c r="H895" i="2"/>
  <c r="H891" i="2"/>
  <c r="H887" i="2"/>
  <c r="H883" i="2"/>
  <c r="H879" i="2"/>
  <c r="H850" i="2"/>
  <c r="H846" i="2"/>
  <c r="H842" i="2"/>
  <c r="H838" i="2"/>
  <c r="H834" i="2"/>
  <c r="H830" i="2"/>
  <c r="H805" i="2"/>
  <c r="H801" i="2"/>
  <c r="H797" i="2"/>
  <c r="H793" i="2"/>
  <c r="H789" i="2"/>
  <c r="H785" i="2"/>
  <c r="H756" i="2"/>
  <c r="H752" i="2"/>
  <c r="H748" i="2"/>
  <c r="H744" i="2"/>
  <c r="H740" i="2"/>
  <c r="H736" i="2"/>
  <c r="H707" i="2"/>
  <c r="H703" i="2"/>
  <c r="H699" i="2"/>
  <c r="H695" i="2"/>
  <c r="H691" i="2"/>
  <c r="H687" i="2"/>
  <c r="H658" i="2"/>
  <c r="H654" i="2"/>
  <c r="H650" i="2"/>
  <c r="H646" i="2"/>
  <c r="H642" i="2"/>
  <c r="H638" i="2"/>
  <c r="H613" i="2"/>
  <c r="H609" i="2"/>
  <c r="H605" i="2"/>
  <c r="H601" i="2"/>
  <c r="H597" i="2"/>
  <c r="H593" i="2"/>
  <c r="H564" i="2"/>
  <c r="H560" i="2"/>
  <c r="H556" i="2"/>
  <c r="H552" i="2"/>
  <c r="H548" i="2"/>
  <c r="H544" i="2"/>
  <c r="H515" i="2"/>
  <c r="H511" i="2"/>
  <c r="H507" i="2"/>
  <c r="H503" i="2"/>
  <c r="H499" i="2"/>
  <c r="H495" i="2"/>
  <c r="H466" i="2"/>
  <c r="H462" i="2"/>
  <c r="H458" i="2"/>
  <c r="H454" i="2"/>
  <c r="H450" i="2"/>
  <c r="H446" i="2"/>
  <c r="H1357" i="2"/>
  <c r="H1198" i="2"/>
  <c r="H1190" i="2"/>
  <c r="H1165" i="2"/>
  <c r="H1059" i="2"/>
  <c r="H973" i="2"/>
  <c r="H912" i="2"/>
  <c r="H910" i="2"/>
  <c r="H906" i="2"/>
  <c r="H902" i="2"/>
  <c r="H877" i="2"/>
  <c r="H873" i="2"/>
  <c r="H869" i="2"/>
  <c r="H865" i="2"/>
  <c r="H861" i="2"/>
  <c r="H857" i="2"/>
  <c r="H828" i="2"/>
  <c r="H824" i="2"/>
  <c r="H820" i="2"/>
  <c r="H816" i="2"/>
  <c r="H812" i="2"/>
  <c r="H808" i="2"/>
  <c r="H779" i="2"/>
  <c r="H775" i="2"/>
  <c r="H771" i="2"/>
  <c r="H767" i="2"/>
  <c r="H763" i="2"/>
  <c r="H759" i="2"/>
  <c r="H730" i="2"/>
  <c r="H726" i="2"/>
  <c r="H722" i="2"/>
  <c r="H718" i="2"/>
  <c r="H714" i="2"/>
  <c r="H710" i="2"/>
  <c r="H685" i="2"/>
  <c r="H681" i="2"/>
  <c r="H677" i="2"/>
  <c r="H673" i="2"/>
  <c r="H669" i="2"/>
  <c r="H665" i="2"/>
  <c r="H636" i="2"/>
  <c r="H632" i="2"/>
  <c r="H628" i="2"/>
  <c r="H624" i="2"/>
  <c r="H620" i="2"/>
  <c r="H616" i="2"/>
  <c r="H587" i="2"/>
  <c r="H583" i="2"/>
  <c r="H579" i="2"/>
  <c r="H575" i="2"/>
  <c r="H571" i="2"/>
  <c r="H567" i="2"/>
  <c r="H538" i="2"/>
  <c r="H534" i="2"/>
  <c r="H530" i="2"/>
  <c r="H526" i="2"/>
  <c r="H522" i="2"/>
  <c r="H518" i="2"/>
  <c r="H493" i="2"/>
  <c r="H489" i="2"/>
  <c r="H485" i="2"/>
  <c r="H481" i="2"/>
  <c r="H477" i="2"/>
  <c r="H473" i="2"/>
  <c r="H444" i="2"/>
  <c r="H440" i="2"/>
  <c r="H1398" i="2"/>
  <c r="H1390" i="2"/>
  <c r="H1337" i="2"/>
  <c r="H1292" i="2"/>
  <c r="H1239" i="2"/>
  <c r="H1153" i="2"/>
  <c r="H1116" i="2"/>
  <c r="H1104" i="2"/>
  <c r="H1047" i="2"/>
  <c r="H1018" i="2"/>
  <c r="H969" i="2"/>
  <c r="H950" i="2"/>
  <c r="H931" i="2"/>
  <c r="H917" i="2"/>
  <c r="H900" i="2"/>
  <c r="H896" i="2"/>
  <c r="H892" i="2"/>
  <c r="H888" i="2"/>
  <c r="H884" i="2"/>
  <c r="H880" i="2"/>
  <c r="H851" i="2"/>
  <c r="H847" i="2"/>
  <c r="H843" i="2"/>
  <c r="H839" i="2"/>
  <c r="H835" i="2"/>
  <c r="H831" i="2"/>
  <c r="H802" i="2"/>
  <c r="H798" i="2"/>
  <c r="H794" i="2"/>
  <c r="H790" i="2"/>
  <c r="H786" i="2"/>
  <c r="H782" i="2"/>
  <c r="H757" i="2"/>
  <c r="H753" i="2"/>
  <c r="H749" i="2"/>
  <c r="H745" i="2"/>
  <c r="H741" i="2"/>
  <c r="H737" i="2"/>
  <c r="H708" i="2"/>
  <c r="H704" i="2"/>
  <c r="H700" i="2"/>
  <c r="H696" i="2"/>
  <c r="H692" i="2"/>
  <c r="H688" i="2"/>
  <c r="H659" i="2"/>
  <c r="H655" i="2"/>
  <c r="H651" i="2"/>
  <c r="H647" i="2"/>
  <c r="H643" i="2"/>
  <c r="H639" i="2"/>
  <c r="H610" i="2"/>
  <c r="H606" i="2"/>
  <c r="H602" i="2"/>
  <c r="H598" i="2"/>
  <c r="H594" i="2"/>
  <c r="H590" i="2"/>
  <c r="H565" i="2"/>
  <c r="H561" i="2"/>
  <c r="H557" i="2"/>
  <c r="H553" i="2"/>
  <c r="H549" i="2"/>
  <c r="H545" i="2"/>
  <c r="H516" i="2"/>
  <c r="H512" i="2"/>
  <c r="H508" i="2"/>
  <c r="H504" i="2"/>
  <c r="H500" i="2"/>
  <c r="H496" i="2"/>
  <c r="H467" i="2"/>
  <c r="H463" i="2"/>
  <c r="H459" i="2"/>
  <c r="H455" i="2"/>
  <c r="H1540" i="2"/>
  <c r="H1349" i="2"/>
  <c r="H1304" i="2"/>
  <c r="H1259" i="2"/>
  <c r="H1251" i="2"/>
  <c r="H1206" i="2"/>
  <c r="H1006" i="2"/>
  <c r="H998" i="2"/>
  <c r="H907" i="2"/>
  <c r="H903" i="2"/>
  <c r="H874" i="2"/>
  <c r="H870" i="2"/>
  <c r="H866" i="2"/>
  <c r="H862" i="2"/>
  <c r="H858" i="2"/>
  <c r="H854" i="2"/>
  <c r="H829" i="2"/>
  <c r="H825" i="2"/>
  <c r="H821" i="2"/>
  <c r="H817" i="2"/>
  <c r="H813" i="2"/>
  <c r="H809" i="2"/>
  <c r="H780" i="2"/>
  <c r="H776" i="2"/>
  <c r="H772" i="2"/>
  <c r="H768" i="2"/>
  <c r="H764" i="2"/>
  <c r="H760" i="2"/>
  <c r="H731" i="2"/>
  <c r="H727" i="2"/>
  <c r="H723" i="2"/>
  <c r="H719" i="2"/>
  <c r="H715" i="2"/>
  <c r="H711" i="2"/>
  <c r="H682" i="2"/>
  <c r="H678" i="2"/>
  <c r="H674" i="2"/>
  <c r="H670" i="2"/>
  <c r="H666" i="2"/>
  <c r="H662" i="2"/>
  <c r="H637" i="2"/>
  <c r="H633" i="2"/>
  <c r="H629" i="2"/>
  <c r="H625" i="2"/>
  <c r="H621" i="2"/>
  <c r="H617" i="2"/>
  <c r="H588" i="2"/>
  <c r="H584" i="2"/>
  <c r="H580" i="2"/>
  <c r="H576" i="2"/>
  <c r="H572" i="2"/>
  <c r="H568" i="2"/>
  <c r="H539" i="2"/>
  <c r="H535" i="2"/>
  <c r="H531" i="2"/>
  <c r="H527" i="2"/>
  <c r="H523" i="2"/>
  <c r="H519" i="2"/>
  <c r="H490" i="2"/>
  <c r="H486" i="2"/>
  <c r="H482" i="2"/>
  <c r="H478" i="2"/>
  <c r="H474" i="2"/>
  <c r="H470" i="2"/>
  <c r="H445" i="2"/>
  <c r="H441" i="2"/>
  <c r="H437" i="2"/>
  <c r="H13" i="2"/>
  <c r="K13" i="2" s="1"/>
  <c r="J14" i="2" s="1"/>
  <c r="H41" i="2"/>
  <c r="H45" i="2"/>
  <c r="H49" i="2"/>
  <c r="H53" i="2"/>
  <c r="H57" i="2"/>
  <c r="H61" i="2"/>
  <c r="H86" i="2"/>
  <c r="H90" i="2"/>
  <c r="H94" i="2"/>
  <c r="H98" i="2"/>
  <c r="H102" i="2"/>
  <c r="H106" i="2"/>
  <c r="H135" i="2"/>
  <c r="H139" i="2"/>
  <c r="H143" i="2"/>
  <c r="H147" i="2"/>
  <c r="H151" i="2"/>
  <c r="H155" i="2"/>
  <c r="H184" i="2"/>
  <c r="H188" i="2"/>
  <c r="H192" i="2"/>
  <c r="H196" i="2"/>
  <c r="H200" i="2"/>
  <c r="H204" i="2"/>
  <c r="H233" i="2"/>
  <c r="H237" i="2"/>
  <c r="H241" i="2"/>
  <c r="H245" i="2"/>
  <c r="H249" i="2"/>
  <c r="H253" i="2"/>
  <c r="H278" i="2"/>
  <c r="H282" i="2"/>
  <c r="H286" i="2"/>
  <c r="H290" i="2"/>
  <c r="H294" i="2"/>
  <c r="H298" i="2"/>
  <c r="H327" i="2"/>
  <c r="H331" i="2"/>
  <c r="H335" i="2"/>
  <c r="H339" i="2"/>
  <c r="H343" i="2"/>
  <c r="H347" i="2"/>
  <c r="H376" i="2"/>
  <c r="H380" i="2"/>
  <c r="H384" i="2"/>
  <c r="H388" i="2"/>
  <c r="H392" i="2"/>
  <c r="H396" i="2"/>
  <c r="H425" i="2"/>
  <c r="H429" i="2"/>
  <c r="H433" i="2"/>
  <c r="I446" i="2"/>
  <c r="E446" i="2"/>
  <c r="F446" i="2" s="1"/>
  <c r="G446" i="2" s="1"/>
  <c r="H449" i="2"/>
  <c r="H453" i="2"/>
  <c r="H456" i="2"/>
  <c r="H460" i="2"/>
  <c r="H464" i="2"/>
  <c r="H468" i="2"/>
  <c r="H546" i="2"/>
  <c r="U589" i="2"/>
  <c r="U613" i="2"/>
  <c r="V613" i="2"/>
  <c r="I736" i="2"/>
  <c r="E736" i="2"/>
  <c r="F736" i="2" s="1"/>
  <c r="G736" i="2" s="1"/>
  <c r="I740" i="2"/>
  <c r="E740" i="2"/>
  <c r="F740" i="2" s="1"/>
  <c r="G740" i="2" s="1"/>
  <c r="I744" i="2"/>
  <c r="E744" i="2"/>
  <c r="F744" i="2" s="1"/>
  <c r="G744" i="2" s="1"/>
  <c r="I748" i="2"/>
  <c r="E748" i="2"/>
  <c r="F748" i="2" s="1"/>
  <c r="G748" i="2" s="1"/>
  <c r="I752" i="2"/>
  <c r="E752" i="2"/>
  <c r="F752" i="2" s="1"/>
  <c r="G752" i="2" s="1"/>
  <c r="I756" i="2"/>
  <c r="E756" i="2"/>
  <c r="F756" i="2" s="1"/>
  <c r="G756" i="2" s="1"/>
  <c r="H795" i="2"/>
  <c r="H799" i="2"/>
  <c r="H803" i="2"/>
  <c r="H832" i="2"/>
  <c r="H836" i="2"/>
  <c r="H840" i="2"/>
  <c r="H844" i="2"/>
  <c r="H848" i="2"/>
  <c r="I879" i="2"/>
  <c r="E879" i="2"/>
  <c r="F879" i="2" s="1"/>
  <c r="G879" i="2" s="1"/>
  <c r="I883" i="2"/>
  <c r="E883" i="2"/>
  <c r="F883" i="2" s="1"/>
  <c r="G883" i="2" s="1"/>
  <c r="H889" i="2"/>
  <c r="I899" i="2"/>
  <c r="E899" i="2"/>
  <c r="F899" i="2" s="1"/>
  <c r="G899" i="2" s="1"/>
  <c r="V901" i="2"/>
  <c r="I971" i="2"/>
  <c r="E971" i="2"/>
  <c r="F971" i="2" s="1"/>
  <c r="G971" i="2" s="1"/>
  <c r="I1061" i="2"/>
  <c r="E1061" i="2"/>
  <c r="F1061" i="2" s="1"/>
  <c r="G1061" i="2" s="1"/>
  <c r="U1333" i="2"/>
  <c r="I613" i="2"/>
  <c r="E613" i="2"/>
  <c r="F613" i="2" s="1"/>
  <c r="G613" i="2" s="1"/>
  <c r="I838" i="2"/>
  <c r="E838" i="2"/>
  <c r="F838" i="2" s="1"/>
  <c r="G838" i="2" s="1"/>
  <c r="H14" i="2"/>
  <c r="H18" i="2"/>
  <c r="H22" i="2"/>
  <c r="H26" i="2"/>
  <c r="H30" i="2"/>
  <c r="H34" i="2"/>
  <c r="H63" i="2"/>
  <c r="H67" i="2"/>
  <c r="H71" i="2"/>
  <c r="H75" i="2"/>
  <c r="H79" i="2"/>
  <c r="H83" i="2"/>
  <c r="H112" i="2"/>
  <c r="H116" i="2"/>
  <c r="H120" i="2"/>
  <c r="H124" i="2"/>
  <c r="H128" i="2"/>
  <c r="H132" i="2"/>
  <c r="H161" i="2"/>
  <c r="H165" i="2"/>
  <c r="H169" i="2"/>
  <c r="H173" i="2"/>
  <c r="H177" i="2"/>
  <c r="H181" i="2"/>
  <c r="H206" i="2"/>
  <c r="H210" i="2"/>
  <c r="H214" i="2"/>
  <c r="H218" i="2"/>
  <c r="H222" i="2"/>
  <c r="H226" i="2"/>
  <c r="H255" i="2"/>
  <c r="H259" i="2"/>
  <c r="H263" i="2"/>
  <c r="H267" i="2"/>
  <c r="H271" i="2"/>
  <c r="H275" i="2"/>
  <c r="H304" i="2"/>
  <c r="H308" i="2"/>
  <c r="H312" i="2"/>
  <c r="H316" i="2"/>
  <c r="H320" i="2"/>
  <c r="H324" i="2"/>
  <c r="H353" i="2"/>
  <c r="H357" i="2"/>
  <c r="H361" i="2"/>
  <c r="H365" i="2"/>
  <c r="H369" i="2"/>
  <c r="H373" i="2"/>
  <c r="H398" i="2"/>
  <c r="H402" i="2"/>
  <c r="H406" i="2"/>
  <c r="H410" i="2"/>
  <c r="H414" i="2"/>
  <c r="H418" i="2"/>
  <c r="H447" i="2"/>
  <c r="H448" i="2"/>
  <c r="H451" i="2"/>
  <c r="H452" i="2"/>
  <c r="T469" i="2"/>
  <c r="P470" i="2"/>
  <c r="U469" i="2" s="1"/>
  <c r="H497" i="2"/>
  <c r="H501" i="2"/>
  <c r="H591" i="2"/>
  <c r="H595" i="2"/>
  <c r="H599" i="2"/>
  <c r="H603" i="2"/>
  <c r="H607" i="2"/>
  <c r="H611" i="2"/>
  <c r="H640" i="2"/>
  <c r="H644" i="2"/>
  <c r="T757" i="2"/>
  <c r="T805" i="2"/>
  <c r="S829" i="2"/>
  <c r="H852" i="2"/>
  <c r="H921" i="2"/>
  <c r="I1106" i="2"/>
  <c r="E1106" i="2"/>
  <c r="F1106" i="2" s="1"/>
  <c r="G1106" i="2" s="1"/>
  <c r="H1161" i="2"/>
  <c r="H1382" i="2"/>
  <c r="H40" i="2"/>
  <c r="H44" i="2"/>
  <c r="H48" i="2"/>
  <c r="H52" i="2"/>
  <c r="H56" i="2"/>
  <c r="H60" i="2"/>
  <c r="H89" i="2"/>
  <c r="H93" i="2"/>
  <c r="H97" i="2"/>
  <c r="H101" i="2"/>
  <c r="H105" i="2"/>
  <c r="H109" i="2"/>
  <c r="H134" i="2"/>
  <c r="H138" i="2"/>
  <c r="H142" i="2"/>
  <c r="H146" i="2"/>
  <c r="H150" i="2"/>
  <c r="H154" i="2"/>
  <c r="H183" i="2"/>
  <c r="H187" i="2"/>
  <c r="H191" i="2"/>
  <c r="H195" i="2"/>
  <c r="H199" i="2"/>
  <c r="H203" i="2"/>
  <c r="H232" i="2"/>
  <c r="H236" i="2"/>
  <c r="H240" i="2"/>
  <c r="H244" i="2"/>
  <c r="H248" i="2"/>
  <c r="H252" i="2"/>
  <c r="H281" i="2"/>
  <c r="H285" i="2"/>
  <c r="H289" i="2"/>
  <c r="H293" i="2"/>
  <c r="H297" i="2"/>
  <c r="H301" i="2"/>
  <c r="H326" i="2"/>
  <c r="P326" i="2"/>
  <c r="U325" i="2" s="1"/>
  <c r="H330" i="2"/>
  <c r="H334" i="2"/>
  <c r="H338" i="2"/>
  <c r="H342" i="2"/>
  <c r="H346" i="2"/>
  <c r="H375" i="2"/>
  <c r="H379" i="2"/>
  <c r="H383" i="2"/>
  <c r="H387" i="2"/>
  <c r="H391" i="2"/>
  <c r="H395" i="2"/>
  <c r="H424" i="2"/>
  <c r="H428" i="2"/>
  <c r="H432" i="2"/>
  <c r="H436" i="2"/>
  <c r="V469" i="2"/>
  <c r="H505" i="2"/>
  <c r="H509" i="2"/>
  <c r="H513" i="2"/>
  <c r="H517" i="2"/>
  <c r="U541" i="2"/>
  <c r="I544" i="2"/>
  <c r="E544" i="2"/>
  <c r="F544" i="2" s="1"/>
  <c r="G544" i="2" s="1"/>
  <c r="H550" i="2"/>
  <c r="H554" i="2"/>
  <c r="H558" i="2"/>
  <c r="H562" i="2"/>
  <c r="T613" i="2"/>
  <c r="S637" i="2"/>
  <c r="H648" i="2"/>
  <c r="H652" i="2"/>
  <c r="H656" i="2"/>
  <c r="H660" i="2"/>
  <c r="I785" i="2"/>
  <c r="E785" i="2"/>
  <c r="F785" i="2" s="1"/>
  <c r="G785" i="2" s="1"/>
  <c r="I789" i="2"/>
  <c r="E789" i="2"/>
  <c r="F789" i="2" s="1"/>
  <c r="G789" i="2" s="1"/>
  <c r="T829" i="2"/>
  <c r="P829" i="2"/>
  <c r="U829" i="2" s="1"/>
  <c r="I887" i="2"/>
  <c r="E887" i="2"/>
  <c r="F887" i="2" s="1"/>
  <c r="G887" i="2" s="1"/>
  <c r="H893" i="2"/>
  <c r="U901" i="2"/>
  <c r="H916" i="2"/>
  <c r="S925" i="2"/>
  <c r="I1049" i="2"/>
  <c r="E1049" i="2"/>
  <c r="F1049" i="2" s="1"/>
  <c r="G1049" i="2" s="1"/>
  <c r="I830" i="2"/>
  <c r="E830" i="2"/>
  <c r="F830" i="2" s="1"/>
  <c r="G830" i="2" s="1"/>
  <c r="H17" i="2"/>
  <c r="H21" i="2"/>
  <c r="H25" i="2"/>
  <c r="H29" i="2"/>
  <c r="H33" i="2"/>
  <c r="H37" i="2"/>
  <c r="H62" i="2"/>
  <c r="H66" i="2"/>
  <c r="H70" i="2"/>
  <c r="H74" i="2"/>
  <c r="H78" i="2"/>
  <c r="H82" i="2"/>
  <c r="H111" i="2"/>
  <c r="H115" i="2"/>
  <c r="H119" i="2"/>
  <c r="H123" i="2"/>
  <c r="H127" i="2"/>
  <c r="H131" i="2"/>
  <c r="H160" i="2"/>
  <c r="H164" i="2"/>
  <c r="H168" i="2"/>
  <c r="H172" i="2"/>
  <c r="H176" i="2"/>
  <c r="H180" i="2"/>
  <c r="H209" i="2"/>
  <c r="H213" i="2"/>
  <c r="H217" i="2"/>
  <c r="H221" i="2"/>
  <c r="H225" i="2"/>
  <c r="H229" i="2"/>
  <c r="H254" i="2"/>
  <c r="H258" i="2"/>
  <c r="H262" i="2"/>
  <c r="H266" i="2"/>
  <c r="H270" i="2"/>
  <c r="H274" i="2"/>
  <c r="H303" i="2"/>
  <c r="H307" i="2"/>
  <c r="H311" i="2"/>
  <c r="H315" i="2"/>
  <c r="H319" i="2"/>
  <c r="H323" i="2"/>
  <c r="H352" i="2"/>
  <c r="H356" i="2"/>
  <c r="H360" i="2"/>
  <c r="H364" i="2"/>
  <c r="H368" i="2"/>
  <c r="H372" i="2"/>
  <c r="H401" i="2"/>
  <c r="H405" i="2"/>
  <c r="H409" i="2"/>
  <c r="H413" i="2"/>
  <c r="H417" i="2"/>
  <c r="H421" i="2"/>
  <c r="I458" i="2"/>
  <c r="E458" i="2"/>
  <c r="F458" i="2" s="1"/>
  <c r="G458" i="2" s="1"/>
  <c r="I462" i="2"/>
  <c r="E462" i="2"/>
  <c r="F462" i="2" s="1"/>
  <c r="G462" i="2" s="1"/>
  <c r="I466" i="2"/>
  <c r="E466" i="2"/>
  <c r="F466" i="2" s="1"/>
  <c r="G466" i="2" s="1"/>
  <c r="T637" i="2"/>
  <c r="P637" i="2"/>
  <c r="U637" i="2" s="1"/>
  <c r="T661" i="2"/>
  <c r="P662" i="2"/>
  <c r="U661" i="2" s="1"/>
  <c r="H689" i="2"/>
  <c r="H693" i="2"/>
  <c r="H697" i="2"/>
  <c r="H701" i="2"/>
  <c r="H705" i="2"/>
  <c r="H709" i="2"/>
  <c r="V709" i="2"/>
  <c r="I793" i="2"/>
  <c r="E793" i="2"/>
  <c r="F793" i="2" s="1"/>
  <c r="G793" i="2" s="1"/>
  <c r="I797" i="2"/>
  <c r="E797" i="2"/>
  <c r="F797" i="2" s="1"/>
  <c r="G797" i="2" s="1"/>
  <c r="I801" i="2"/>
  <c r="E801" i="2"/>
  <c r="F801" i="2" s="1"/>
  <c r="G801" i="2" s="1"/>
  <c r="I805" i="2"/>
  <c r="E805" i="2"/>
  <c r="F805" i="2" s="1"/>
  <c r="G805" i="2" s="1"/>
  <c r="U853" i="2"/>
  <c r="U949" i="2"/>
  <c r="I448" i="2"/>
  <c r="I452" i="2"/>
  <c r="I456" i="2"/>
  <c r="I460" i="2"/>
  <c r="I464" i="2"/>
  <c r="I468" i="2"/>
  <c r="I505" i="2"/>
  <c r="I509" i="2"/>
  <c r="I513" i="2"/>
  <c r="I517" i="2"/>
  <c r="I554" i="2"/>
  <c r="I558" i="2"/>
  <c r="I562" i="2"/>
  <c r="I603" i="2"/>
  <c r="I607" i="2"/>
  <c r="I611" i="2"/>
  <c r="I648" i="2"/>
  <c r="I652" i="2"/>
  <c r="I656" i="2"/>
  <c r="I660" i="2"/>
  <c r="I697" i="2"/>
  <c r="I701" i="2"/>
  <c r="I705" i="2"/>
  <c r="I709" i="2"/>
  <c r="I746" i="2"/>
  <c r="I750" i="2"/>
  <c r="I754" i="2"/>
  <c r="I795" i="2"/>
  <c r="I799" i="2"/>
  <c r="I803" i="2"/>
  <c r="T925" i="2"/>
  <c r="I951" i="2"/>
  <c r="E951" i="2"/>
  <c r="F951" i="2" s="1"/>
  <c r="G951" i="2" s="1"/>
  <c r="T1069" i="2"/>
  <c r="I1192" i="2"/>
  <c r="E1192" i="2"/>
  <c r="F1192" i="2" s="1"/>
  <c r="G1192" i="2" s="1"/>
  <c r="I1200" i="2"/>
  <c r="E1200" i="2"/>
  <c r="F1200" i="2" s="1"/>
  <c r="G1200" i="2" s="1"/>
  <c r="I1212" i="2"/>
  <c r="E1212" i="2"/>
  <c r="F1212" i="2" s="1"/>
  <c r="G1212" i="2" s="1"/>
  <c r="I1249" i="2"/>
  <c r="E1249" i="2"/>
  <c r="F1249" i="2" s="1"/>
  <c r="G1249" i="2" s="1"/>
  <c r="U1261" i="2"/>
  <c r="S1285" i="2"/>
  <c r="I1302" i="2"/>
  <c r="E1302" i="2"/>
  <c r="F1302" i="2" s="1"/>
  <c r="G1302" i="2" s="1"/>
  <c r="U1309" i="2"/>
  <c r="I1347" i="2"/>
  <c r="E1347" i="2"/>
  <c r="F1347" i="2" s="1"/>
  <c r="G1347" i="2" s="1"/>
  <c r="I1418" i="2"/>
  <c r="E1418" i="2"/>
  <c r="F1418" i="2" s="1"/>
  <c r="G1418" i="2" s="1"/>
  <c r="I1452" i="2"/>
  <c r="E1452" i="2"/>
  <c r="F1452" i="2" s="1"/>
  <c r="G1452" i="2" s="1"/>
  <c r="I1632" i="2"/>
  <c r="E1632" i="2"/>
  <c r="F1632" i="2" s="1"/>
  <c r="G1632" i="2" s="1"/>
  <c r="I1677" i="2"/>
  <c r="E1677" i="2"/>
  <c r="F1677" i="2" s="1"/>
  <c r="G1677" i="2" s="1"/>
  <c r="I1726" i="2"/>
  <c r="E1726" i="2"/>
  <c r="F1726" i="2" s="1"/>
  <c r="G1726" i="2" s="1"/>
  <c r="U925" i="2"/>
  <c r="I963" i="2"/>
  <c r="E963" i="2"/>
  <c r="F963" i="2" s="1"/>
  <c r="G963" i="2" s="1"/>
  <c r="U997" i="2"/>
  <c r="I1012" i="2"/>
  <c r="E1012" i="2"/>
  <c r="F1012" i="2" s="1"/>
  <c r="G1012" i="2" s="1"/>
  <c r="I1065" i="2"/>
  <c r="E1065" i="2"/>
  <c r="F1065" i="2" s="1"/>
  <c r="G1065" i="2" s="1"/>
  <c r="I1069" i="2"/>
  <c r="E1069" i="2"/>
  <c r="F1069" i="2" s="1"/>
  <c r="G1069" i="2" s="1"/>
  <c r="I1098" i="2"/>
  <c r="E1098" i="2"/>
  <c r="F1098" i="2" s="1"/>
  <c r="G1098" i="2" s="1"/>
  <c r="I1147" i="2"/>
  <c r="E1147" i="2"/>
  <c r="F1147" i="2" s="1"/>
  <c r="G1147" i="2" s="1"/>
  <c r="V1261" i="2"/>
  <c r="T1285" i="2"/>
  <c r="P1285" i="2"/>
  <c r="U1285" i="2" s="1"/>
  <c r="I1290" i="2"/>
  <c r="E1290" i="2"/>
  <c r="F1290" i="2" s="1"/>
  <c r="G1290" i="2" s="1"/>
  <c r="V1309" i="2"/>
  <c r="I1335" i="2"/>
  <c r="E1335" i="2"/>
  <c r="F1335" i="2" s="1"/>
  <c r="G1335" i="2" s="1"/>
  <c r="V1357" i="2"/>
  <c r="I1388" i="2"/>
  <c r="E1388" i="2"/>
  <c r="F1388" i="2" s="1"/>
  <c r="G1388" i="2" s="1"/>
  <c r="I1396" i="2"/>
  <c r="E1396" i="2"/>
  <c r="F1396" i="2" s="1"/>
  <c r="G1396" i="2" s="1"/>
  <c r="I1404" i="2"/>
  <c r="E1404" i="2"/>
  <c r="F1404" i="2" s="1"/>
  <c r="G1404" i="2" s="1"/>
  <c r="T1405" i="2"/>
  <c r="P1408" i="2"/>
  <c r="U1405" i="2" s="1"/>
  <c r="I1425" i="2"/>
  <c r="E1425" i="2"/>
  <c r="F1425" i="2" s="1"/>
  <c r="G1425" i="2" s="1"/>
  <c r="T1429" i="2"/>
  <c r="I1929" i="2"/>
  <c r="E1929" i="2"/>
  <c r="F1929" i="2" s="1"/>
  <c r="G1929" i="2" s="1"/>
  <c r="E457" i="2"/>
  <c r="F457" i="2" s="1"/>
  <c r="G457" i="2" s="1"/>
  <c r="I459" i="2"/>
  <c r="E461" i="2"/>
  <c r="F461" i="2" s="1"/>
  <c r="G461" i="2" s="1"/>
  <c r="I463" i="2"/>
  <c r="E465" i="2"/>
  <c r="F465" i="2" s="1"/>
  <c r="G465" i="2" s="1"/>
  <c r="I467" i="2"/>
  <c r="E469" i="2"/>
  <c r="F469" i="2" s="1"/>
  <c r="G469" i="2" s="1"/>
  <c r="P493" i="2"/>
  <c r="U493" i="2" s="1"/>
  <c r="E494" i="2"/>
  <c r="F494" i="2" s="1"/>
  <c r="G494" i="2" s="1"/>
  <c r="I496" i="2"/>
  <c r="E498" i="2"/>
  <c r="F498" i="2" s="1"/>
  <c r="G498" i="2" s="1"/>
  <c r="I500" i="2"/>
  <c r="E502" i="2"/>
  <c r="F502" i="2" s="1"/>
  <c r="G502" i="2" s="1"/>
  <c r="I504" i="2"/>
  <c r="E506" i="2"/>
  <c r="F506" i="2" s="1"/>
  <c r="G506" i="2" s="1"/>
  <c r="I508" i="2"/>
  <c r="E510" i="2"/>
  <c r="F510" i="2" s="1"/>
  <c r="G510" i="2" s="1"/>
  <c r="I512" i="2"/>
  <c r="E514" i="2"/>
  <c r="F514" i="2" s="1"/>
  <c r="G514" i="2" s="1"/>
  <c r="I516" i="2"/>
  <c r="P518" i="2"/>
  <c r="U517" i="2" s="1"/>
  <c r="E543" i="2"/>
  <c r="F543" i="2" s="1"/>
  <c r="G543" i="2" s="1"/>
  <c r="I545" i="2"/>
  <c r="E547" i="2"/>
  <c r="F547" i="2" s="1"/>
  <c r="G547" i="2" s="1"/>
  <c r="I549" i="2"/>
  <c r="E551" i="2"/>
  <c r="F551" i="2" s="1"/>
  <c r="G551" i="2" s="1"/>
  <c r="I553" i="2"/>
  <c r="E555" i="2"/>
  <c r="F555" i="2" s="1"/>
  <c r="G555" i="2" s="1"/>
  <c r="I557" i="2"/>
  <c r="E559" i="2"/>
  <c r="F559" i="2" s="1"/>
  <c r="G559" i="2" s="1"/>
  <c r="I561" i="2"/>
  <c r="E563" i="2"/>
  <c r="F563" i="2" s="1"/>
  <c r="G563" i="2" s="1"/>
  <c r="I565" i="2"/>
  <c r="T589" i="2"/>
  <c r="I590" i="2"/>
  <c r="E592" i="2"/>
  <c r="F592" i="2" s="1"/>
  <c r="G592" i="2" s="1"/>
  <c r="I594" i="2"/>
  <c r="E596" i="2"/>
  <c r="F596" i="2" s="1"/>
  <c r="G596" i="2" s="1"/>
  <c r="I598" i="2"/>
  <c r="E600" i="2"/>
  <c r="F600" i="2" s="1"/>
  <c r="G600" i="2" s="1"/>
  <c r="I602" i="2"/>
  <c r="E604" i="2"/>
  <c r="F604" i="2" s="1"/>
  <c r="G604" i="2" s="1"/>
  <c r="I606" i="2"/>
  <c r="E608" i="2"/>
  <c r="F608" i="2" s="1"/>
  <c r="G608" i="2" s="1"/>
  <c r="I610" i="2"/>
  <c r="E612" i="2"/>
  <c r="F612" i="2" s="1"/>
  <c r="G612" i="2" s="1"/>
  <c r="I639" i="2"/>
  <c r="E641" i="2"/>
  <c r="F641" i="2" s="1"/>
  <c r="G641" i="2" s="1"/>
  <c r="I643" i="2"/>
  <c r="E645" i="2"/>
  <c r="F645" i="2" s="1"/>
  <c r="G645" i="2" s="1"/>
  <c r="I647" i="2"/>
  <c r="E649" i="2"/>
  <c r="F649" i="2" s="1"/>
  <c r="G649" i="2" s="1"/>
  <c r="I651" i="2"/>
  <c r="E653" i="2"/>
  <c r="F653" i="2" s="1"/>
  <c r="G653" i="2" s="1"/>
  <c r="I655" i="2"/>
  <c r="E657" i="2"/>
  <c r="F657" i="2" s="1"/>
  <c r="G657" i="2" s="1"/>
  <c r="I659" i="2"/>
  <c r="E661" i="2"/>
  <c r="F661" i="2" s="1"/>
  <c r="G661" i="2" s="1"/>
  <c r="P685" i="2"/>
  <c r="U685" i="2" s="1"/>
  <c r="E686" i="2"/>
  <c r="F686" i="2" s="1"/>
  <c r="G686" i="2" s="1"/>
  <c r="I688" i="2"/>
  <c r="E690" i="2"/>
  <c r="F690" i="2" s="1"/>
  <c r="G690" i="2" s="1"/>
  <c r="I692" i="2"/>
  <c r="E694" i="2"/>
  <c r="F694" i="2" s="1"/>
  <c r="G694" i="2" s="1"/>
  <c r="I696" i="2"/>
  <c r="E698" i="2"/>
  <c r="F698" i="2" s="1"/>
  <c r="G698" i="2" s="1"/>
  <c r="I700" i="2"/>
  <c r="E702" i="2"/>
  <c r="F702" i="2" s="1"/>
  <c r="G702" i="2" s="1"/>
  <c r="I704" i="2"/>
  <c r="E706" i="2"/>
  <c r="F706" i="2" s="1"/>
  <c r="G706" i="2" s="1"/>
  <c r="I708" i="2"/>
  <c r="P710" i="2"/>
  <c r="U709" i="2" s="1"/>
  <c r="E735" i="2"/>
  <c r="F735" i="2" s="1"/>
  <c r="G735" i="2" s="1"/>
  <c r="I737" i="2"/>
  <c r="E739" i="2"/>
  <c r="F739" i="2" s="1"/>
  <c r="G739" i="2" s="1"/>
  <c r="I741" i="2"/>
  <c r="E743" i="2"/>
  <c r="F743" i="2" s="1"/>
  <c r="G743" i="2" s="1"/>
  <c r="I745" i="2"/>
  <c r="E747" i="2"/>
  <c r="F747" i="2" s="1"/>
  <c r="G747" i="2" s="1"/>
  <c r="I749" i="2"/>
  <c r="E751" i="2"/>
  <c r="F751" i="2" s="1"/>
  <c r="G751" i="2" s="1"/>
  <c r="I753" i="2"/>
  <c r="E755" i="2"/>
  <c r="F755" i="2" s="1"/>
  <c r="G755" i="2" s="1"/>
  <c r="I757" i="2"/>
  <c r="P759" i="2"/>
  <c r="U757" i="2" s="1"/>
  <c r="T781" i="2"/>
  <c r="I782" i="2"/>
  <c r="E784" i="2"/>
  <c r="F784" i="2" s="1"/>
  <c r="G784" i="2" s="1"/>
  <c r="I786" i="2"/>
  <c r="E788" i="2"/>
  <c r="F788" i="2" s="1"/>
  <c r="G788" i="2" s="1"/>
  <c r="I790" i="2"/>
  <c r="E792" i="2"/>
  <c r="F792" i="2" s="1"/>
  <c r="G792" i="2" s="1"/>
  <c r="I794" i="2"/>
  <c r="E796" i="2"/>
  <c r="F796" i="2" s="1"/>
  <c r="G796" i="2" s="1"/>
  <c r="I798" i="2"/>
  <c r="E800" i="2"/>
  <c r="F800" i="2" s="1"/>
  <c r="G800" i="2" s="1"/>
  <c r="I802" i="2"/>
  <c r="E804" i="2"/>
  <c r="F804" i="2" s="1"/>
  <c r="G804" i="2" s="1"/>
  <c r="I831" i="2"/>
  <c r="E833" i="2"/>
  <c r="F833" i="2" s="1"/>
  <c r="G833" i="2" s="1"/>
  <c r="I835" i="2"/>
  <c r="E837" i="2"/>
  <c r="F837" i="2" s="1"/>
  <c r="G837" i="2" s="1"/>
  <c r="I839" i="2"/>
  <c r="E841" i="2"/>
  <c r="F841" i="2" s="1"/>
  <c r="G841" i="2" s="1"/>
  <c r="I843" i="2"/>
  <c r="E845" i="2"/>
  <c r="F845" i="2" s="1"/>
  <c r="G845" i="2" s="1"/>
  <c r="I847" i="2"/>
  <c r="E849" i="2"/>
  <c r="F849" i="2" s="1"/>
  <c r="G849" i="2" s="1"/>
  <c r="I851" i="2"/>
  <c r="E853" i="2"/>
  <c r="F853" i="2" s="1"/>
  <c r="G853" i="2" s="1"/>
  <c r="P877" i="2"/>
  <c r="U877" i="2" s="1"/>
  <c r="E878" i="2"/>
  <c r="F878" i="2" s="1"/>
  <c r="G878" i="2" s="1"/>
  <c r="I880" i="2"/>
  <c r="E882" i="2"/>
  <c r="F882" i="2" s="1"/>
  <c r="G882" i="2" s="1"/>
  <c r="I884" i="2"/>
  <c r="E886" i="2"/>
  <c r="F886" i="2" s="1"/>
  <c r="G886" i="2" s="1"/>
  <c r="I888" i="2"/>
  <c r="E890" i="2"/>
  <c r="F890" i="2" s="1"/>
  <c r="G890" i="2" s="1"/>
  <c r="I892" i="2"/>
  <c r="E894" i="2"/>
  <c r="F894" i="2" s="1"/>
  <c r="G894" i="2" s="1"/>
  <c r="I896" i="2"/>
  <c r="E898" i="2"/>
  <c r="F898" i="2" s="1"/>
  <c r="G898" i="2" s="1"/>
  <c r="I900" i="2"/>
  <c r="E915" i="2"/>
  <c r="F915" i="2" s="1"/>
  <c r="G915" i="2" s="1"/>
  <c r="V925" i="2"/>
  <c r="I955" i="2"/>
  <c r="E955" i="2"/>
  <c r="F955" i="2" s="1"/>
  <c r="G955" i="2" s="1"/>
  <c r="E956" i="2"/>
  <c r="F956" i="2" s="1"/>
  <c r="G956" i="2" s="1"/>
  <c r="E960" i="2"/>
  <c r="F960" i="2" s="1"/>
  <c r="G960" i="2" s="1"/>
  <c r="I960" i="2"/>
  <c r="I1053" i="2"/>
  <c r="E1053" i="2"/>
  <c r="F1053" i="2" s="1"/>
  <c r="G1053" i="2" s="1"/>
  <c r="S1093" i="2"/>
  <c r="I1110" i="2"/>
  <c r="E1110" i="2"/>
  <c r="F1110" i="2" s="1"/>
  <c r="G1110" i="2" s="1"/>
  <c r="I1159" i="2"/>
  <c r="E1159" i="2"/>
  <c r="F1159" i="2" s="1"/>
  <c r="G1159" i="2" s="1"/>
  <c r="V1165" i="2"/>
  <c r="I1257" i="2"/>
  <c r="E1257" i="2"/>
  <c r="F1257" i="2" s="1"/>
  <c r="G1257" i="2" s="1"/>
  <c r="I1355" i="2"/>
  <c r="E1355" i="2"/>
  <c r="F1355" i="2" s="1"/>
  <c r="G1355" i="2" s="1"/>
  <c r="I1497" i="2"/>
  <c r="E1497" i="2"/>
  <c r="F1497" i="2" s="1"/>
  <c r="G1497" i="2" s="1"/>
  <c r="P1697" i="2"/>
  <c r="T1693" i="2"/>
  <c r="E937" i="2"/>
  <c r="F937" i="2" s="1"/>
  <c r="G937" i="2" s="1"/>
  <c r="E941" i="2"/>
  <c r="F941" i="2" s="1"/>
  <c r="G941" i="2" s="1"/>
  <c r="E945" i="2"/>
  <c r="F945" i="2" s="1"/>
  <c r="G945" i="2" s="1"/>
  <c r="I1004" i="2"/>
  <c r="E1004" i="2"/>
  <c r="F1004" i="2" s="1"/>
  <c r="G1004" i="2" s="1"/>
  <c r="I1016" i="2"/>
  <c r="E1016" i="2"/>
  <c r="F1016" i="2" s="1"/>
  <c r="G1016" i="2" s="1"/>
  <c r="T1093" i="2"/>
  <c r="P1093" i="2"/>
  <c r="U1093" i="2" s="1"/>
  <c r="T1117" i="2"/>
  <c r="U1189" i="2"/>
  <c r="I1204" i="2"/>
  <c r="E1204" i="2"/>
  <c r="F1204" i="2" s="1"/>
  <c r="G1204" i="2" s="1"/>
  <c r="S1237" i="2"/>
  <c r="T1261" i="2"/>
  <c r="I1298" i="2"/>
  <c r="E1298" i="2"/>
  <c r="F1298" i="2" s="1"/>
  <c r="G1298" i="2" s="1"/>
  <c r="I1343" i="2"/>
  <c r="E1343" i="2"/>
  <c r="F1343" i="2" s="1"/>
  <c r="G1343" i="2" s="1"/>
  <c r="I1917" i="2"/>
  <c r="E1917" i="2"/>
  <c r="F1917" i="2" s="1"/>
  <c r="G1917" i="2" s="1"/>
  <c r="I959" i="2"/>
  <c r="E959" i="2"/>
  <c r="F959" i="2" s="1"/>
  <c r="G959" i="2" s="1"/>
  <c r="I967" i="2"/>
  <c r="E967" i="2"/>
  <c r="F967" i="2" s="1"/>
  <c r="G967" i="2" s="1"/>
  <c r="T1021" i="2"/>
  <c r="P1024" i="2"/>
  <c r="U1021" i="2" s="1"/>
  <c r="I1102" i="2"/>
  <c r="E1102" i="2"/>
  <c r="F1102" i="2" s="1"/>
  <c r="G1102" i="2" s="1"/>
  <c r="I1114" i="2"/>
  <c r="E1114" i="2"/>
  <c r="F1114" i="2" s="1"/>
  <c r="G1114" i="2" s="1"/>
  <c r="U1117" i="2"/>
  <c r="I1151" i="2"/>
  <c r="E1151" i="2"/>
  <c r="F1151" i="2" s="1"/>
  <c r="G1151" i="2" s="1"/>
  <c r="T1165" i="2"/>
  <c r="I1245" i="2"/>
  <c r="E1245" i="2"/>
  <c r="F1245" i="2" s="1"/>
  <c r="G1245" i="2" s="1"/>
  <c r="I1286" i="2"/>
  <c r="E1286" i="2"/>
  <c r="F1286" i="2" s="1"/>
  <c r="G1286" i="2" s="1"/>
  <c r="T1357" i="2"/>
  <c r="I1546" i="2"/>
  <c r="E1546" i="2"/>
  <c r="F1546" i="2" s="1"/>
  <c r="G1546" i="2" s="1"/>
  <c r="I1057" i="2"/>
  <c r="E1057" i="2"/>
  <c r="F1057" i="2" s="1"/>
  <c r="G1057" i="2" s="1"/>
  <c r="U1069" i="2"/>
  <c r="I1163" i="2"/>
  <c r="E1163" i="2"/>
  <c r="F1163" i="2" s="1"/>
  <c r="G1163" i="2" s="1"/>
  <c r="U1165" i="2"/>
  <c r="I1196" i="2"/>
  <c r="E1196" i="2"/>
  <c r="F1196" i="2" s="1"/>
  <c r="G1196" i="2" s="1"/>
  <c r="U1237" i="2"/>
  <c r="I1253" i="2"/>
  <c r="E1253" i="2"/>
  <c r="F1253" i="2" s="1"/>
  <c r="G1253" i="2" s="1"/>
  <c r="I1261" i="2"/>
  <c r="E1261" i="2"/>
  <c r="F1261" i="2" s="1"/>
  <c r="G1261" i="2" s="1"/>
  <c r="I1306" i="2"/>
  <c r="E1306" i="2"/>
  <c r="F1306" i="2" s="1"/>
  <c r="G1306" i="2" s="1"/>
  <c r="I1351" i="2"/>
  <c r="E1351" i="2"/>
  <c r="F1351" i="2" s="1"/>
  <c r="G1351" i="2" s="1"/>
  <c r="U1357" i="2"/>
  <c r="I1384" i="2"/>
  <c r="E1384" i="2"/>
  <c r="F1384" i="2" s="1"/>
  <c r="G1384" i="2" s="1"/>
  <c r="I1392" i="2"/>
  <c r="E1392" i="2"/>
  <c r="F1392" i="2" s="1"/>
  <c r="G1392" i="2" s="1"/>
  <c r="I1400" i="2"/>
  <c r="E1400" i="2"/>
  <c r="F1400" i="2" s="1"/>
  <c r="G1400" i="2" s="1"/>
  <c r="T1717" i="2"/>
  <c r="P1717" i="2"/>
  <c r="U1717" i="2" s="1"/>
  <c r="E929" i="2"/>
  <c r="F929" i="2" s="1"/>
  <c r="G929" i="2" s="1"/>
  <c r="U973" i="2"/>
  <c r="I1000" i="2"/>
  <c r="E1000" i="2"/>
  <c r="F1000" i="2" s="1"/>
  <c r="G1000" i="2" s="1"/>
  <c r="I1008" i="2"/>
  <c r="E1008" i="2"/>
  <c r="F1008" i="2" s="1"/>
  <c r="G1008" i="2" s="1"/>
  <c r="I1020" i="2"/>
  <c r="E1020" i="2"/>
  <c r="F1020" i="2" s="1"/>
  <c r="G1020" i="2" s="1"/>
  <c r="S1045" i="2"/>
  <c r="I1094" i="2"/>
  <c r="E1094" i="2"/>
  <c r="F1094" i="2" s="1"/>
  <c r="G1094" i="2" s="1"/>
  <c r="I1143" i="2"/>
  <c r="E1143" i="2"/>
  <c r="F1143" i="2" s="1"/>
  <c r="G1143" i="2" s="1"/>
  <c r="I1208" i="2"/>
  <c r="E1208" i="2"/>
  <c r="F1208" i="2" s="1"/>
  <c r="G1208" i="2" s="1"/>
  <c r="T1213" i="2"/>
  <c r="P1216" i="2"/>
  <c r="U1213" i="2" s="1"/>
  <c r="I1294" i="2"/>
  <c r="E1294" i="2"/>
  <c r="F1294" i="2" s="1"/>
  <c r="G1294" i="2" s="1"/>
  <c r="I1339" i="2"/>
  <c r="E1339" i="2"/>
  <c r="F1339" i="2" s="1"/>
  <c r="G1339" i="2" s="1"/>
  <c r="I1067" i="2"/>
  <c r="I1424" i="2"/>
  <c r="I1429" i="2"/>
  <c r="E1429" i="2"/>
  <c r="F1429" i="2" s="1"/>
  <c r="G1429" i="2" s="1"/>
  <c r="U1429" i="2"/>
  <c r="I1444" i="2"/>
  <c r="E1444" i="2"/>
  <c r="F1444" i="2" s="1"/>
  <c r="G1444" i="2" s="1"/>
  <c r="S1477" i="2"/>
  <c r="I1526" i="2"/>
  <c r="E1526" i="2"/>
  <c r="F1526" i="2" s="1"/>
  <c r="G1526" i="2" s="1"/>
  <c r="U1549" i="2"/>
  <c r="S1573" i="2"/>
  <c r="I1591" i="2"/>
  <c r="E1591" i="2"/>
  <c r="F1591" i="2" s="1"/>
  <c r="G1591" i="2" s="1"/>
  <c r="I1644" i="2"/>
  <c r="E1644" i="2"/>
  <c r="F1644" i="2" s="1"/>
  <c r="G1644" i="2" s="1"/>
  <c r="I1689" i="2"/>
  <c r="E1689" i="2"/>
  <c r="F1689" i="2" s="1"/>
  <c r="G1689" i="2" s="1"/>
  <c r="I1966" i="2"/>
  <c r="E1966" i="2"/>
  <c r="F1966" i="2" s="1"/>
  <c r="G1966" i="2" s="1"/>
  <c r="I1428" i="2"/>
  <c r="T1453" i="2"/>
  <c r="I1489" i="2"/>
  <c r="E1489" i="2"/>
  <c r="F1489" i="2" s="1"/>
  <c r="G1489" i="2" s="1"/>
  <c r="I1538" i="2"/>
  <c r="E1538" i="2"/>
  <c r="F1538" i="2" s="1"/>
  <c r="G1538" i="2" s="1"/>
  <c r="V1549" i="2"/>
  <c r="I1624" i="2"/>
  <c r="E1624" i="2"/>
  <c r="F1624" i="2" s="1"/>
  <c r="G1624" i="2" s="1"/>
  <c r="S1669" i="2"/>
  <c r="I1718" i="2"/>
  <c r="E1718" i="2"/>
  <c r="F1718" i="2" s="1"/>
  <c r="G1718" i="2" s="1"/>
  <c r="P2249" i="2"/>
  <c r="T2245" i="2"/>
  <c r="I964" i="2"/>
  <c r="I968" i="2"/>
  <c r="I972" i="2"/>
  <c r="I1005" i="2"/>
  <c r="I1009" i="2"/>
  <c r="I1013" i="2"/>
  <c r="I1017" i="2"/>
  <c r="I1021" i="2"/>
  <c r="T1045" i="2"/>
  <c r="I1046" i="2"/>
  <c r="I1050" i="2"/>
  <c r="I1054" i="2"/>
  <c r="I1058" i="2"/>
  <c r="I1062" i="2"/>
  <c r="I1066" i="2"/>
  <c r="I1095" i="2"/>
  <c r="I1099" i="2"/>
  <c r="I1103" i="2"/>
  <c r="I1107" i="2"/>
  <c r="I1111" i="2"/>
  <c r="I1115" i="2"/>
  <c r="I1144" i="2"/>
  <c r="I1148" i="2"/>
  <c r="I1152" i="2"/>
  <c r="I1156" i="2"/>
  <c r="I1160" i="2"/>
  <c r="I1164" i="2"/>
  <c r="I1197" i="2"/>
  <c r="I1201" i="2"/>
  <c r="I1205" i="2"/>
  <c r="I1209" i="2"/>
  <c r="I1213" i="2"/>
  <c r="I1258" i="2"/>
  <c r="E1419" i="2"/>
  <c r="F1419" i="2" s="1"/>
  <c r="G1419" i="2" s="1"/>
  <c r="I1419" i="2"/>
  <c r="E1426" i="2"/>
  <c r="F1426" i="2" s="1"/>
  <c r="G1426" i="2" s="1"/>
  <c r="I1501" i="2"/>
  <c r="E1501" i="2"/>
  <c r="F1501" i="2" s="1"/>
  <c r="G1501" i="2" s="1"/>
  <c r="I1583" i="2"/>
  <c r="E1583" i="2"/>
  <c r="F1583" i="2" s="1"/>
  <c r="G1583" i="2" s="1"/>
  <c r="I1636" i="2"/>
  <c r="E1636" i="2"/>
  <c r="F1636" i="2" s="1"/>
  <c r="G1636" i="2" s="1"/>
  <c r="T1645" i="2"/>
  <c r="I1681" i="2"/>
  <c r="E1681" i="2"/>
  <c r="F1681" i="2" s="1"/>
  <c r="G1681" i="2" s="1"/>
  <c r="I1730" i="2"/>
  <c r="E1730" i="2"/>
  <c r="F1730" i="2" s="1"/>
  <c r="G1730" i="2" s="1"/>
  <c r="I1757" i="2"/>
  <c r="E1757" i="2"/>
  <c r="F1757" i="2" s="1"/>
  <c r="G1757" i="2" s="1"/>
  <c r="I1815" i="2"/>
  <c r="E1815" i="2"/>
  <c r="F1815" i="2" s="1"/>
  <c r="G1815" i="2" s="1"/>
  <c r="E1423" i="2"/>
  <c r="F1423" i="2" s="1"/>
  <c r="G1423" i="2" s="1"/>
  <c r="I1423" i="2"/>
  <c r="I1481" i="2"/>
  <c r="E1481" i="2"/>
  <c r="F1481" i="2" s="1"/>
  <c r="G1481" i="2" s="1"/>
  <c r="I1530" i="2"/>
  <c r="E1530" i="2"/>
  <c r="F1530" i="2" s="1"/>
  <c r="G1530" i="2" s="1"/>
  <c r="I1595" i="2"/>
  <c r="E1595" i="2"/>
  <c r="F1595" i="2" s="1"/>
  <c r="G1595" i="2" s="1"/>
  <c r="U1669" i="2"/>
  <c r="I1693" i="2"/>
  <c r="E1693" i="2"/>
  <c r="F1693" i="2" s="1"/>
  <c r="G1693" i="2" s="1"/>
  <c r="P2019" i="2"/>
  <c r="U2005" i="2" s="1"/>
  <c r="T2005" i="2"/>
  <c r="I2225" i="2"/>
  <c r="E2225" i="2"/>
  <c r="F2225" i="2" s="1"/>
  <c r="G2225" i="2" s="1"/>
  <c r="E1427" i="2"/>
  <c r="F1427" i="2" s="1"/>
  <c r="G1427" i="2" s="1"/>
  <c r="I1427" i="2"/>
  <c r="I1448" i="2"/>
  <c r="E1448" i="2"/>
  <c r="F1448" i="2" s="1"/>
  <c r="G1448" i="2" s="1"/>
  <c r="I1493" i="2"/>
  <c r="E1493" i="2"/>
  <c r="F1493" i="2" s="1"/>
  <c r="G1493" i="2" s="1"/>
  <c r="I1542" i="2"/>
  <c r="E1542" i="2"/>
  <c r="F1542" i="2" s="1"/>
  <c r="G1542" i="2" s="1"/>
  <c r="I1575" i="2"/>
  <c r="E1575" i="2"/>
  <c r="F1575" i="2" s="1"/>
  <c r="G1575" i="2" s="1"/>
  <c r="I1628" i="2"/>
  <c r="E1628" i="2"/>
  <c r="F1628" i="2" s="1"/>
  <c r="G1628" i="2" s="1"/>
  <c r="I1673" i="2"/>
  <c r="E1673" i="2"/>
  <c r="F1673" i="2" s="1"/>
  <c r="G1673" i="2" s="1"/>
  <c r="I1722" i="2"/>
  <c r="E1722" i="2"/>
  <c r="F1722" i="2" s="1"/>
  <c r="G1722" i="2" s="1"/>
  <c r="I1417" i="2"/>
  <c r="E1417" i="2"/>
  <c r="F1417" i="2" s="1"/>
  <c r="G1417" i="2" s="1"/>
  <c r="U1501" i="2"/>
  <c r="S1525" i="2"/>
  <c r="I1587" i="2"/>
  <c r="E1587" i="2"/>
  <c r="F1587" i="2" s="1"/>
  <c r="G1587" i="2" s="1"/>
  <c r="U1597" i="2"/>
  <c r="I1640" i="2"/>
  <c r="E1640" i="2"/>
  <c r="F1640" i="2" s="1"/>
  <c r="G1640" i="2" s="1"/>
  <c r="I1685" i="2"/>
  <c r="E1685" i="2"/>
  <c r="F1685" i="2" s="1"/>
  <c r="G1685" i="2" s="1"/>
  <c r="I1734" i="2"/>
  <c r="E1734" i="2"/>
  <c r="F1734" i="2" s="1"/>
  <c r="G1734" i="2" s="1"/>
  <c r="I1421" i="2"/>
  <c r="E1421" i="2"/>
  <c r="F1421" i="2" s="1"/>
  <c r="G1421" i="2" s="1"/>
  <c r="I1485" i="2"/>
  <c r="E1485" i="2"/>
  <c r="F1485" i="2" s="1"/>
  <c r="G1485" i="2" s="1"/>
  <c r="T1525" i="2"/>
  <c r="P1525" i="2"/>
  <c r="U1525" i="2" s="1"/>
  <c r="I1534" i="2"/>
  <c r="E1534" i="2"/>
  <c r="F1534" i="2" s="1"/>
  <c r="G1534" i="2" s="1"/>
  <c r="U1621" i="2"/>
  <c r="U1693" i="2"/>
  <c r="I1831" i="2"/>
  <c r="E1831" i="2"/>
  <c r="F1831" i="2" s="1"/>
  <c r="G1831" i="2" s="1"/>
  <c r="T1621" i="2"/>
  <c r="I1740" i="2"/>
  <c r="E1740" i="2"/>
  <c r="F1740" i="2" s="1"/>
  <c r="G1740" i="2" s="1"/>
  <c r="T1765" i="2"/>
  <c r="P1765" i="2"/>
  <c r="U1765" i="2" s="1"/>
  <c r="I1819" i="2"/>
  <c r="E1819" i="2"/>
  <c r="F1819" i="2" s="1"/>
  <c r="G1819" i="2" s="1"/>
  <c r="I1864" i="2"/>
  <c r="E1864" i="2"/>
  <c r="F1864" i="2" s="1"/>
  <c r="G1864" i="2" s="1"/>
  <c r="I1876" i="2"/>
  <c r="E1876" i="2"/>
  <c r="F1876" i="2" s="1"/>
  <c r="G1876" i="2" s="1"/>
  <c r="S1957" i="2"/>
  <c r="I1974" i="2"/>
  <c r="E1974" i="2"/>
  <c r="F1974" i="2" s="1"/>
  <c r="G1974" i="2" s="1"/>
  <c r="E2016" i="2"/>
  <c r="F2016" i="2" s="1"/>
  <c r="G2016" i="2" s="1"/>
  <c r="I2016" i="2"/>
  <c r="E2024" i="2"/>
  <c r="F2024" i="2" s="1"/>
  <c r="G2024" i="2" s="1"/>
  <c r="I2024" i="2"/>
  <c r="P1453" i="2"/>
  <c r="U1453" i="2" s="1"/>
  <c r="E1454" i="2"/>
  <c r="F1454" i="2" s="1"/>
  <c r="G1454" i="2" s="1"/>
  <c r="I1456" i="2"/>
  <c r="E1458" i="2"/>
  <c r="F1458" i="2" s="1"/>
  <c r="G1458" i="2" s="1"/>
  <c r="I1460" i="2"/>
  <c r="E1462" i="2"/>
  <c r="F1462" i="2" s="1"/>
  <c r="G1462" i="2" s="1"/>
  <c r="I1464" i="2"/>
  <c r="E1466" i="2"/>
  <c r="F1466" i="2" s="1"/>
  <c r="G1466" i="2" s="1"/>
  <c r="I1468" i="2"/>
  <c r="E1470" i="2"/>
  <c r="F1470" i="2" s="1"/>
  <c r="G1470" i="2" s="1"/>
  <c r="I1472" i="2"/>
  <c r="E1474" i="2"/>
  <c r="F1474" i="2" s="1"/>
  <c r="G1474" i="2" s="1"/>
  <c r="I1476" i="2"/>
  <c r="E1503" i="2"/>
  <c r="F1503" i="2" s="1"/>
  <c r="G1503" i="2" s="1"/>
  <c r="I1505" i="2"/>
  <c r="E1507" i="2"/>
  <c r="F1507" i="2" s="1"/>
  <c r="G1507" i="2" s="1"/>
  <c r="I1509" i="2"/>
  <c r="E1511" i="2"/>
  <c r="F1511" i="2" s="1"/>
  <c r="G1511" i="2" s="1"/>
  <c r="I1513" i="2"/>
  <c r="E1515" i="2"/>
  <c r="F1515" i="2" s="1"/>
  <c r="G1515" i="2" s="1"/>
  <c r="I1517" i="2"/>
  <c r="E1519" i="2"/>
  <c r="F1519" i="2" s="1"/>
  <c r="G1519" i="2" s="1"/>
  <c r="I1521" i="2"/>
  <c r="E1523" i="2"/>
  <c r="F1523" i="2" s="1"/>
  <c r="G1523" i="2" s="1"/>
  <c r="I1525" i="2"/>
  <c r="T1549" i="2"/>
  <c r="I1550" i="2"/>
  <c r="E1552" i="2"/>
  <c r="F1552" i="2" s="1"/>
  <c r="G1552" i="2" s="1"/>
  <c r="I1554" i="2"/>
  <c r="E1556" i="2"/>
  <c r="F1556" i="2" s="1"/>
  <c r="G1556" i="2" s="1"/>
  <c r="I1558" i="2"/>
  <c r="E1560" i="2"/>
  <c r="F1560" i="2" s="1"/>
  <c r="G1560" i="2" s="1"/>
  <c r="I1562" i="2"/>
  <c r="E1564" i="2"/>
  <c r="F1564" i="2" s="1"/>
  <c r="G1564" i="2" s="1"/>
  <c r="I1566" i="2"/>
  <c r="E1568" i="2"/>
  <c r="F1568" i="2" s="1"/>
  <c r="G1568" i="2" s="1"/>
  <c r="I1570" i="2"/>
  <c r="E1572" i="2"/>
  <c r="F1572" i="2" s="1"/>
  <c r="G1572" i="2" s="1"/>
  <c r="I1599" i="2"/>
  <c r="E1601" i="2"/>
  <c r="F1601" i="2" s="1"/>
  <c r="G1601" i="2" s="1"/>
  <c r="I1603" i="2"/>
  <c r="E1605" i="2"/>
  <c r="F1605" i="2" s="1"/>
  <c r="G1605" i="2" s="1"/>
  <c r="I1607" i="2"/>
  <c r="E1609" i="2"/>
  <c r="F1609" i="2" s="1"/>
  <c r="G1609" i="2" s="1"/>
  <c r="I1611" i="2"/>
  <c r="E1613" i="2"/>
  <c r="F1613" i="2" s="1"/>
  <c r="G1613" i="2" s="1"/>
  <c r="I1615" i="2"/>
  <c r="E1617" i="2"/>
  <c r="F1617" i="2" s="1"/>
  <c r="G1617" i="2" s="1"/>
  <c r="I1619" i="2"/>
  <c r="E1621" i="2"/>
  <c r="F1621" i="2" s="1"/>
  <c r="G1621" i="2" s="1"/>
  <c r="P1645" i="2"/>
  <c r="U1645" i="2" s="1"/>
  <c r="E1646" i="2"/>
  <c r="F1646" i="2" s="1"/>
  <c r="G1646" i="2" s="1"/>
  <c r="I1648" i="2"/>
  <c r="E1650" i="2"/>
  <c r="F1650" i="2" s="1"/>
  <c r="G1650" i="2" s="1"/>
  <c r="I1652" i="2"/>
  <c r="E1654" i="2"/>
  <c r="F1654" i="2" s="1"/>
  <c r="G1654" i="2" s="1"/>
  <c r="I1656" i="2"/>
  <c r="E1658" i="2"/>
  <c r="F1658" i="2" s="1"/>
  <c r="G1658" i="2" s="1"/>
  <c r="I1660" i="2"/>
  <c r="E1662" i="2"/>
  <c r="F1662" i="2" s="1"/>
  <c r="G1662" i="2" s="1"/>
  <c r="I1664" i="2"/>
  <c r="E1666" i="2"/>
  <c r="F1666" i="2" s="1"/>
  <c r="G1666" i="2" s="1"/>
  <c r="I1668" i="2"/>
  <c r="E1695" i="2"/>
  <c r="F1695" i="2" s="1"/>
  <c r="G1695" i="2" s="1"/>
  <c r="I1697" i="2"/>
  <c r="E1699" i="2"/>
  <c r="F1699" i="2" s="1"/>
  <c r="G1699" i="2" s="1"/>
  <c r="I1701" i="2"/>
  <c r="E1703" i="2"/>
  <c r="F1703" i="2" s="1"/>
  <c r="G1703" i="2" s="1"/>
  <c r="I1705" i="2"/>
  <c r="E1707" i="2"/>
  <c r="F1707" i="2" s="1"/>
  <c r="G1707" i="2" s="1"/>
  <c r="I1709" i="2"/>
  <c r="E1711" i="2"/>
  <c r="F1711" i="2" s="1"/>
  <c r="G1711" i="2" s="1"/>
  <c r="I1713" i="2"/>
  <c r="E1715" i="2"/>
  <c r="F1715" i="2" s="1"/>
  <c r="G1715" i="2" s="1"/>
  <c r="I1717" i="2"/>
  <c r="I1782" i="2"/>
  <c r="E1782" i="2"/>
  <c r="F1782" i="2" s="1"/>
  <c r="G1782" i="2" s="1"/>
  <c r="I1823" i="2"/>
  <c r="E1823" i="2"/>
  <c r="F1823" i="2" s="1"/>
  <c r="G1823" i="2" s="1"/>
  <c r="I1835" i="2"/>
  <c r="E1835" i="2"/>
  <c r="F1835" i="2" s="1"/>
  <c r="G1835" i="2" s="1"/>
  <c r="T1837" i="2"/>
  <c r="I1868" i="2"/>
  <c r="E1868" i="2"/>
  <c r="F1868" i="2" s="1"/>
  <c r="G1868" i="2" s="1"/>
  <c r="I1925" i="2"/>
  <c r="E1925" i="2"/>
  <c r="F1925" i="2" s="1"/>
  <c r="G1925" i="2" s="1"/>
  <c r="T1957" i="2"/>
  <c r="P1957" i="2"/>
  <c r="U1957" i="2" s="1"/>
  <c r="I1766" i="2"/>
  <c r="E1766" i="2"/>
  <c r="F1766" i="2" s="1"/>
  <c r="G1766" i="2" s="1"/>
  <c r="U1837" i="2"/>
  <c r="I1884" i="2"/>
  <c r="E1884" i="2"/>
  <c r="F1884" i="2" s="1"/>
  <c r="G1884" i="2" s="1"/>
  <c r="S1909" i="2"/>
  <c r="V1933" i="2"/>
  <c r="I1970" i="2"/>
  <c r="E1970" i="2"/>
  <c r="F1970" i="2" s="1"/>
  <c r="G1970" i="2" s="1"/>
  <c r="S1981" i="2"/>
  <c r="P1575" i="2"/>
  <c r="U1573" i="2" s="1"/>
  <c r="I1770" i="2"/>
  <c r="E1770" i="2"/>
  <c r="F1770" i="2" s="1"/>
  <c r="G1770" i="2" s="1"/>
  <c r="I1786" i="2"/>
  <c r="E1786" i="2"/>
  <c r="F1786" i="2" s="1"/>
  <c r="G1786" i="2" s="1"/>
  <c r="U1789" i="2"/>
  <c r="I1913" i="2"/>
  <c r="E1913" i="2"/>
  <c r="F1913" i="2" s="1"/>
  <c r="G1913" i="2" s="1"/>
  <c r="I1921" i="2"/>
  <c r="E1921" i="2"/>
  <c r="F1921" i="2" s="1"/>
  <c r="G1921" i="2" s="1"/>
  <c r="I1958" i="2"/>
  <c r="E1958" i="2"/>
  <c r="F1958" i="2" s="1"/>
  <c r="G1958" i="2" s="1"/>
  <c r="I1774" i="2"/>
  <c r="E1774" i="2"/>
  <c r="F1774" i="2" s="1"/>
  <c r="G1774" i="2" s="1"/>
  <c r="V1789" i="2"/>
  <c r="I1827" i="2"/>
  <c r="E1827" i="2"/>
  <c r="F1827" i="2" s="1"/>
  <c r="G1827" i="2" s="1"/>
  <c r="I1872" i="2"/>
  <c r="E1872" i="2"/>
  <c r="F1872" i="2" s="1"/>
  <c r="G1872" i="2" s="1"/>
  <c r="I1880" i="2"/>
  <c r="E1880" i="2"/>
  <c r="F1880" i="2" s="1"/>
  <c r="G1880" i="2" s="1"/>
  <c r="I1962" i="2"/>
  <c r="E1962" i="2"/>
  <c r="F1962" i="2" s="1"/>
  <c r="G1962" i="2" s="1"/>
  <c r="U1981" i="2"/>
  <c r="E1745" i="2"/>
  <c r="F1745" i="2" s="1"/>
  <c r="G1745" i="2" s="1"/>
  <c r="I1933" i="2"/>
  <c r="E1933" i="2"/>
  <c r="F1933" i="2" s="1"/>
  <c r="G1933" i="2" s="1"/>
  <c r="E2000" i="2"/>
  <c r="F2000" i="2" s="1"/>
  <c r="G2000" i="2" s="1"/>
  <c r="I2000" i="2"/>
  <c r="I2041" i="2"/>
  <c r="E2041" i="2"/>
  <c r="F2041" i="2" s="1"/>
  <c r="G2041" i="2" s="1"/>
  <c r="I2143" i="2"/>
  <c r="E2143" i="2"/>
  <c r="F2143" i="2" s="1"/>
  <c r="G2143" i="2" s="1"/>
  <c r="S1741" i="2"/>
  <c r="S1813" i="2"/>
  <c r="U1861" i="2"/>
  <c r="T1885" i="2"/>
  <c r="P1888" i="2"/>
  <c r="U1885" i="2" s="1"/>
  <c r="I1978" i="2"/>
  <c r="E1978" i="2"/>
  <c r="F1978" i="2" s="1"/>
  <c r="G1978" i="2" s="1"/>
  <c r="I2196" i="2"/>
  <c r="E2196" i="2"/>
  <c r="F2196" i="2" s="1"/>
  <c r="G2196" i="2" s="1"/>
  <c r="T1861" i="2"/>
  <c r="I1980" i="2"/>
  <c r="I1999" i="2"/>
  <c r="I2045" i="2"/>
  <c r="E2045" i="2"/>
  <c r="F2045" i="2" s="1"/>
  <c r="G2045" i="2" s="1"/>
  <c r="I2082" i="2"/>
  <c r="E2082" i="2"/>
  <c r="F2082" i="2" s="1"/>
  <c r="G2082" i="2" s="1"/>
  <c r="I2147" i="2"/>
  <c r="E2147" i="2"/>
  <c r="F2147" i="2" s="1"/>
  <c r="G2147" i="2" s="1"/>
  <c r="I2176" i="2"/>
  <c r="E2176" i="2"/>
  <c r="F2176" i="2" s="1"/>
  <c r="G2176" i="2" s="1"/>
  <c r="V2269" i="2"/>
  <c r="I1761" i="2"/>
  <c r="I1765" i="2"/>
  <c r="I1806" i="2"/>
  <c r="I1810" i="2"/>
  <c r="I1851" i="2"/>
  <c r="I1855" i="2"/>
  <c r="I1859" i="2"/>
  <c r="I1888" i="2"/>
  <c r="I1892" i="2"/>
  <c r="I1896" i="2"/>
  <c r="I1900" i="2"/>
  <c r="I1904" i="2"/>
  <c r="I1908" i="2"/>
  <c r="I1953" i="2"/>
  <c r="I1957" i="2"/>
  <c r="E2001" i="2"/>
  <c r="F2001" i="2" s="1"/>
  <c r="G2001" i="2" s="1"/>
  <c r="I2003" i="2"/>
  <c r="I2049" i="2"/>
  <c r="E2049" i="2"/>
  <c r="F2049" i="2" s="1"/>
  <c r="G2049" i="2" s="1"/>
  <c r="I2053" i="2"/>
  <c r="E2053" i="2"/>
  <c r="F2053" i="2" s="1"/>
  <c r="G2053" i="2" s="1"/>
  <c r="I2127" i="2"/>
  <c r="E2127" i="2"/>
  <c r="F2127" i="2" s="1"/>
  <c r="G2127" i="2" s="1"/>
  <c r="T2149" i="2"/>
  <c r="T2197" i="2"/>
  <c r="U2221" i="2"/>
  <c r="I2229" i="2"/>
  <c r="E2229" i="2"/>
  <c r="F2229" i="2" s="1"/>
  <c r="G2229" i="2" s="1"/>
  <c r="I2271" i="2"/>
  <c r="E2271" i="2"/>
  <c r="F2271" i="2" s="1"/>
  <c r="G2271" i="2" s="1"/>
  <c r="I2373" i="2"/>
  <c r="E2373" i="2"/>
  <c r="F2373" i="2" s="1"/>
  <c r="G2373" i="2" s="1"/>
  <c r="I1767" i="2"/>
  <c r="I1771" i="2"/>
  <c r="I1775" i="2"/>
  <c r="I1779" i="2"/>
  <c r="I1783" i="2"/>
  <c r="I1787" i="2"/>
  <c r="E1789" i="2"/>
  <c r="F1789" i="2" s="1"/>
  <c r="G1789" i="2" s="1"/>
  <c r="I1816" i="2"/>
  <c r="I1820" i="2"/>
  <c r="I1824" i="2"/>
  <c r="I1828" i="2"/>
  <c r="I1832" i="2"/>
  <c r="I1836" i="2"/>
  <c r="I1865" i="2"/>
  <c r="I1869" i="2"/>
  <c r="I1873" i="2"/>
  <c r="I1877" i="2"/>
  <c r="I1881" i="2"/>
  <c r="I1885" i="2"/>
  <c r="T1909" i="2"/>
  <c r="I1910" i="2"/>
  <c r="I1914" i="2"/>
  <c r="I1918" i="2"/>
  <c r="I1922" i="2"/>
  <c r="I1926" i="2"/>
  <c r="I1930" i="2"/>
  <c r="I1959" i="2"/>
  <c r="I1963" i="2"/>
  <c r="I1967" i="2"/>
  <c r="I1971" i="2"/>
  <c r="I1975" i="2"/>
  <c r="I1979" i="2"/>
  <c r="I2004" i="2"/>
  <c r="S2029" i="2"/>
  <c r="I2086" i="2"/>
  <c r="E2086" i="2"/>
  <c r="F2086" i="2" s="1"/>
  <c r="G2086" i="2" s="1"/>
  <c r="U2149" i="2"/>
  <c r="I2180" i="2"/>
  <c r="E2180" i="2"/>
  <c r="F2180" i="2" s="1"/>
  <c r="G2180" i="2" s="1"/>
  <c r="U2245" i="2"/>
  <c r="I2275" i="2"/>
  <c r="E2275" i="2"/>
  <c r="F2275" i="2" s="1"/>
  <c r="G2275" i="2" s="1"/>
  <c r="I2381" i="2"/>
  <c r="E2381" i="2"/>
  <c r="F2381" i="2" s="1"/>
  <c r="G2381" i="2" s="1"/>
  <c r="T2389" i="2"/>
  <c r="I2033" i="2"/>
  <c r="E2033" i="2"/>
  <c r="F2033" i="2" s="1"/>
  <c r="G2033" i="2" s="1"/>
  <c r="S2077" i="2"/>
  <c r="S2125" i="2"/>
  <c r="I2131" i="2"/>
  <c r="E2131" i="2"/>
  <c r="F2131" i="2" s="1"/>
  <c r="G2131" i="2" s="1"/>
  <c r="I2233" i="2"/>
  <c r="E2233" i="2"/>
  <c r="F2233" i="2" s="1"/>
  <c r="G2233" i="2" s="1"/>
  <c r="E2299" i="2"/>
  <c r="F2299" i="2" s="1"/>
  <c r="G2299" i="2" s="1"/>
  <c r="I2299" i="2"/>
  <c r="T2077" i="2"/>
  <c r="P2077" i="2"/>
  <c r="U2077" i="2" s="1"/>
  <c r="I2090" i="2"/>
  <c r="E2090" i="2"/>
  <c r="F2090" i="2" s="1"/>
  <c r="G2090" i="2" s="1"/>
  <c r="I2184" i="2"/>
  <c r="E2184" i="2"/>
  <c r="F2184" i="2" s="1"/>
  <c r="G2184" i="2" s="1"/>
  <c r="I2237" i="2"/>
  <c r="E2237" i="2"/>
  <c r="F2237" i="2" s="1"/>
  <c r="G2237" i="2" s="1"/>
  <c r="P1814" i="2"/>
  <c r="U1813" i="2" s="1"/>
  <c r="I2037" i="2"/>
  <c r="E2037" i="2"/>
  <c r="F2037" i="2" s="1"/>
  <c r="G2037" i="2" s="1"/>
  <c r="I2094" i="2"/>
  <c r="E2094" i="2"/>
  <c r="F2094" i="2" s="1"/>
  <c r="G2094" i="2" s="1"/>
  <c r="U2101" i="2"/>
  <c r="I2135" i="2"/>
  <c r="E2135" i="2"/>
  <c r="F2135" i="2" s="1"/>
  <c r="G2135" i="2" s="1"/>
  <c r="I2188" i="2"/>
  <c r="E2188" i="2"/>
  <c r="F2188" i="2" s="1"/>
  <c r="G2188" i="2" s="1"/>
  <c r="I2241" i="2"/>
  <c r="E2241" i="2"/>
  <c r="F2241" i="2" s="1"/>
  <c r="G2241" i="2" s="1"/>
  <c r="E2268" i="2"/>
  <c r="F2268" i="2" s="1"/>
  <c r="G2268" i="2" s="1"/>
  <c r="I2268" i="2"/>
  <c r="V2053" i="2"/>
  <c r="I2078" i="2"/>
  <c r="E2078" i="2"/>
  <c r="F2078" i="2" s="1"/>
  <c r="G2078" i="2" s="1"/>
  <c r="I2098" i="2"/>
  <c r="E2098" i="2"/>
  <c r="F2098" i="2" s="1"/>
  <c r="G2098" i="2" s="1"/>
  <c r="V2101" i="2"/>
  <c r="I2139" i="2"/>
  <c r="E2139" i="2"/>
  <c r="F2139" i="2" s="1"/>
  <c r="G2139" i="2" s="1"/>
  <c r="I2192" i="2"/>
  <c r="E2192" i="2"/>
  <c r="F2192" i="2" s="1"/>
  <c r="G2192" i="2" s="1"/>
  <c r="I2245" i="2"/>
  <c r="E2245" i="2"/>
  <c r="F2245" i="2" s="1"/>
  <c r="G2245" i="2" s="1"/>
  <c r="I2267" i="2"/>
  <c r="T2269" i="2"/>
  <c r="E2276" i="2"/>
  <c r="F2276" i="2" s="1"/>
  <c r="G2276" i="2" s="1"/>
  <c r="I2276" i="2"/>
  <c r="T2293" i="2"/>
  <c r="P2295" i="2"/>
  <c r="U2293" i="2" s="1"/>
  <c r="E2311" i="2"/>
  <c r="F2311" i="2" s="1"/>
  <c r="G2311" i="2" s="1"/>
  <c r="I2311" i="2"/>
  <c r="I2385" i="2"/>
  <c r="E2385" i="2"/>
  <c r="F2385" i="2" s="1"/>
  <c r="G2385" i="2" s="1"/>
  <c r="I2467" i="2"/>
  <c r="E2467" i="2"/>
  <c r="F2467" i="2" s="1"/>
  <c r="G2467" i="2" s="1"/>
  <c r="U2557" i="2"/>
  <c r="E2732" i="2"/>
  <c r="F2732" i="2" s="1"/>
  <c r="G2732" i="2" s="1"/>
  <c r="I2732" i="2"/>
  <c r="I2028" i="2"/>
  <c r="I2057" i="2"/>
  <c r="I2061" i="2"/>
  <c r="I2065" i="2"/>
  <c r="I2069" i="2"/>
  <c r="I2073" i="2"/>
  <c r="I2077" i="2"/>
  <c r="T2101" i="2"/>
  <c r="I2102" i="2"/>
  <c r="I2106" i="2"/>
  <c r="I2110" i="2"/>
  <c r="I2114" i="2"/>
  <c r="I2118" i="2"/>
  <c r="I2122" i="2"/>
  <c r="I2167" i="2"/>
  <c r="I2171" i="2"/>
  <c r="I2216" i="2"/>
  <c r="I2220" i="2"/>
  <c r="U2317" i="2"/>
  <c r="I2324" i="2"/>
  <c r="E2324" i="2"/>
  <c r="F2324" i="2" s="1"/>
  <c r="G2324" i="2" s="1"/>
  <c r="I2332" i="2"/>
  <c r="E2332" i="2"/>
  <c r="F2332" i="2" s="1"/>
  <c r="G2332" i="2" s="1"/>
  <c r="I2389" i="2"/>
  <c r="E2389" i="2"/>
  <c r="F2389" i="2" s="1"/>
  <c r="G2389" i="2" s="1"/>
  <c r="E2485" i="2"/>
  <c r="F2485" i="2" s="1"/>
  <c r="G2485" i="2" s="1"/>
  <c r="I2485" i="2"/>
  <c r="V2485" i="2"/>
  <c r="E2044" i="2"/>
  <c r="F2044" i="2" s="1"/>
  <c r="G2044" i="2" s="1"/>
  <c r="E2048" i="2"/>
  <c r="F2048" i="2" s="1"/>
  <c r="G2048" i="2" s="1"/>
  <c r="E2052" i="2"/>
  <c r="F2052" i="2" s="1"/>
  <c r="G2052" i="2" s="1"/>
  <c r="E2093" i="2"/>
  <c r="F2093" i="2" s="1"/>
  <c r="G2093" i="2" s="1"/>
  <c r="E2097" i="2"/>
  <c r="F2097" i="2" s="1"/>
  <c r="G2097" i="2" s="1"/>
  <c r="E2101" i="2"/>
  <c r="F2101" i="2" s="1"/>
  <c r="G2101" i="2" s="1"/>
  <c r="E2138" i="2"/>
  <c r="F2138" i="2" s="1"/>
  <c r="G2138" i="2" s="1"/>
  <c r="E2142" i="2"/>
  <c r="F2142" i="2" s="1"/>
  <c r="G2142" i="2" s="1"/>
  <c r="E2146" i="2"/>
  <c r="F2146" i="2" s="1"/>
  <c r="G2146" i="2" s="1"/>
  <c r="E2187" i="2"/>
  <c r="F2187" i="2" s="1"/>
  <c r="G2187" i="2" s="1"/>
  <c r="E2191" i="2"/>
  <c r="F2191" i="2" s="1"/>
  <c r="G2191" i="2" s="1"/>
  <c r="E2195" i="2"/>
  <c r="F2195" i="2" s="1"/>
  <c r="G2195" i="2" s="1"/>
  <c r="P2199" i="2"/>
  <c r="U2197" i="2" s="1"/>
  <c r="E2236" i="2"/>
  <c r="F2236" i="2" s="1"/>
  <c r="G2236" i="2" s="1"/>
  <c r="E2240" i="2"/>
  <c r="F2240" i="2" s="1"/>
  <c r="G2240" i="2" s="1"/>
  <c r="E2244" i="2"/>
  <c r="F2244" i="2" s="1"/>
  <c r="G2244" i="2" s="1"/>
  <c r="E2272" i="2"/>
  <c r="F2272" i="2" s="1"/>
  <c r="G2272" i="2" s="1"/>
  <c r="I2272" i="2"/>
  <c r="E2287" i="2"/>
  <c r="F2287" i="2" s="1"/>
  <c r="G2287" i="2" s="1"/>
  <c r="E2288" i="2"/>
  <c r="F2288" i="2" s="1"/>
  <c r="G2288" i="2" s="1"/>
  <c r="I2288" i="2"/>
  <c r="V2293" i="2"/>
  <c r="E2303" i="2"/>
  <c r="F2303" i="2" s="1"/>
  <c r="G2303" i="2" s="1"/>
  <c r="I2303" i="2"/>
  <c r="I2336" i="2"/>
  <c r="E2336" i="2"/>
  <c r="F2336" i="2" s="1"/>
  <c r="G2336" i="2" s="1"/>
  <c r="S2365" i="2"/>
  <c r="I2418" i="2"/>
  <c r="E2418" i="2"/>
  <c r="F2418" i="2" s="1"/>
  <c r="G2418" i="2" s="1"/>
  <c r="I2506" i="2"/>
  <c r="E2506" i="2"/>
  <c r="F2506" i="2" s="1"/>
  <c r="G2506" i="2" s="1"/>
  <c r="P2509" i="2"/>
  <c r="U2509" i="2" s="1"/>
  <c r="T2509" i="2"/>
  <c r="I3012" i="2"/>
  <c r="E3012" i="2"/>
  <c r="F3012" i="2" s="1"/>
  <c r="G3012" i="2" s="1"/>
  <c r="I2340" i="2"/>
  <c r="E2340" i="2"/>
  <c r="F2340" i="2" s="1"/>
  <c r="G2340" i="2" s="1"/>
  <c r="U2365" i="2"/>
  <c r="I2369" i="2"/>
  <c r="E2369" i="2"/>
  <c r="F2369" i="2" s="1"/>
  <c r="G2369" i="2" s="1"/>
  <c r="I2377" i="2"/>
  <c r="E2377" i="2"/>
  <c r="F2377" i="2" s="1"/>
  <c r="G2377" i="2" s="1"/>
  <c r="S2413" i="2"/>
  <c r="I2422" i="2"/>
  <c r="E2422" i="2"/>
  <c r="F2422" i="2" s="1"/>
  <c r="G2422" i="2" s="1"/>
  <c r="E2469" i="2"/>
  <c r="F2469" i="2" s="1"/>
  <c r="G2469" i="2" s="1"/>
  <c r="I2469" i="2"/>
  <c r="T2485" i="2"/>
  <c r="P2485" i="2"/>
  <c r="U2485" i="2" s="1"/>
  <c r="S2485" i="2"/>
  <c r="I2500" i="2"/>
  <c r="E2500" i="2"/>
  <c r="F2500" i="2" s="1"/>
  <c r="G2500" i="2" s="1"/>
  <c r="E2284" i="2"/>
  <c r="F2284" i="2" s="1"/>
  <c r="G2284" i="2" s="1"/>
  <c r="I2284" i="2"/>
  <c r="E2295" i="2"/>
  <c r="F2295" i="2" s="1"/>
  <c r="G2295" i="2" s="1"/>
  <c r="I2295" i="2"/>
  <c r="T2341" i="2"/>
  <c r="T2413" i="2"/>
  <c r="P2413" i="2"/>
  <c r="U2413" i="2" s="1"/>
  <c r="I2426" i="2"/>
  <c r="E2426" i="2"/>
  <c r="F2426" i="2" s="1"/>
  <c r="G2426" i="2" s="1"/>
  <c r="V2437" i="2"/>
  <c r="S2461" i="2"/>
  <c r="T2461" i="2"/>
  <c r="P2126" i="2"/>
  <c r="U2125" i="2" s="1"/>
  <c r="E2265" i="2"/>
  <c r="F2265" i="2" s="1"/>
  <c r="G2265" i="2" s="1"/>
  <c r="E2307" i="2"/>
  <c r="F2307" i="2" s="1"/>
  <c r="G2307" i="2" s="1"/>
  <c r="I2307" i="2"/>
  <c r="I2320" i="2"/>
  <c r="E2320" i="2"/>
  <c r="F2320" i="2" s="1"/>
  <c r="G2320" i="2" s="1"/>
  <c r="I2328" i="2"/>
  <c r="E2328" i="2"/>
  <c r="F2328" i="2" s="1"/>
  <c r="G2328" i="2" s="1"/>
  <c r="U2389" i="2"/>
  <c r="I2430" i="2"/>
  <c r="E2430" i="2"/>
  <c r="F2430" i="2" s="1"/>
  <c r="G2430" i="2" s="1"/>
  <c r="U2437" i="2"/>
  <c r="I2476" i="2"/>
  <c r="E2476" i="2"/>
  <c r="F2476" i="2" s="1"/>
  <c r="G2476" i="2" s="1"/>
  <c r="E2280" i="2"/>
  <c r="F2280" i="2" s="1"/>
  <c r="G2280" i="2" s="1"/>
  <c r="I2280" i="2"/>
  <c r="V2389" i="2"/>
  <c r="I2414" i="2"/>
  <c r="E2414" i="2"/>
  <c r="F2414" i="2" s="1"/>
  <c r="G2414" i="2" s="1"/>
  <c r="I2434" i="2"/>
  <c r="E2434" i="2"/>
  <c r="F2434" i="2" s="1"/>
  <c r="G2434" i="2" s="1"/>
  <c r="I2463" i="2"/>
  <c r="E2463" i="2"/>
  <c r="F2463" i="2" s="1"/>
  <c r="G2463" i="2" s="1"/>
  <c r="E2557" i="2"/>
  <c r="F2557" i="2" s="1"/>
  <c r="G2557" i="2" s="1"/>
  <c r="I2557" i="2"/>
  <c r="T2317" i="2"/>
  <c r="I2483" i="2"/>
  <c r="E2483" i="2"/>
  <c r="F2483" i="2" s="1"/>
  <c r="G2483" i="2" s="1"/>
  <c r="E2514" i="2"/>
  <c r="F2514" i="2" s="1"/>
  <c r="G2514" i="2" s="1"/>
  <c r="I2514" i="2"/>
  <c r="I2687" i="2"/>
  <c r="E2687" i="2"/>
  <c r="F2687" i="2" s="1"/>
  <c r="G2687" i="2" s="1"/>
  <c r="E2728" i="2"/>
  <c r="F2728" i="2" s="1"/>
  <c r="G2728" i="2" s="1"/>
  <c r="I2728" i="2"/>
  <c r="I2798" i="2"/>
  <c r="E2798" i="2"/>
  <c r="F2798" i="2" s="1"/>
  <c r="G2798" i="2" s="1"/>
  <c r="U2917" i="2"/>
  <c r="E2297" i="2"/>
  <c r="F2297" i="2" s="1"/>
  <c r="G2297" i="2" s="1"/>
  <c r="E2301" i="2"/>
  <c r="F2301" i="2" s="1"/>
  <c r="G2301" i="2" s="1"/>
  <c r="E2305" i="2"/>
  <c r="F2305" i="2" s="1"/>
  <c r="G2305" i="2" s="1"/>
  <c r="E2309" i="2"/>
  <c r="F2309" i="2" s="1"/>
  <c r="G2309" i="2" s="1"/>
  <c r="E2313" i="2"/>
  <c r="F2313" i="2" s="1"/>
  <c r="G2313" i="2" s="1"/>
  <c r="I2315" i="2"/>
  <c r="E2317" i="2"/>
  <c r="F2317" i="2" s="1"/>
  <c r="G2317" i="2" s="1"/>
  <c r="P2341" i="2"/>
  <c r="U2341" i="2" s="1"/>
  <c r="E2342" i="2"/>
  <c r="F2342" i="2" s="1"/>
  <c r="G2342" i="2" s="1"/>
  <c r="I2344" i="2"/>
  <c r="E2346" i="2"/>
  <c r="F2346" i="2" s="1"/>
  <c r="G2346" i="2" s="1"/>
  <c r="I2348" i="2"/>
  <c r="E2350" i="2"/>
  <c r="F2350" i="2" s="1"/>
  <c r="G2350" i="2" s="1"/>
  <c r="I2352" i="2"/>
  <c r="E2354" i="2"/>
  <c r="F2354" i="2" s="1"/>
  <c r="G2354" i="2" s="1"/>
  <c r="I2356" i="2"/>
  <c r="E2358" i="2"/>
  <c r="F2358" i="2" s="1"/>
  <c r="G2358" i="2" s="1"/>
  <c r="I2360" i="2"/>
  <c r="E2362" i="2"/>
  <c r="F2362" i="2" s="1"/>
  <c r="G2362" i="2" s="1"/>
  <c r="I2364" i="2"/>
  <c r="E2391" i="2"/>
  <c r="F2391" i="2" s="1"/>
  <c r="G2391" i="2" s="1"/>
  <c r="I2393" i="2"/>
  <c r="E2395" i="2"/>
  <c r="F2395" i="2" s="1"/>
  <c r="G2395" i="2" s="1"/>
  <c r="I2397" i="2"/>
  <c r="E2399" i="2"/>
  <c r="F2399" i="2" s="1"/>
  <c r="G2399" i="2" s="1"/>
  <c r="I2401" i="2"/>
  <c r="E2403" i="2"/>
  <c r="F2403" i="2" s="1"/>
  <c r="G2403" i="2" s="1"/>
  <c r="I2405" i="2"/>
  <c r="E2407" i="2"/>
  <c r="F2407" i="2" s="1"/>
  <c r="G2407" i="2" s="1"/>
  <c r="I2409" i="2"/>
  <c r="E2411" i="2"/>
  <c r="F2411" i="2" s="1"/>
  <c r="G2411" i="2" s="1"/>
  <c r="I2413" i="2"/>
  <c r="T2437" i="2"/>
  <c r="I2438" i="2"/>
  <c r="E2440" i="2"/>
  <c r="F2440" i="2" s="1"/>
  <c r="G2440" i="2" s="1"/>
  <c r="I2442" i="2"/>
  <c r="E2444" i="2"/>
  <c r="F2444" i="2" s="1"/>
  <c r="G2444" i="2" s="1"/>
  <c r="I2446" i="2"/>
  <c r="E2448" i="2"/>
  <c r="F2448" i="2" s="1"/>
  <c r="G2448" i="2" s="1"/>
  <c r="I2450" i="2"/>
  <c r="E2452" i="2"/>
  <c r="F2452" i="2" s="1"/>
  <c r="G2452" i="2" s="1"/>
  <c r="I2454" i="2"/>
  <c r="E2456" i="2"/>
  <c r="F2456" i="2" s="1"/>
  <c r="G2456" i="2" s="1"/>
  <c r="I2458" i="2"/>
  <c r="E2460" i="2"/>
  <c r="F2460" i="2" s="1"/>
  <c r="G2460" i="2" s="1"/>
  <c r="E2474" i="2"/>
  <c r="F2474" i="2" s="1"/>
  <c r="G2474" i="2" s="1"/>
  <c r="I2480" i="2"/>
  <c r="E2481" i="2"/>
  <c r="F2481" i="2" s="1"/>
  <c r="G2481" i="2" s="1"/>
  <c r="I2481" i="2"/>
  <c r="I2488" i="2"/>
  <c r="E2498" i="2"/>
  <c r="F2498" i="2" s="1"/>
  <c r="G2498" i="2" s="1"/>
  <c r="I2508" i="2"/>
  <c r="E2521" i="2"/>
  <c r="F2521" i="2" s="1"/>
  <c r="G2521" i="2" s="1"/>
  <c r="I2535" i="2"/>
  <c r="E2535" i="2"/>
  <c r="F2535" i="2" s="1"/>
  <c r="G2535" i="2" s="1"/>
  <c r="E2558" i="2"/>
  <c r="F2558" i="2" s="1"/>
  <c r="G2558" i="2" s="1"/>
  <c r="E2562" i="2"/>
  <c r="F2562" i="2" s="1"/>
  <c r="G2562" i="2" s="1"/>
  <c r="E2570" i="2"/>
  <c r="F2570" i="2" s="1"/>
  <c r="G2570" i="2" s="1"/>
  <c r="U2581" i="2"/>
  <c r="V2581" i="2"/>
  <c r="I2682" i="2"/>
  <c r="E2682" i="2"/>
  <c r="F2682" i="2" s="1"/>
  <c r="G2682" i="2" s="1"/>
  <c r="I2292" i="2"/>
  <c r="I2321" i="2"/>
  <c r="I2325" i="2"/>
  <c r="I2329" i="2"/>
  <c r="I2333" i="2"/>
  <c r="I2337" i="2"/>
  <c r="I2341" i="2"/>
  <c r="T2365" i="2"/>
  <c r="I2366" i="2"/>
  <c r="I2370" i="2"/>
  <c r="I2374" i="2"/>
  <c r="I2378" i="2"/>
  <c r="I2382" i="2"/>
  <c r="I2386" i="2"/>
  <c r="I2415" i="2"/>
  <c r="I2419" i="2"/>
  <c r="I2423" i="2"/>
  <c r="I2427" i="2"/>
  <c r="I2431" i="2"/>
  <c r="I2435" i="2"/>
  <c r="I2464" i="2"/>
  <c r="I2479" i="2"/>
  <c r="E2479" i="2"/>
  <c r="F2479" i="2" s="1"/>
  <c r="G2479" i="2" s="1"/>
  <c r="E2522" i="2"/>
  <c r="F2522" i="2" s="1"/>
  <c r="G2522" i="2" s="1"/>
  <c r="I2522" i="2"/>
  <c r="E2537" i="2"/>
  <c r="F2537" i="2" s="1"/>
  <c r="G2537" i="2" s="1"/>
  <c r="I2537" i="2"/>
  <c r="I2539" i="2"/>
  <c r="E2539" i="2"/>
  <c r="F2539" i="2" s="1"/>
  <c r="G2539" i="2" s="1"/>
  <c r="I2607" i="2"/>
  <c r="E2607" i="2"/>
  <c r="F2607" i="2" s="1"/>
  <c r="G2607" i="2" s="1"/>
  <c r="I2611" i="2"/>
  <c r="E2611" i="2"/>
  <c r="F2611" i="2" s="1"/>
  <c r="G2611" i="2" s="1"/>
  <c r="I2615" i="2"/>
  <c r="E2615" i="2"/>
  <c r="F2615" i="2" s="1"/>
  <c r="G2615" i="2" s="1"/>
  <c r="I2619" i="2"/>
  <c r="E2619" i="2"/>
  <c r="F2619" i="2" s="1"/>
  <c r="G2619" i="2" s="1"/>
  <c r="I2623" i="2"/>
  <c r="E2623" i="2"/>
  <c r="F2623" i="2" s="1"/>
  <c r="G2623" i="2" s="1"/>
  <c r="I2627" i="2"/>
  <c r="E2627" i="2"/>
  <c r="F2627" i="2" s="1"/>
  <c r="G2627" i="2" s="1"/>
  <c r="T2629" i="2"/>
  <c r="I2656" i="2"/>
  <c r="E2656" i="2"/>
  <c r="F2656" i="2" s="1"/>
  <c r="G2656" i="2" s="1"/>
  <c r="I2660" i="2"/>
  <c r="E2660" i="2"/>
  <c r="F2660" i="2" s="1"/>
  <c r="G2660" i="2" s="1"/>
  <c r="I2664" i="2"/>
  <c r="E2664" i="2"/>
  <c r="F2664" i="2" s="1"/>
  <c r="G2664" i="2" s="1"/>
  <c r="I2668" i="2"/>
  <c r="E2668" i="2"/>
  <c r="F2668" i="2" s="1"/>
  <c r="G2668" i="2" s="1"/>
  <c r="I2672" i="2"/>
  <c r="E2672" i="2"/>
  <c r="F2672" i="2" s="1"/>
  <c r="G2672" i="2" s="1"/>
  <c r="E2477" i="2"/>
  <c r="F2477" i="2" s="1"/>
  <c r="G2477" i="2" s="1"/>
  <c r="I2477" i="2"/>
  <c r="E2510" i="2"/>
  <c r="F2510" i="2" s="1"/>
  <c r="G2510" i="2" s="1"/>
  <c r="I2510" i="2"/>
  <c r="S2533" i="2"/>
  <c r="E2541" i="2"/>
  <c r="F2541" i="2" s="1"/>
  <c r="G2541" i="2" s="1"/>
  <c r="I2541" i="2"/>
  <c r="I2543" i="2"/>
  <c r="E2543" i="2"/>
  <c r="F2543" i="2" s="1"/>
  <c r="G2543" i="2" s="1"/>
  <c r="I2574" i="2"/>
  <c r="E2574" i="2"/>
  <c r="F2574" i="2" s="1"/>
  <c r="G2574" i="2" s="1"/>
  <c r="I2578" i="2"/>
  <c r="E2578" i="2"/>
  <c r="F2578" i="2" s="1"/>
  <c r="G2578" i="2" s="1"/>
  <c r="S2701" i="2"/>
  <c r="I2712" i="2"/>
  <c r="E2712" i="2"/>
  <c r="F2712" i="2" s="1"/>
  <c r="G2712" i="2" s="1"/>
  <c r="E2748" i="2"/>
  <c r="F2748" i="2" s="1"/>
  <c r="G2748" i="2" s="1"/>
  <c r="I2748" i="2"/>
  <c r="P2847" i="2"/>
  <c r="T2845" i="2"/>
  <c r="I2475" i="2"/>
  <c r="E2475" i="2"/>
  <c r="F2475" i="2" s="1"/>
  <c r="G2475" i="2" s="1"/>
  <c r="E2545" i="2"/>
  <c r="F2545" i="2" s="1"/>
  <c r="G2545" i="2" s="1"/>
  <c r="I2545" i="2"/>
  <c r="I2547" i="2"/>
  <c r="E2547" i="2"/>
  <c r="F2547" i="2" s="1"/>
  <c r="G2547" i="2" s="1"/>
  <c r="V2629" i="2"/>
  <c r="I2689" i="2"/>
  <c r="E2689" i="2"/>
  <c r="F2689" i="2" s="1"/>
  <c r="G2689" i="2" s="1"/>
  <c r="T2701" i="2"/>
  <c r="E2744" i="2"/>
  <c r="F2744" i="2" s="1"/>
  <c r="G2744" i="2" s="1"/>
  <c r="I2744" i="2"/>
  <c r="I2773" i="2"/>
  <c r="E2773" i="2"/>
  <c r="F2773" i="2" s="1"/>
  <c r="G2773" i="2" s="1"/>
  <c r="P2462" i="2"/>
  <c r="U2461" i="2" s="1"/>
  <c r="E2473" i="2"/>
  <c r="F2473" i="2" s="1"/>
  <c r="G2473" i="2" s="1"/>
  <c r="I2473" i="2"/>
  <c r="E2518" i="2"/>
  <c r="F2518" i="2" s="1"/>
  <c r="G2518" i="2" s="1"/>
  <c r="I2518" i="2"/>
  <c r="E2549" i="2"/>
  <c r="F2549" i="2" s="1"/>
  <c r="G2549" i="2" s="1"/>
  <c r="I2549" i="2"/>
  <c r="I2551" i="2"/>
  <c r="E2551" i="2"/>
  <c r="F2551" i="2" s="1"/>
  <c r="G2551" i="2" s="1"/>
  <c r="S2557" i="2"/>
  <c r="E2566" i="2"/>
  <c r="F2566" i="2" s="1"/>
  <c r="G2566" i="2" s="1"/>
  <c r="E2740" i="2"/>
  <c r="F2740" i="2" s="1"/>
  <c r="G2740" i="2" s="1"/>
  <c r="I2740" i="2"/>
  <c r="I2471" i="2"/>
  <c r="E2471" i="2"/>
  <c r="F2471" i="2" s="1"/>
  <c r="G2471" i="2" s="1"/>
  <c r="S2509" i="2"/>
  <c r="V2533" i="2"/>
  <c r="E2553" i="2"/>
  <c r="F2553" i="2" s="1"/>
  <c r="G2553" i="2" s="1"/>
  <c r="I2553" i="2"/>
  <c r="I2555" i="2"/>
  <c r="E2555" i="2"/>
  <c r="F2555" i="2" s="1"/>
  <c r="G2555" i="2" s="1"/>
  <c r="V2557" i="2"/>
  <c r="V2677" i="2"/>
  <c r="E2696" i="2"/>
  <c r="F2696" i="2" s="1"/>
  <c r="G2696" i="2" s="1"/>
  <c r="I2696" i="2"/>
  <c r="E2736" i="2"/>
  <c r="F2736" i="2" s="1"/>
  <c r="G2736" i="2" s="1"/>
  <c r="I2736" i="2"/>
  <c r="I2693" i="2"/>
  <c r="E2693" i="2"/>
  <c r="F2693" i="2" s="1"/>
  <c r="G2693" i="2" s="1"/>
  <c r="I2753" i="2"/>
  <c r="E2753" i="2"/>
  <c r="F2753" i="2" s="1"/>
  <c r="G2753" i="2" s="1"/>
  <c r="I2810" i="2"/>
  <c r="E2810" i="2"/>
  <c r="F2810" i="2" s="1"/>
  <c r="G2810" i="2" s="1"/>
  <c r="V2821" i="2"/>
  <c r="V2917" i="2"/>
  <c r="T2581" i="2"/>
  <c r="I2582" i="2"/>
  <c r="E2584" i="2"/>
  <c r="F2584" i="2" s="1"/>
  <c r="G2584" i="2" s="1"/>
  <c r="I2586" i="2"/>
  <c r="E2588" i="2"/>
  <c r="F2588" i="2" s="1"/>
  <c r="G2588" i="2" s="1"/>
  <c r="I2590" i="2"/>
  <c r="E2592" i="2"/>
  <c r="F2592" i="2" s="1"/>
  <c r="G2592" i="2" s="1"/>
  <c r="I2594" i="2"/>
  <c r="E2596" i="2"/>
  <c r="F2596" i="2" s="1"/>
  <c r="G2596" i="2" s="1"/>
  <c r="I2598" i="2"/>
  <c r="E2600" i="2"/>
  <c r="F2600" i="2" s="1"/>
  <c r="G2600" i="2" s="1"/>
  <c r="I2602" i="2"/>
  <c r="E2604" i="2"/>
  <c r="F2604" i="2" s="1"/>
  <c r="G2604" i="2" s="1"/>
  <c r="I2631" i="2"/>
  <c r="E2633" i="2"/>
  <c r="F2633" i="2" s="1"/>
  <c r="G2633" i="2" s="1"/>
  <c r="I2635" i="2"/>
  <c r="E2637" i="2"/>
  <c r="F2637" i="2" s="1"/>
  <c r="G2637" i="2" s="1"/>
  <c r="I2639" i="2"/>
  <c r="E2641" i="2"/>
  <c r="F2641" i="2" s="1"/>
  <c r="G2641" i="2" s="1"/>
  <c r="I2643" i="2"/>
  <c r="E2645" i="2"/>
  <c r="F2645" i="2" s="1"/>
  <c r="G2645" i="2" s="1"/>
  <c r="I2647" i="2"/>
  <c r="E2649" i="2"/>
  <c r="F2649" i="2" s="1"/>
  <c r="G2649" i="2" s="1"/>
  <c r="I2651" i="2"/>
  <c r="E2653" i="2"/>
  <c r="F2653" i="2" s="1"/>
  <c r="G2653" i="2" s="1"/>
  <c r="I2683" i="2"/>
  <c r="I2685" i="2"/>
  <c r="I2697" i="2"/>
  <c r="E2697" i="2"/>
  <c r="F2697" i="2" s="1"/>
  <c r="G2697" i="2" s="1"/>
  <c r="P2702" i="2"/>
  <c r="U2701" i="2" s="1"/>
  <c r="E2716" i="2"/>
  <c r="F2716" i="2" s="1"/>
  <c r="G2716" i="2" s="1"/>
  <c r="T2725" i="2"/>
  <c r="I2765" i="2"/>
  <c r="E2765" i="2"/>
  <c r="F2765" i="2" s="1"/>
  <c r="G2765" i="2" s="1"/>
  <c r="V2869" i="2"/>
  <c r="I3216" i="2"/>
  <c r="E3216" i="2"/>
  <c r="F3216" i="2" s="1"/>
  <c r="G3216" i="2" s="1"/>
  <c r="E2512" i="2"/>
  <c r="F2512" i="2" s="1"/>
  <c r="G2512" i="2" s="1"/>
  <c r="E2516" i="2"/>
  <c r="F2516" i="2" s="1"/>
  <c r="G2516" i="2" s="1"/>
  <c r="E2520" i="2"/>
  <c r="F2520" i="2" s="1"/>
  <c r="G2520" i="2" s="1"/>
  <c r="E2524" i="2"/>
  <c r="F2524" i="2" s="1"/>
  <c r="G2524" i="2" s="1"/>
  <c r="I2526" i="2"/>
  <c r="E2528" i="2"/>
  <c r="F2528" i="2" s="1"/>
  <c r="G2528" i="2" s="1"/>
  <c r="I2530" i="2"/>
  <c r="E2532" i="2"/>
  <c r="F2532" i="2" s="1"/>
  <c r="G2532" i="2" s="1"/>
  <c r="I2559" i="2"/>
  <c r="E2561" i="2"/>
  <c r="F2561" i="2" s="1"/>
  <c r="G2561" i="2" s="1"/>
  <c r="I2563" i="2"/>
  <c r="E2565" i="2"/>
  <c r="F2565" i="2" s="1"/>
  <c r="G2565" i="2" s="1"/>
  <c r="I2567" i="2"/>
  <c r="E2569" i="2"/>
  <c r="F2569" i="2" s="1"/>
  <c r="G2569" i="2" s="1"/>
  <c r="I2571" i="2"/>
  <c r="E2573" i="2"/>
  <c r="F2573" i="2" s="1"/>
  <c r="G2573" i="2" s="1"/>
  <c r="I2575" i="2"/>
  <c r="E2577" i="2"/>
  <c r="F2577" i="2" s="1"/>
  <c r="G2577" i="2" s="1"/>
  <c r="I2579" i="2"/>
  <c r="E2581" i="2"/>
  <c r="F2581" i="2" s="1"/>
  <c r="G2581" i="2" s="1"/>
  <c r="P2605" i="2"/>
  <c r="U2605" i="2" s="1"/>
  <c r="E2606" i="2"/>
  <c r="F2606" i="2" s="1"/>
  <c r="G2606" i="2" s="1"/>
  <c r="I2608" i="2"/>
  <c r="E2610" i="2"/>
  <c r="F2610" i="2" s="1"/>
  <c r="G2610" i="2" s="1"/>
  <c r="I2612" i="2"/>
  <c r="E2614" i="2"/>
  <c r="F2614" i="2" s="1"/>
  <c r="G2614" i="2" s="1"/>
  <c r="I2616" i="2"/>
  <c r="E2618" i="2"/>
  <c r="F2618" i="2" s="1"/>
  <c r="G2618" i="2" s="1"/>
  <c r="I2620" i="2"/>
  <c r="E2622" i="2"/>
  <c r="F2622" i="2" s="1"/>
  <c r="G2622" i="2" s="1"/>
  <c r="I2624" i="2"/>
  <c r="E2626" i="2"/>
  <c r="F2626" i="2" s="1"/>
  <c r="G2626" i="2" s="1"/>
  <c r="I2628" i="2"/>
  <c r="P2630" i="2"/>
  <c r="U2629" i="2" s="1"/>
  <c r="E2655" i="2"/>
  <c r="F2655" i="2" s="1"/>
  <c r="G2655" i="2" s="1"/>
  <c r="I2657" i="2"/>
  <c r="E2659" i="2"/>
  <c r="F2659" i="2" s="1"/>
  <c r="G2659" i="2" s="1"/>
  <c r="I2661" i="2"/>
  <c r="E2663" i="2"/>
  <c r="F2663" i="2" s="1"/>
  <c r="G2663" i="2" s="1"/>
  <c r="I2665" i="2"/>
  <c r="E2667" i="2"/>
  <c r="F2667" i="2" s="1"/>
  <c r="G2667" i="2" s="1"/>
  <c r="I2669" i="2"/>
  <c r="E2671" i="2"/>
  <c r="F2671" i="2" s="1"/>
  <c r="G2671" i="2" s="1"/>
  <c r="I2673" i="2"/>
  <c r="E2675" i="2"/>
  <c r="F2675" i="2" s="1"/>
  <c r="G2675" i="2" s="1"/>
  <c r="E2679" i="2"/>
  <c r="F2679" i="2" s="1"/>
  <c r="G2679" i="2" s="1"/>
  <c r="I2680" i="2"/>
  <c r="E2690" i="2"/>
  <c r="F2690" i="2" s="1"/>
  <c r="G2690" i="2" s="1"/>
  <c r="I2701" i="2"/>
  <c r="E2701" i="2"/>
  <c r="F2701" i="2" s="1"/>
  <c r="G2701" i="2" s="1"/>
  <c r="I2720" i="2"/>
  <c r="S2749" i="2"/>
  <c r="U2773" i="2"/>
  <c r="I2802" i="2"/>
  <c r="E2802" i="2"/>
  <c r="F2802" i="2" s="1"/>
  <c r="G2802" i="2" s="1"/>
  <c r="U2845" i="2"/>
  <c r="I2885" i="2"/>
  <c r="E2885" i="2"/>
  <c r="F2885" i="2" s="1"/>
  <c r="G2885" i="2" s="1"/>
  <c r="T3013" i="2"/>
  <c r="P3016" i="2"/>
  <c r="U3013" i="2" s="1"/>
  <c r="I2700" i="2"/>
  <c r="I2757" i="2"/>
  <c r="E2757" i="2"/>
  <c r="F2757" i="2" s="1"/>
  <c r="G2757" i="2" s="1"/>
  <c r="S2797" i="2"/>
  <c r="I2814" i="2"/>
  <c r="E2814" i="2"/>
  <c r="F2814" i="2" s="1"/>
  <c r="G2814" i="2" s="1"/>
  <c r="V2845" i="2"/>
  <c r="I2876" i="2"/>
  <c r="E2876" i="2"/>
  <c r="F2876" i="2" s="1"/>
  <c r="G2876" i="2" s="1"/>
  <c r="E2691" i="2"/>
  <c r="F2691" i="2" s="1"/>
  <c r="G2691" i="2" s="1"/>
  <c r="I2691" i="2"/>
  <c r="I2769" i="2"/>
  <c r="E2769" i="2"/>
  <c r="F2769" i="2" s="1"/>
  <c r="G2769" i="2" s="1"/>
  <c r="T2797" i="2"/>
  <c r="P2797" i="2"/>
  <c r="U2797" i="2" s="1"/>
  <c r="I2892" i="2"/>
  <c r="E2892" i="2"/>
  <c r="F2892" i="2" s="1"/>
  <c r="G2892" i="2" s="1"/>
  <c r="U2893" i="2"/>
  <c r="T2677" i="2"/>
  <c r="E2678" i="2"/>
  <c r="F2678" i="2" s="1"/>
  <c r="G2678" i="2" s="1"/>
  <c r="E2695" i="2"/>
  <c r="F2695" i="2" s="1"/>
  <c r="G2695" i="2" s="1"/>
  <c r="I2695" i="2"/>
  <c r="T2773" i="2"/>
  <c r="I2806" i="2"/>
  <c r="E2806" i="2"/>
  <c r="F2806" i="2" s="1"/>
  <c r="G2806" i="2" s="1"/>
  <c r="I2926" i="2"/>
  <c r="E2926" i="2"/>
  <c r="F2926" i="2" s="1"/>
  <c r="G2926" i="2" s="1"/>
  <c r="P2677" i="2"/>
  <c r="U2677" i="2" s="1"/>
  <c r="E2699" i="2"/>
  <c r="F2699" i="2" s="1"/>
  <c r="G2699" i="2" s="1"/>
  <c r="I2699" i="2"/>
  <c r="I2761" i="2"/>
  <c r="E2761" i="2"/>
  <c r="F2761" i="2" s="1"/>
  <c r="G2761" i="2" s="1"/>
  <c r="I2818" i="2"/>
  <c r="E2818" i="2"/>
  <c r="F2818" i="2" s="1"/>
  <c r="G2818" i="2" s="1"/>
  <c r="T2893" i="2"/>
  <c r="U2965" i="2"/>
  <c r="I2858" i="2"/>
  <c r="I2860" i="2"/>
  <c r="T2869" i="2"/>
  <c r="I2882" i="2"/>
  <c r="I2895" i="2"/>
  <c r="I2901" i="2"/>
  <c r="I2915" i="2"/>
  <c r="I2917" i="2"/>
  <c r="I2923" i="2"/>
  <c r="T2941" i="2"/>
  <c r="P2942" i="2"/>
  <c r="U2941" i="2" s="1"/>
  <c r="I2951" i="2"/>
  <c r="I2992" i="2"/>
  <c r="E2992" i="2"/>
  <c r="F2992" i="2" s="1"/>
  <c r="G2992" i="2" s="1"/>
  <c r="I3000" i="2"/>
  <c r="E3000" i="2"/>
  <c r="F3000" i="2" s="1"/>
  <c r="G3000" i="2" s="1"/>
  <c r="I3051" i="2"/>
  <c r="E3051" i="2"/>
  <c r="F3051" i="2" s="1"/>
  <c r="G3051" i="2" s="1"/>
  <c r="I3074" i="2"/>
  <c r="E3074" i="2"/>
  <c r="F3074" i="2" s="1"/>
  <c r="G3074" i="2" s="1"/>
  <c r="I3088" i="2"/>
  <c r="E3088" i="2"/>
  <c r="F3088" i="2" s="1"/>
  <c r="G3088" i="2" s="1"/>
  <c r="P2725" i="2"/>
  <c r="U2725" i="2" s="1"/>
  <c r="E2726" i="2"/>
  <c r="F2726" i="2" s="1"/>
  <c r="G2726" i="2" s="1"/>
  <c r="E2730" i="2"/>
  <c r="F2730" i="2" s="1"/>
  <c r="G2730" i="2" s="1"/>
  <c r="E2734" i="2"/>
  <c r="F2734" i="2" s="1"/>
  <c r="G2734" i="2" s="1"/>
  <c r="E2738" i="2"/>
  <c r="F2738" i="2" s="1"/>
  <c r="G2738" i="2" s="1"/>
  <c r="E2742" i="2"/>
  <c r="F2742" i="2" s="1"/>
  <c r="G2742" i="2" s="1"/>
  <c r="E2746" i="2"/>
  <c r="F2746" i="2" s="1"/>
  <c r="G2746" i="2" s="1"/>
  <c r="E2775" i="2"/>
  <c r="F2775" i="2" s="1"/>
  <c r="G2775" i="2" s="1"/>
  <c r="I2777" i="2"/>
  <c r="E2779" i="2"/>
  <c r="F2779" i="2" s="1"/>
  <c r="G2779" i="2" s="1"/>
  <c r="I2781" i="2"/>
  <c r="E2783" i="2"/>
  <c r="F2783" i="2" s="1"/>
  <c r="G2783" i="2" s="1"/>
  <c r="I2785" i="2"/>
  <c r="E2787" i="2"/>
  <c r="F2787" i="2" s="1"/>
  <c r="G2787" i="2" s="1"/>
  <c r="I2789" i="2"/>
  <c r="E2791" i="2"/>
  <c r="F2791" i="2" s="1"/>
  <c r="G2791" i="2" s="1"/>
  <c r="I2793" i="2"/>
  <c r="E2795" i="2"/>
  <c r="F2795" i="2" s="1"/>
  <c r="G2795" i="2" s="1"/>
  <c r="I2797" i="2"/>
  <c r="T2821" i="2"/>
  <c r="I2822" i="2"/>
  <c r="E2824" i="2"/>
  <c r="F2824" i="2" s="1"/>
  <c r="G2824" i="2" s="1"/>
  <c r="I2826" i="2"/>
  <c r="E2828" i="2"/>
  <c r="F2828" i="2" s="1"/>
  <c r="G2828" i="2" s="1"/>
  <c r="I2830" i="2"/>
  <c r="E2832" i="2"/>
  <c r="F2832" i="2" s="1"/>
  <c r="G2832" i="2" s="1"/>
  <c r="I2834" i="2"/>
  <c r="E2836" i="2"/>
  <c r="F2836" i="2" s="1"/>
  <c r="G2836" i="2" s="1"/>
  <c r="I2838" i="2"/>
  <c r="E2840" i="2"/>
  <c r="F2840" i="2" s="1"/>
  <c r="G2840" i="2" s="1"/>
  <c r="I2849" i="2"/>
  <c r="I2865" i="2"/>
  <c r="I2906" i="2"/>
  <c r="T2917" i="2"/>
  <c r="E2933" i="2"/>
  <c r="F2933" i="2" s="1"/>
  <c r="G2933" i="2" s="1"/>
  <c r="V2941" i="2"/>
  <c r="V2965" i="2"/>
  <c r="E3032" i="2"/>
  <c r="F3032" i="2" s="1"/>
  <c r="G3032" i="2" s="1"/>
  <c r="I3032" i="2"/>
  <c r="U3133" i="2"/>
  <c r="I2878" i="2"/>
  <c r="I2919" i="2"/>
  <c r="I2959" i="2"/>
  <c r="E2959" i="2"/>
  <c r="F2959" i="2" s="1"/>
  <c r="G2959" i="2" s="1"/>
  <c r="S3037" i="2"/>
  <c r="I3131" i="2"/>
  <c r="E3131" i="2"/>
  <c r="F3131" i="2" s="1"/>
  <c r="G3131" i="2" s="1"/>
  <c r="I2861" i="2"/>
  <c r="S2893" i="2"/>
  <c r="I2902" i="2"/>
  <c r="E2934" i="2"/>
  <c r="F2934" i="2" s="1"/>
  <c r="G2934" i="2" s="1"/>
  <c r="I3004" i="2"/>
  <c r="E3004" i="2"/>
  <c r="F3004" i="2" s="1"/>
  <c r="G3004" i="2" s="1"/>
  <c r="E3035" i="2"/>
  <c r="F3035" i="2" s="1"/>
  <c r="G3035" i="2" s="1"/>
  <c r="I3035" i="2"/>
  <c r="I3044" i="2"/>
  <c r="E3044" i="2"/>
  <c r="F3044" i="2" s="1"/>
  <c r="G3044" i="2" s="1"/>
  <c r="I3109" i="2"/>
  <c r="E3109" i="2"/>
  <c r="F3109" i="2" s="1"/>
  <c r="G3109" i="2" s="1"/>
  <c r="U2869" i="2"/>
  <c r="S2917" i="2"/>
  <c r="I2996" i="2"/>
  <c r="E2996" i="2"/>
  <c r="F2996" i="2" s="1"/>
  <c r="G2996" i="2" s="1"/>
  <c r="I3146" i="2"/>
  <c r="E3146" i="2"/>
  <c r="F3146" i="2" s="1"/>
  <c r="G3146" i="2" s="1"/>
  <c r="I3159" i="2"/>
  <c r="E3159" i="2"/>
  <c r="F3159" i="2" s="1"/>
  <c r="G3159" i="2" s="1"/>
  <c r="I2857" i="2"/>
  <c r="I2894" i="2"/>
  <c r="I2914" i="2"/>
  <c r="I2927" i="2"/>
  <c r="S2941" i="2"/>
  <c r="I2963" i="2"/>
  <c r="E2963" i="2"/>
  <c r="F2963" i="2" s="1"/>
  <c r="G2963" i="2" s="1"/>
  <c r="I3008" i="2"/>
  <c r="E3008" i="2"/>
  <c r="F3008" i="2" s="1"/>
  <c r="G3008" i="2" s="1"/>
  <c r="V3085" i="2"/>
  <c r="P3109" i="2"/>
  <c r="U3109" i="2" s="1"/>
  <c r="T3109" i="2"/>
  <c r="E2938" i="2"/>
  <c r="F2938" i="2" s="1"/>
  <c r="G2938" i="2" s="1"/>
  <c r="I2938" i="2"/>
  <c r="I2947" i="2"/>
  <c r="T2965" i="2"/>
  <c r="U2989" i="2"/>
  <c r="T3085" i="2"/>
  <c r="V3109" i="2"/>
  <c r="I3115" i="2"/>
  <c r="E3115" i="2"/>
  <c r="F3115" i="2" s="1"/>
  <c r="G3115" i="2" s="1"/>
  <c r="I3073" i="2"/>
  <c r="I3097" i="2"/>
  <c r="I3114" i="2"/>
  <c r="I3133" i="2"/>
  <c r="T3133" i="2"/>
  <c r="I3163" i="2"/>
  <c r="E3163" i="2"/>
  <c r="F3163" i="2" s="1"/>
  <c r="G3163" i="2" s="1"/>
  <c r="I3167" i="2"/>
  <c r="E3167" i="2"/>
  <c r="F3167" i="2" s="1"/>
  <c r="G3167" i="2" s="1"/>
  <c r="V3325" i="2"/>
  <c r="I2967" i="2"/>
  <c r="I2971" i="2"/>
  <c r="I2975" i="2"/>
  <c r="I2979" i="2"/>
  <c r="I2983" i="2"/>
  <c r="I2987" i="2"/>
  <c r="I3016" i="2"/>
  <c r="I3020" i="2"/>
  <c r="I3023" i="2"/>
  <c r="I3028" i="2"/>
  <c r="I3101" i="2"/>
  <c r="I3142" i="2"/>
  <c r="I3171" i="2"/>
  <c r="E3171" i="2"/>
  <c r="F3171" i="2" s="1"/>
  <c r="G3171" i="2" s="1"/>
  <c r="T3181" i="2"/>
  <c r="V3181" i="2"/>
  <c r="I3220" i="2"/>
  <c r="E3220" i="2"/>
  <c r="F3220" i="2" s="1"/>
  <c r="G3220" i="2" s="1"/>
  <c r="I3251" i="2"/>
  <c r="E3251" i="2"/>
  <c r="F3251" i="2" s="1"/>
  <c r="G3251" i="2" s="1"/>
  <c r="V3253" i="2"/>
  <c r="E3301" i="2"/>
  <c r="F3301" i="2" s="1"/>
  <c r="G3301" i="2" s="1"/>
  <c r="I3301" i="2"/>
  <c r="U3181" i="2"/>
  <c r="E3024" i="2"/>
  <c r="F3024" i="2" s="1"/>
  <c r="G3024" i="2" s="1"/>
  <c r="I3036" i="2"/>
  <c r="E3037" i="2"/>
  <c r="F3037" i="2" s="1"/>
  <c r="G3037" i="2" s="1"/>
  <c r="E3056" i="2"/>
  <c r="F3056" i="2" s="1"/>
  <c r="G3056" i="2" s="1"/>
  <c r="I3064" i="2"/>
  <c r="I3080" i="2"/>
  <c r="U3085" i="2"/>
  <c r="E3096" i="2"/>
  <c r="F3096" i="2" s="1"/>
  <c r="G3096" i="2" s="1"/>
  <c r="I3121" i="2"/>
  <c r="S3133" i="2"/>
  <c r="S3157" i="2"/>
  <c r="I3170" i="2"/>
  <c r="U3205" i="2"/>
  <c r="I3208" i="2"/>
  <c r="E3208" i="2"/>
  <c r="F3208" i="2" s="1"/>
  <c r="G3208" i="2" s="1"/>
  <c r="I3228" i="2"/>
  <c r="E3228" i="2"/>
  <c r="F3228" i="2" s="1"/>
  <c r="G3228" i="2" s="1"/>
  <c r="I3390" i="2"/>
  <c r="E3390" i="2"/>
  <c r="F3390" i="2" s="1"/>
  <c r="G3390" i="2" s="1"/>
  <c r="T3061" i="2"/>
  <c r="I3175" i="2"/>
  <c r="E3175" i="2"/>
  <c r="F3175" i="2" s="1"/>
  <c r="G3175" i="2" s="1"/>
  <c r="I3259" i="2"/>
  <c r="E3259" i="2"/>
  <c r="F3259" i="2" s="1"/>
  <c r="G3259" i="2" s="1"/>
  <c r="E3300" i="2"/>
  <c r="F3300" i="2" s="1"/>
  <c r="G3300" i="2" s="1"/>
  <c r="I3300" i="2"/>
  <c r="E3039" i="2"/>
  <c r="F3039" i="2" s="1"/>
  <c r="G3039" i="2" s="1"/>
  <c r="P3061" i="2"/>
  <c r="U3061" i="2" s="1"/>
  <c r="I3068" i="2"/>
  <c r="E3104" i="2"/>
  <c r="F3104" i="2" s="1"/>
  <c r="G3104" i="2" s="1"/>
  <c r="I3125" i="2"/>
  <c r="E3149" i="2"/>
  <c r="F3149" i="2" s="1"/>
  <c r="G3149" i="2" s="1"/>
  <c r="I3174" i="2"/>
  <c r="I3179" i="2"/>
  <c r="E3179" i="2"/>
  <c r="F3179" i="2" s="1"/>
  <c r="G3179" i="2" s="1"/>
  <c r="I3212" i="2"/>
  <c r="E3212" i="2"/>
  <c r="F3212" i="2" s="1"/>
  <c r="G3212" i="2" s="1"/>
  <c r="T3229" i="2"/>
  <c r="T3037" i="2"/>
  <c r="E3043" i="2"/>
  <c r="F3043" i="2" s="1"/>
  <c r="G3043" i="2" s="1"/>
  <c r="I3069" i="2"/>
  <c r="E3070" i="2"/>
  <c r="F3070" i="2" s="1"/>
  <c r="G3070" i="2" s="1"/>
  <c r="E3108" i="2"/>
  <c r="F3108" i="2" s="1"/>
  <c r="G3108" i="2" s="1"/>
  <c r="S3109" i="2"/>
  <c r="I3110" i="2"/>
  <c r="E3111" i="2"/>
  <c r="F3111" i="2" s="1"/>
  <c r="G3111" i="2" s="1"/>
  <c r="I3126" i="2"/>
  <c r="E3127" i="2"/>
  <c r="F3127" i="2" s="1"/>
  <c r="G3127" i="2" s="1"/>
  <c r="V3133" i="2"/>
  <c r="E3145" i="2"/>
  <c r="F3145" i="2" s="1"/>
  <c r="G3145" i="2" s="1"/>
  <c r="E3153" i="2"/>
  <c r="F3153" i="2" s="1"/>
  <c r="G3153" i="2" s="1"/>
  <c r="T3157" i="2"/>
  <c r="V3157" i="2"/>
  <c r="I3224" i="2"/>
  <c r="E3224" i="2"/>
  <c r="F3224" i="2" s="1"/>
  <c r="G3224" i="2" s="1"/>
  <c r="P3254" i="2"/>
  <c r="U3253" i="2" s="1"/>
  <c r="T3253" i="2"/>
  <c r="U3277" i="2"/>
  <c r="T3301" i="2"/>
  <c r="T3373" i="2"/>
  <c r="P3373" i="2"/>
  <c r="U3373" i="2" s="1"/>
  <c r="I3386" i="2"/>
  <c r="E3386" i="2"/>
  <c r="F3386" i="2" s="1"/>
  <c r="G3386" i="2" s="1"/>
  <c r="I3439" i="2"/>
  <c r="E3439" i="2"/>
  <c r="F3439" i="2" s="1"/>
  <c r="G3439" i="2" s="1"/>
  <c r="T3445" i="2"/>
  <c r="P3445" i="2"/>
  <c r="U3445" i="2" s="1"/>
  <c r="I3345" i="2"/>
  <c r="E3345" i="2"/>
  <c r="F3345" i="2" s="1"/>
  <c r="G3345" i="2" s="1"/>
  <c r="I3349" i="2"/>
  <c r="E3349" i="2"/>
  <c r="F3349" i="2" s="1"/>
  <c r="G3349" i="2" s="1"/>
  <c r="I3378" i="2"/>
  <c r="E3378" i="2"/>
  <c r="F3378" i="2" s="1"/>
  <c r="G3378" i="2" s="1"/>
  <c r="I3382" i="2"/>
  <c r="E3382" i="2"/>
  <c r="F3382" i="2" s="1"/>
  <c r="G3382" i="2" s="1"/>
  <c r="I3435" i="2"/>
  <c r="E3435" i="2"/>
  <c r="F3435" i="2" s="1"/>
  <c r="G3435" i="2" s="1"/>
  <c r="P3231" i="2"/>
  <c r="U3229" i="2" s="1"/>
  <c r="E3247" i="2"/>
  <c r="F3247" i="2" s="1"/>
  <c r="G3247" i="2" s="1"/>
  <c r="E3255" i="2"/>
  <c r="F3255" i="2" s="1"/>
  <c r="G3255" i="2" s="1"/>
  <c r="E3271" i="2"/>
  <c r="F3271" i="2" s="1"/>
  <c r="G3271" i="2" s="1"/>
  <c r="T3277" i="2"/>
  <c r="P3325" i="2"/>
  <c r="U3325" i="2" s="1"/>
  <c r="T3325" i="2"/>
  <c r="I3341" i="2"/>
  <c r="I3374" i="2"/>
  <c r="E3374" i="2"/>
  <c r="F3374" i="2" s="1"/>
  <c r="G3374" i="2" s="1"/>
  <c r="S3373" i="2"/>
  <c r="V3397" i="2"/>
  <c r="I3431" i="2"/>
  <c r="E3431" i="2"/>
  <c r="F3431" i="2" s="1"/>
  <c r="G3431" i="2" s="1"/>
  <c r="I3446" i="2"/>
  <c r="E3446" i="2"/>
  <c r="F3446" i="2" s="1"/>
  <c r="G3446" i="2" s="1"/>
  <c r="I3451" i="2"/>
  <c r="E3451" i="2"/>
  <c r="F3451" i="2" s="1"/>
  <c r="G3451" i="2" s="1"/>
  <c r="I3462" i="2"/>
  <c r="E3462" i="2"/>
  <c r="F3462" i="2" s="1"/>
  <c r="G3462" i="2" s="1"/>
  <c r="E3491" i="2"/>
  <c r="F3491" i="2" s="1"/>
  <c r="G3491" i="2" s="1"/>
  <c r="I3491" i="2"/>
  <c r="E3252" i="2"/>
  <c r="F3252" i="2" s="1"/>
  <c r="G3252" i="2" s="1"/>
  <c r="I3252" i="2"/>
  <c r="I3427" i="2"/>
  <c r="E3427" i="2"/>
  <c r="F3427" i="2" s="1"/>
  <c r="G3427" i="2" s="1"/>
  <c r="I3442" i="2"/>
  <c r="E3442" i="2"/>
  <c r="F3442" i="2" s="1"/>
  <c r="G3442" i="2" s="1"/>
  <c r="I3474" i="2"/>
  <c r="E3474" i="2"/>
  <c r="F3474" i="2" s="1"/>
  <c r="G3474" i="2" s="1"/>
  <c r="T3517" i="2"/>
  <c r="P3520" i="2"/>
  <c r="U3517" i="2" s="1"/>
  <c r="I3250" i="2"/>
  <c r="E3250" i="2"/>
  <c r="F3250" i="2" s="1"/>
  <c r="G3250" i="2" s="1"/>
  <c r="U3397" i="2"/>
  <c r="I3423" i="2"/>
  <c r="E3423" i="2"/>
  <c r="F3423" i="2" s="1"/>
  <c r="G3423" i="2" s="1"/>
  <c r="S3421" i="2"/>
  <c r="I3549" i="2"/>
  <c r="E3549" i="2"/>
  <c r="F3549" i="2" s="1"/>
  <c r="G3549" i="2" s="1"/>
  <c r="E3248" i="2"/>
  <c r="F3248" i="2" s="1"/>
  <c r="G3248" i="2" s="1"/>
  <c r="I3248" i="2"/>
  <c r="E3281" i="2"/>
  <c r="F3281" i="2" s="1"/>
  <c r="G3281" i="2" s="1"/>
  <c r="I3281" i="2"/>
  <c r="U3301" i="2"/>
  <c r="E3304" i="2"/>
  <c r="F3304" i="2" s="1"/>
  <c r="G3304" i="2" s="1"/>
  <c r="E3326" i="2"/>
  <c r="F3326" i="2" s="1"/>
  <c r="G3326" i="2" s="1"/>
  <c r="I3326" i="2"/>
  <c r="E3330" i="2"/>
  <c r="F3330" i="2" s="1"/>
  <c r="G3330" i="2" s="1"/>
  <c r="I3330" i="2"/>
  <c r="U3349" i="2"/>
  <c r="I3246" i="2"/>
  <c r="E3246" i="2"/>
  <c r="F3246" i="2" s="1"/>
  <c r="G3246" i="2" s="1"/>
  <c r="S3253" i="2"/>
  <c r="E3285" i="2"/>
  <c r="F3285" i="2" s="1"/>
  <c r="G3285" i="2" s="1"/>
  <c r="I3285" i="2"/>
  <c r="E3289" i="2"/>
  <c r="F3289" i="2" s="1"/>
  <c r="G3289" i="2" s="1"/>
  <c r="I3289" i="2"/>
  <c r="E3293" i="2"/>
  <c r="F3293" i="2" s="1"/>
  <c r="G3293" i="2" s="1"/>
  <c r="I3293" i="2"/>
  <c r="E3297" i="2"/>
  <c r="F3297" i="2" s="1"/>
  <c r="G3297" i="2" s="1"/>
  <c r="I3297" i="2"/>
  <c r="V3349" i="2"/>
  <c r="I3394" i="2"/>
  <c r="E3394" i="2"/>
  <c r="F3394" i="2" s="1"/>
  <c r="G3394" i="2" s="1"/>
  <c r="E3492" i="2"/>
  <c r="F3492" i="2" s="1"/>
  <c r="G3492" i="2" s="1"/>
  <c r="I3492" i="2"/>
  <c r="I3443" i="2"/>
  <c r="I3447" i="2"/>
  <c r="I3480" i="2"/>
  <c r="I3516" i="2"/>
  <c r="E3516" i="2"/>
  <c r="F3516" i="2" s="1"/>
  <c r="G3516" i="2" s="1"/>
  <c r="S3541" i="2"/>
  <c r="S3589" i="2"/>
  <c r="I3640" i="2"/>
  <c r="E3640" i="2"/>
  <c r="F3640" i="2" s="1"/>
  <c r="G3640" i="2" s="1"/>
  <c r="I3648" i="2"/>
  <c r="E3648" i="2"/>
  <c r="F3648" i="2" s="1"/>
  <c r="G3648" i="2" s="1"/>
  <c r="I3656" i="2"/>
  <c r="E3656" i="2"/>
  <c r="F3656" i="2" s="1"/>
  <c r="G3656" i="2" s="1"/>
  <c r="U3733" i="2"/>
  <c r="I3353" i="2"/>
  <c r="I3357" i="2"/>
  <c r="I3361" i="2"/>
  <c r="I3365" i="2"/>
  <c r="I3369" i="2"/>
  <c r="I3373" i="2"/>
  <c r="T3397" i="2"/>
  <c r="I3398" i="2"/>
  <c r="I3402" i="2"/>
  <c r="I3406" i="2"/>
  <c r="I3410" i="2"/>
  <c r="I3414" i="2"/>
  <c r="I3418" i="2"/>
  <c r="I3440" i="2"/>
  <c r="I3454" i="2"/>
  <c r="I3464" i="2"/>
  <c r="I3471" i="2"/>
  <c r="U3493" i="2"/>
  <c r="I3500" i="2"/>
  <c r="E3500" i="2"/>
  <c r="F3500" i="2" s="1"/>
  <c r="G3500" i="2" s="1"/>
  <c r="I3508" i="2"/>
  <c r="E3508" i="2"/>
  <c r="F3508" i="2" s="1"/>
  <c r="G3508" i="2" s="1"/>
  <c r="E3279" i="2"/>
  <c r="F3279" i="2" s="1"/>
  <c r="G3279" i="2" s="1"/>
  <c r="E3283" i="2"/>
  <c r="F3283" i="2" s="1"/>
  <c r="G3283" i="2" s="1"/>
  <c r="E3287" i="2"/>
  <c r="F3287" i="2" s="1"/>
  <c r="G3287" i="2" s="1"/>
  <c r="E3291" i="2"/>
  <c r="F3291" i="2" s="1"/>
  <c r="G3291" i="2" s="1"/>
  <c r="E3295" i="2"/>
  <c r="F3295" i="2" s="1"/>
  <c r="G3295" i="2" s="1"/>
  <c r="E3299" i="2"/>
  <c r="F3299" i="2" s="1"/>
  <c r="G3299" i="2" s="1"/>
  <c r="E3328" i="2"/>
  <c r="F3328" i="2" s="1"/>
  <c r="G3328" i="2" s="1"/>
  <c r="E3332" i="2"/>
  <c r="F3332" i="2" s="1"/>
  <c r="G3332" i="2" s="1"/>
  <c r="I3334" i="2"/>
  <c r="E3336" i="2"/>
  <c r="F3336" i="2" s="1"/>
  <c r="G3336" i="2" s="1"/>
  <c r="I3338" i="2"/>
  <c r="E3340" i="2"/>
  <c r="F3340" i="2" s="1"/>
  <c r="G3340" i="2" s="1"/>
  <c r="I3342" i="2"/>
  <c r="E3344" i="2"/>
  <c r="F3344" i="2" s="1"/>
  <c r="G3344" i="2" s="1"/>
  <c r="I3346" i="2"/>
  <c r="E3348" i="2"/>
  <c r="F3348" i="2" s="1"/>
  <c r="G3348" i="2" s="1"/>
  <c r="I3375" i="2"/>
  <c r="E3377" i="2"/>
  <c r="F3377" i="2" s="1"/>
  <c r="G3377" i="2" s="1"/>
  <c r="I3379" i="2"/>
  <c r="E3381" i="2"/>
  <c r="F3381" i="2" s="1"/>
  <c r="G3381" i="2" s="1"/>
  <c r="I3383" i="2"/>
  <c r="E3385" i="2"/>
  <c r="F3385" i="2" s="1"/>
  <c r="G3385" i="2" s="1"/>
  <c r="I3387" i="2"/>
  <c r="E3389" i="2"/>
  <c r="F3389" i="2" s="1"/>
  <c r="G3389" i="2" s="1"/>
  <c r="I3391" i="2"/>
  <c r="E3393" i="2"/>
  <c r="F3393" i="2" s="1"/>
  <c r="G3393" i="2" s="1"/>
  <c r="I3395" i="2"/>
  <c r="E3397" i="2"/>
  <c r="F3397" i="2" s="1"/>
  <c r="G3397" i="2" s="1"/>
  <c r="P3421" i="2"/>
  <c r="U3421" i="2" s="1"/>
  <c r="E3422" i="2"/>
  <c r="F3422" i="2" s="1"/>
  <c r="G3422" i="2" s="1"/>
  <c r="I3424" i="2"/>
  <c r="E3426" i="2"/>
  <c r="F3426" i="2" s="1"/>
  <c r="G3426" i="2" s="1"/>
  <c r="I3428" i="2"/>
  <c r="E3430" i="2"/>
  <c r="F3430" i="2" s="1"/>
  <c r="G3430" i="2" s="1"/>
  <c r="I3432" i="2"/>
  <c r="E3434" i="2"/>
  <c r="F3434" i="2" s="1"/>
  <c r="G3434" i="2" s="1"/>
  <c r="I3436" i="2"/>
  <c r="E3438" i="2"/>
  <c r="F3438" i="2" s="1"/>
  <c r="G3438" i="2" s="1"/>
  <c r="T3469" i="2"/>
  <c r="E3470" i="2"/>
  <c r="F3470" i="2" s="1"/>
  <c r="G3470" i="2" s="1"/>
  <c r="I3476" i="2"/>
  <c r="E3482" i="2"/>
  <c r="F3482" i="2" s="1"/>
  <c r="G3482" i="2" s="1"/>
  <c r="I3484" i="2"/>
  <c r="U3541" i="2"/>
  <c r="I3545" i="2"/>
  <c r="E3545" i="2"/>
  <c r="F3545" i="2" s="1"/>
  <c r="G3545" i="2" s="1"/>
  <c r="I3553" i="2"/>
  <c r="E3553" i="2"/>
  <c r="F3553" i="2" s="1"/>
  <c r="G3553" i="2" s="1"/>
  <c r="I3591" i="2"/>
  <c r="E3591" i="2"/>
  <c r="F3591" i="2" s="1"/>
  <c r="G3591" i="2" s="1"/>
  <c r="T3613" i="2"/>
  <c r="P3615" i="2"/>
  <c r="U3613" i="2" s="1"/>
  <c r="I3644" i="2"/>
  <c r="E3644" i="2"/>
  <c r="F3644" i="2" s="1"/>
  <c r="G3644" i="2" s="1"/>
  <c r="I3652" i="2"/>
  <c r="E3652" i="2"/>
  <c r="F3652" i="2" s="1"/>
  <c r="G3652" i="2" s="1"/>
  <c r="I3660" i="2"/>
  <c r="E3660" i="2"/>
  <c r="F3660" i="2" s="1"/>
  <c r="G3660" i="2" s="1"/>
  <c r="I3504" i="2"/>
  <c r="E3504" i="2"/>
  <c r="F3504" i="2" s="1"/>
  <c r="G3504" i="2" s="1"/>
  <c r="I3512" i="2"/>
  <c r="E3512" i="2"/>
  <c r="F3512" i="2" s="1"/>
  <c r="G3512" i="2" s="1"/>
  <c r="E3445" i="2"/>
  <c r="F3445" i="2" s="1"/>
  <c r="G3445" i="2" s="1"/>
  <c r="I3463" i="2"/>
  <c r="E3478" i="2"/>
  <c r="F3478" i="2" s="1"/>
  <c r="G3478" i="2" s="1"/>
  <c r="E3490" i="2"/>
  <c r="F3490" i="2" s="1"/>
  <c r="G3490" i="2" s="1"/>
  <c r="T3493" i="2"/>
  <c r="I3599" i="2"/>
  <c r="E3599" i="2"/>
  <c r="F3599" i="2" s="1"/>
  <c r="G3599" i="2" s="1"/>
  <c r="I3607" i="2"/>
  <c r="E3607" i="2"/>
  <c r="F3607" i="2" s="1"/>
  <c r="G3607" i="2" s="1"/>
  <c r="P3664" i="2"/>
  <c r="U3661" i="2" s="1"/>
  <c r="T3661" i="2"/>
  <c r="I3788" i="2"/>
  <c r="E3788" i="2"/>
  <c r="F3788" i="2" s="1"/>
  <c r="G3788" i="2" s="1"/>
  <c r="I3520" i="2"/>
  <c r="I3524" i="2"/>
  <c r="I3528" i="2"/>
  <c r="I3532" i="2"/>
  <c r="I3536" i="2"/>
  <c r="I3540" i="2"/>
  <c r="T3565" i="2"/>
  <c r="P3566" i="2"/>
  <c r="U3565" i="2" s="1"/>
  <c r="V3565" i="2"/>
  <c r="I3517" i="2"/>
  <c r="T3541" i="2"/>
  <c r="I3558" i="2"/>
  <c r="E3558" i="2"/>
  <c r="F3558" i="2" s="1"/>
  <c r="G3558" i="2" s="1"/>
  <c r="E3560" i="2"/>
  <c r="F3560" i="2" s="1"/>
  <c r="G3560" i="2" s="1"/>
  <c r="I3560" i="2"/>
  <c r="I3596" i="2"/>
  <c r="E3596" i="2"/>
  <c r="F3596" i="2" s="1"/>
  <c r="G3596" i="2" s="1"/>
  <c r="I3604" i="2"/>
  <c r="E3604" i="2"/>
  <c r="F3604" i="2" s="1"/>
  <c r="G3604" i="2" s="1"/>
  <c r="I3612" i="2"/>
  <c r="E3612" i="2"/>
  <c r="F3612" i="2" s="1"/>
  <c r="G3612" i="2" s="1"/>
  <c r="I3559" i="2"/>
  <c r="E3559" i="2"/>
  <c r="F3559" i="2" s="1"/>
  <c r="G3559" i="2" s="1"/>
  <c r="I3563" i="2"/>
  <c r="E3563" i="2"/>
  <c r="F3563" i="2" s="1"/>
  <c r="G3563" i="2" s="1"/>
  <c r="I3562" i="2"/>
  <c r="E3562" i="2"/>
  <c r="F3562" i="2" s="1"/>
  <c r="G3562" i="2" s="1"/>
  <c r="I3595" i="2"/>
  <c r="E3595" i="2"/>
  <c r="F3595" i="2" s="1"/>
  <c r="G3595" i="2" s="1"/>
  <c r="I3603" i="2"/>
  <c r="E3603" i="2"/>
  <c r="F3603" i="2" s="1"/>
  <c r="G3603" i="2" s="1"/>
  <c r="I3611" i="2"/>
  <c r="E3611" i="2"/>
  <c r="F3611" i="2" s="1"/>
  <c r="G3611" i="2" s="1"/>
  <c r="I3592" i="2"/>
  <c r="E3592" i="2"/>
  <c r="F3592" i="2" s="1"/>
  <c r="G3592" i="2" s="1"/>
  <c r="U3637" i="2"/>
  <c r="E3698" i="2"/>
  <c r="F3698" i="2" s="1"/>
  <c r="G3698" i="2" s="1"/>
  <c r="I3698" i="2"/>
  <c r="I3600" i="2"/>
  <c r="E3600" i="2"/>
  <c r="F3600" i="2" s="1"/>
  <c r="G3600" i="2" s="1"/>
  <c r="I3608" i="2"/>
  <c r="E3608" i="2"/>
  <c r="F3608" i="2" s="1"/>
  <c r="G3608" i="2" s="1"/>
  <c r="E3854" i="2"/>
  <c r="F3854" i="2" s="1"/>
  <c r="G3854" i="2" s="1"/>
  <c r="I3854" i="2"/>
  <c r="I3763" i="2"/>
  <c r="E3763" i="2"/>
  <c r="F3763" i="2" s="1"/>
  <c r="G3763" i="2" s="1"/>
  <c r="E3768" i="2"/>
  <c r="F3768" i="2" s="1"/>
  <c r="G3768" i="2" s="1"/>
  <c r="I3768" i="2"/>
  <c r="I3775" i="2"/>
  <c r="E3775" i="2"/>
  <c r="F3775" i="2" s="1"/>
  <c r="G3775" i="2" s="1"/>
  <c r="E3780" i="2"/>
  <c r="F3780" i="2" s="1"/>
  <c r="G3780" i="2" s="1"/>
  <c r="I3780" i="2"/>
  <c r="I3804" i="2"/>
  <c r="E3804" i="2"/>
  <c r="F3804" i="2" s="1"/>
  <c r="G3804" i="2" s="1"/>
  <c r="V3805" i="2"/>
  <c r="T3589" i="2"/>
  <c r="E3641" i="2"/>
  <c r="F3641" i="2" s="1"/>
  <c r="G3641" i="2" s="1"/>
  <c r="E3645" i="2"/>
  <c r="F3645" i="2" s="1"/>
  <c r="G3645" i="2" s="1"/>
  <c r="E3649" i="2"/>
  <c r="F3649" i="2" s="1"/>
  <c r="G3649" i="2" s="1"/>
  <c r="E3653" i="2"/>
  <c r="F3653" i="2" s="1"/>
  <c r="G3653" i="2" s="1"/>
  <c r="E3657" i="2"/>
  <c r="F3657" i="2" s="1"/>
  <c r="G3657" i="2" s="1"/>
  <c r="E3661" i="2"/>
  <c r="F3661" i="2" s="1"/>
  <c r="G3661" i="2" s="1"/>
  <c r="P3685" i="2"/>
  <c r="U3685" i="2" s="1"/>
  <c r="I3694" i="2"/>
  <c r="E3699" i="2"/>
  <c r="F3699" i="2" s="1"/>
  <c r="G3699" i="2" s="1"/>
  <c r="I3699" i="2"/>
  <c r="T3709" i="2"/>
  <c r="E3730" i="2"/>
  <c r="F3730" i="2" s="1"/>
  <c r="G3730" i="2" s="1"/>
  <c r="U3805" i="2"/>
  <c r="I3564" i="2"/>
  <c r="I3597" i="2"/>
  <c r="I3601" i="2"/>
  <c r="I3605" i="2"/>
  <c r="I3609" i="2"/>
  <c r="I3613" i="2"/>
  <c r="T3637" i="2"/>
  <c r="I3642" i="2"/>
  <c r="I3646" i="2"/>
  <c r="I3650" i="2"/>
  <c r="I3654" i="2"/>
  <c r="I3658" i="2"/>
  <c r="E3703" i="2"/>
  <c r="F3703" i="2" s="1"/>
  <c r="G3703" i="2" s="1"/>
  <c r="I3703" i="2"/>
  <c r="E3707" i="2"/>
  <c r="F3707" i="2" s="1"/>
  <c r="G3707" i="2" s="1"/>
  <c r="I3707" i="2"/>
  <c r="E3736" i="2"/>
  <c r="F3736" i="2" s="1"/>
  <c r="G3736" i="2" s="1"/>
  <c r="I3736" i="2"/>
  <c r="T3757" i="2"/>
  <c r="P3757" i="2"/>
  <c r="U3757" i="2" s="1"/>
  <c r="I3766" i="2"/>
  <c r="E3766" i="2"/>
  <c r="F3766" i="2" s="1"/>
  <c r="G3766" i="2" s="1"/>
  <c r="E3691" i="2"/>
  <c r="F3691" i="2" s="1"/>
  <c r="G3691" i="2" s="1"/>
  <c r="I3691" i="2"/>
  <c r="V3709" i="2"/>
  <c r="E3740" i="2"/>
  <c r="F3740" i="2" s="1"/>
  <c r="G3740" i="2" s="1"/>
  <c r="I3740" i="2"/>
  <c r="V3757" i="2"/>
  <c r="I3801" i="2"/>
  <c r="E3801" i="2"/>
  <c r="F3801" i="2" s="1"/>
  <c r="G3801" i="2" s="1"/>
  <c r="T3829" i="2"/>
  <c r="P3829" i="2"/>
  <c r="U3829" i="2" s="1"/>
  <c r="V3685" i="2"/>
  <c r="T3733" i="2"/>
  <c r="E3744" i="2"/>
  <c r="F3744" i="2" s="1"/>
  <c r="G3744" i="2" s="1"/>
  <c r="I3744" i="2"/>
  <c r="I3759" i="2"/>
  <c r="E3759" i="2"/>
  <c r="F3759" i="2" s="1"/>
  <c r="G3759" i="2" s="1"/>
  <c r="E3686" i="2"/>
  <c r="F3686" i="2" s="1"/>
  <c r="G3686" i="2" s="1"/>
  <c r="E3687" i="2"/>
  <c r="F3687" i="2" s="1"/>
  <c r="G3687" i="2" s="1"/>
  <c r="I3687" i="2"/>
  <c r="E3710" i="2"/>
  <c r="F3710" i="2" s="1"/>
  <c r="G3710" i="2" s="1"/>
  <c r="E3748" i="2"/>
  <c r="F3748" i="2" s="1"/>
  <c r="G3748" i="2" s="1"/>
  <c r="I3748" i="2"/>
  <c r="E3752" i="2"/>
  <c r="F3752" i="2" s="1"/>
  <c r="G3752" i="2" s="1"/>
  <c r="I3752" i="2"/>
  <c r="E3756" i="2"/>
  <c r="F3756" i="2" s="1"/>
  <c r="G3756" i="2" s="1"/>
  <c r="I3756" i="2"/>
  <c r="I3785" i="2"/>
  <c r="E3785" i="2"/>
  <c r="F3785" i="2" s="1"/>
  <c r="G3785" i="2" s="1"/>
  <c r="S3685" i="2"/>
  <c r="E3695" i="2"/>
  <c r="F3695" i="2" s="1"/>
  <c r="G3695" i="2" s="1"/>
  <c r="I3695" i="2"/>
  <c r="E3714" i="2"/>
  <c r="F3714" i="2" s="1"/>
  <c r="G3714" i="2" s="1"/>
  <c r="I3743" i="2"/>
  <c r="T3781" i="2"/>
  <c r="P3782" i="2"/>
  <c r="U3781" i="2" s="1"/>
  <c r="V3877" i="2"/>
  <c r="S3805" i="2"/>
  <c r="I3830" i="2"/>
  <c r="I3846" i="2"/>
  <c r="I3931" i="2"/>
  <c r="E3931" i="2"/>
  <c r="F3931" i="2" s="1"/>
  <c r="G3931" i="2" s="1"/>
  <c r="I3972" i="2"/>
  <c r="E3972" i="2"/>
  <c r="F3972" i="2" s="1"/>
  <c r="G3972" i="2" s="1"/>
  <c r="I3772" i="2"/>
  <c r="I3797" i="2"/>
  <c r="E3807" i="2"/>
  <c r="F3807" i="2" s="1"/>
  <c r="G3807" i="2" s="1"/>
  <c r="E3823" i="2"/>
  <c r="F3823" i="2" s="1"/>
  <c r="G3823" i="2" s="1"/>
  <c r="V3829" i="2"/>
  <c r="E3841" i="2"/>
  <c r="F3841" i="2" s="1"/>
  <c r="G3841" i="2" s="1"/>
  <c r="E3857" i="2"/>
  <c r="F3857" i="2" s="1"/>
  <c r="G3857" i="2" s="1"/>
  <c r="I3873" i="2"/>
  <c r="T3901" i="2"/>
  <c r="U3901" i="2"/>
  <c r="E3705" i="2"/>
  <c r="F3705" i="2" s="1"/>
  <c r="G3705" i="2" s="1"/>
  <c r="E3709" i="2"/>
  <c r="F3709" i="2" s="1"/>
  <c r="G3709" i="2" s="1"/>
  <c r="E3750" i="2"/>
  <c r="F3750" i="2" s="1"/>
  <c r="G3750" i="2" s="1"/>
  <c r="E3754" i="2"/>
  <c r="F3754" i="2" s="1"/>
  <c r="G3754" i="2" s="1"/>
  <c r="E3762" i="2"/>
  <c r="F3762" i="2" s="1"/>
  <c r="G3762" i="2" s="1"/>
  <c r="E3771" i="2"/>
  <c r="F3771" i="2" s="1"/>
  <c r="G3771" i="2" s="1"/>
  <c r="E3778" i="2"/>
  <c r="F3778" i="2" s="1"/>
  <c r="G3778" i="2" s="1"/>
  <c r="E3792" i="2"/>
  <c r="F3792" i="2" s="1"/>
  <c r="G3792" i="2" s="1"/>
  <c r="I3810" i="2"/>
  <c r="I3826" i="2"/>
  <c r="I3773" i="2"/>
  <c r="I3781" i="2"/>
  <c r="T3805" i="2"/>
  <c r="E3811" i="2"/>
  <c r="F3811" i="2" s="1"/>
  <c r="G3811" i="2" s="1"/>
  <c r="I3813" i="2"/>
  <c r="E3827" i="2"/>
  <c r="F3827" i="2" s="1"/>
  <c r="G3827" i="2" s="1"/>
  <c r="I3829" i="2"/>
  <c r="E3842" i="2"/>
  <c r="F3842" i="2" s="1"/>
  <c r="G3842" i="2" s="1"/>
  <c r="E3845" i="2"/>
  <c r="F3845" i="2" s="1"/>
  <c r="G3845" i="2" s="1"/>
  <c r="S3853" i="2"/>
  <c r="P3853" i="2"/>
  <c r="U3853" i="2" s="1"/>
  <c r="T3853" i="2"/>
  <c r="E3815" i="2"/>
  <c r="F3815" i="2" s="1"/>
  <c r="G3815" i="2" s="1"/>
  <c r="E3833" i="2"/>
  <c r="F3833" i="2" s="1"/>
  <c r="G3833" i="2" s="1"/>
  <c r="I3870" i="2"/>
  <c r="E3886" i="2"/>
  <c r="F3886" i="2" s="1"/>
  <c r="G3886" i="2" s="1"/>
  <c r="I3886" i="2"/>
  <c r="E3770" i="2"/>
  <c r="F3770" i="2" s="1"/>
  <c r="G3770" i="2" s="1"/>
  <c r="E3784" i="2"/>
  <c r="F3784" i="2" s="1"/>
  <c r="G3784" i="2" s="1"/>
  <c r="E3800" i="2"/>
  <c r="F3800" i="2" s="1"/>
  <c r="G3800" i="2" s="1"/>
  <c r="I3818" i="2"/>
  <c r="S3829" i="2"/>
  <c r="V3853" i="2"/>
  <c r="U3877" i="2"/>
  <c r="I3882" i="2"/>
  <c r="I3898" i="2"/>
  <c r="I3943" i="2"/>
  <c r="E3943" i="2"/>
  <c r="F3943" i="2" s="1"/>
  <c r="G3943" i="2" s="1"/>
  <c r="I3874" i="2"/>
  <c r="T3877" i="2"/>
  <c r="I3883" i="2"/>
  <c r="I3899" i="2"/>
  <c r="I3907" i="2"/>
  <c r="I3968" i="2"/>
  <c r="E3968" i="2"/>
  <c r="F3968" i="2" s="1"/>
  <c r="G3968" i="2" s="1"/>
  <c r="T3997" i="2"/>
  <c r="P3998" i="2"/>
  <c r="U3997" i="2" s="1"/>
  <c r="I3935" i="2"/>
  <c r="E3935" i="2"/>
  <c r="F3935" i="2" s="1"/>
  <c r="G3935" i="2" s="1"/>
  <c r="S3901" i="2"/>
  <c r="S3925" i="2"/>
  <c r="I3947" i="2"/>
  <c r="E3947" i="2"/>
  <c r="F3947" i="2" s="1"/>
  <c r="G3947" i="2" s="1"/>
  <c r="I3890" i="2"/>
  <c r="I3927" i="2"/>
  <c r="E3927" i="2"/>
  <c r="F3927" i="2" s="1"/>
  <c r="G3927" i="2" s="1"/>
  <c r="I4076" i="2"/>
  <c r="E4076" i="2"/>
  <c r="F4076" i="2" s="1"/>
  <c r="G4076" i="2" s="1"/>
  <c r="S3877" i="2"/>
  <c r="E3885" i="2"/>
  <c r="F3885" i="2" s="1"/>
  <c r="G3885" i="2" s="1"/>
  <c r="I3939" i="2"/>
  <c r="E3939" i="2"/>
  <c r="F3939" i="2" s="1"/>
  <c r="G3939" i="2" s="1"/>
  <c r="V3901" i="2"/>
  <c r="I4123" i="2"/>
  <c r="E4123" i="2"/>
  <c r="F4123" i="2" s="1"/>
  <c r="G4123" i="2" s="1"/>
  <c r="I4023" i="2"/>
  <c r="E4023" i="2"/>
  <c r="F4023" i="2" s="1"/>
  <c r="G4023" i="2" s="1"/>
  <c r="I4027" i="2"/>
  <c r="E4027" i="2"/>
  <c r="F4027" i="2" s="1"/>
  <c r="G4027" i="2" s="1"/>
  <c r="I4031" i="2"/>
  <c r="E4031" i="2"/>
  <c r="F4031" i="2" s="1"/>
  <c r="G4031" i="2" s="1"/>
  <c r="I4035" i="2"/>
  <c r="E4035" i="2"/>
  <c r="F4035" i="2" s="1"/>
  <c r="G4035" i="2" s="1"/>
  <c r="I3928" i="2"/>
  <c r="I3932" i="2"/>
  <c r="I3936" i="2"/>
  <c r="I3940" i="2"/>
  <c r="I3944" i="2"/>
  <c r="I3948" i="2"/>
  <c r="I3974" i="2"/>
  <c r="E3974" i="2"/>
  <c r="F3974" i="2" s="1"/>
  <c r="G3974" i="2" s="1"/>
  <c r="E3975" i="2"/>
  <c r="F3975" i="2" s="1"/>
  <c r="G3975" i="2" s="1"/>
  <c r="I4039" i="2"/>
  <c r="E4039" i="2"/>
  <c r="F4039" i="2" s="1"/>
  <c r="G4039" i="2" s="1"/>
  <c r="S3997" i="2"/>
  <c r="E4001" i="2"/>
  <c r="F4001" i="2" s="1"/>
  <c r="G4001" i="2" s="1"/>
  <c r="E4017" i="2"/>
  <c r="F4017" i="2" s="1"/>
  <c r="G4017" i="2" s="1"/>
  <c r="V4021" i="2"/>
  <c r="I4043" i="2"/>
  <c r="E4043" i="2"/>
  <c r="F4043" i="2" s="1"/>
  <c r="G4043" i="2" s="1"/>
  <c r="U4045" i="2"/>
  <c r="I3978" i="2"/>
  <c r="E3978" i="2"/>
  <c r="F3978" i="2" s="1"/>
  <c r="G3978" i="2" s="1"/>
  <c r="S3973" i="2"/>
  <c r="I3982" i="2"/>
  <c r="E3982" i="2"/>
  <c r="F3982" i="2" s="1"/>
  <c r="G3982" i="2" s="1"/>
  <c r="I3986" i="2"/>
  <c r="E3986" i="2"/>
  <c r="F3986" i="2" s="1"/>
  <c r="G3986" i="2" s="1"/>
  <c r="I3990" i="2"/>
  <c r="E3990" i="2"/>
  <c r="F3990" i="2" s="1"/>
  <c r="G3990" i="2" s="1"/>
  <c r="E3960" i="2"/>
  <c r="F3960" i="2" s="1"/>
  <c r="G3960" i="2" s="1"/>
  <c r="T3973" i="2"/>
  <c r="P3973" i="2"/>
  <c r="U3973" i="2" s="1"/>
  <c r="E3991" i="2"/>
  <c r="F3991" i="2" s="1"/>
  <c r="G3991" i="2" s="1"/>
  <c r="I3994" i="2"/>
  <c r="E3994" i="2"/>
  <c r="F3994" i="2" s="1"/>
  <c r="G3994" i="2" s="1"/>
  <c r="V3997" i="2"/>
  <c r="I4072" i="2"/>
  <c r="E4072" i="2"/>
  <c r="F4072" i="2" s="1"/>
  <c r="G4072" i="2" s="1"/>
  <c r="I3984" i="2"/>
  <c r="I3988" i="2"/>
  <c r="I3992" i="2"/>
  <c r="I3996" i="2"/>
  <c r="I4025" i="2"/>
  <c r="I4029" i="2"/>
  <c r="I4033" i="2"/>
  <c r="I4037" i="2"/>
  <c r="I4041" i="2"/>
  <c r="I4045" i="2"/>
  <c r="T4069" i="2"/>
  <c r="I4070" i="2"/>
  <c r="I4074" i="2"/>
  <c r="I4127" i="2"/>
  <c r="E4127" i="2"/>
  <c r="F4127" i="2" s="1"/>
  <c r="G4127" i="2" s="1"/>
  <c r="I4135" i="2"/>
  <c r="E4135" i="2"/>
  <c r="F4135" i="2" s="1"/>
  <c r="G4135" i="2" s="1"/>
  <c r="I4139" i="2"/>
  <c r="E4139" i="2"/>
  <c r="F4139" i="2" s="1"/>
  <c r="G4139" i="2" s="1"/>
  <c r="I4090" i="2"/>
  <c r="E4090" i="2"/>
  <c r="F4090" i="2" s="1"/>
  <c r="G4090" i="2" s="1"/>
  <c r="I4131" i="2"/>
  <c r="E4131" i="2"/>
  <c r="F4131" i="2" s="1"/>
  <c r="G4131" i="2" s="1"/>
  <c r="U4141" i="2"/>
  <c r="I4028" i="2"/>
  <c r="I4032" i="2"/>
  <c r="I4036" i="2"/>
  <c r="I4040" i="2"/>
  <c r="I4044" i="2"/>
  <c r="I4119" i="2"/>
  <c r="E4119" i="2"/>
  <c r="F4119" i="2" s="1"/>
  <c r="G4119" i="2" s="1"/>
  <c r="I4086" i="2"/>
  <c r="E4086" i="2"/>
  <c r="F4086" i="2" s="1"/>
  <c r="G4086" i="2" s="1"/>
  <c r="V4093" i="2"/>
  <c r="I4082" i="2"/>
  <c r="E4082" i="2"/>
  <c r="F4082" i="2" s="1"/>
  <c r="G4082" i="2" s="1"/>
  <c r="U4165" i="2"/>
  <c r="U4093" i="2"/>
  <c r="I4088" i="2"/>
  <c r="I4092" i="2"/>
  <c r="V4141" i="2"/>
  <c r="E4150" i="2"/>
  <c r="F4150" i="2" s="1"/>
  <c r="G4150" i="2" s="1"/>
  <c r="I4150" i="2"/>
  <c r="I4207" i="2"/>
  <c r="E4207" i="2"/>
  <c r="F4207" i="2" s="1"/>
  <c r="G4207" i="2" s="1"/>
  <c r="I4221" i="2"/>
  <c r="E4221" i="2"/>
  <c r="F4221" i="2" s="1"/>
  <c r="G4221" i="2" s="1"/>
  <c r="T4093" i="2"/>
  <c r="I4094" i="2"/>
  <c r="I4098" i="2"/>
  <c r="I4102" i="2"/>
  <c r="E4104" i="2"/>
  <c r="F4104" i="2" s="1"/>
  <c r="G4104" i="2" s="1"/>
  <c r="I4106" i="2"/>
  <c r="E4108" i="2"/>
  <c r="F4108" i="2" s="1"/>
  <c r="G4108" i="2" s="1"/>
  <c r="I4110" i="2"/>
  <c r="E4112" i="2"/>
  <c r="F4112" i="2" s="1"/>
  <c r="G4112" i="2" s="1"/>
  <c r="I4114" i="2"/>
  <c r="E4116" i="2"/>
  <c r="F4116" i="2" s="1"/>
  <c r="G4116" i="2" s="1"/>
  <c r="E4154" i="2"/>
  <c r="F4154" i="2" s="1"/>
  <c r="G4154" i="2" s="1"/>
  <c r="I4154" i="2"/>
  <c r="E4158" i="2"/>
  <c r="F4158" i="2" s="1"/>
  <c r="G4158" i="2" s="1"/>
  <c r="I4158" i="2"/>
  <c r="E4162" i="2"/>
  <c r="F4162" i="2" s="1"/>
  <c r="G4162" i="2" s="1"/>
  <c r="I4162" i="2"/>
  <c r="E4259" i="2"/>
  <c r="F4259" i="2" s="1"/>
  <c r="G4259" i="2" s="1"/>
  <c r="I4259" i="2"/>
  <c r="E4081" i="2"/>
  <c r="F4081" i="2" s="1"/>
  <c r="G4081" i="2" s="1"/>
  <c r="I4083" i="2"/>
  <c r="E4085" i="2"/>
  <c r="F4085" i="2" s="1"/>
  <c r="G4085" i="2" s="1"/>
  <c r="I4087" i="2"/>
  <c r="E4089" i="2"/>
  <c r="F4089" i="2" s="1"/>
  <c r="G4089" i="2" s="1"/>
  <c r="I4091" i="2"/>
  <c r="E4093" i="2"/>
  <c r="F4093" i="2" s="1"/>
  <c r="G4093" i="2" s="1"/>
  <c r="E4126" i="2"/>
  <c r="F4126" i="2" s="1"/>
  <c r="G4126" i="2" s="1"/>
  <c r="E4130" i="2"/>
  <c r="F4130" i="2" s="1"/>
  <c r="G4130" i="2" s="1"/>
  <c r="I4132" i="2"/>
  <c r="E4134" i="2"/>
  <c r="F4134" i="2" s="1"/>
  <c r="G4134" i="2" s="1"/>
  <c r="I4136" i="2"/>
  <c r="E4138" i="2"/>
  <c r="F4138" i="2" s="1"/>
  <c r="G4138" i="2" s="1"/>
  <c r="I4140" i="2"/>
  <c r="T4165" i="2"/>
  <c r="V4165" i="2"/>
  <c r="E4146" i="2"/>
  <c r="F4146" i="2" s="1"/>
  <c r="G4146" i="2" s="1"/>
  <c r="I4146" i="2"/>
  <c r="P4225" i="2"/>
  <c r="U4213" i="2" s="1"/>
  <c r="T4213" i="2"/>
  <c r="P4118" i="2"/>
  <c r="U4117" i="2" s="1"/>
  <c r="S4165" i="2"/>
  <c r="U4189" i="2"/>
  <c r="I4275" i="2"/>
  <c r="E4275" i="2"/>
  <c r="F4275" i="2" s="1"/>
  <c r="G4275" i="2" s="1"/>
  <c r="S4285" i="2"/>
  <c r="I4193" i="2"/>
  <c r="E4194" i="2"/>
  <c r="F4194" i="2" s="1"/>
  <c r="G4194" i="2" s="1"/>
  <c r="I4194" i="2"/>
  <c r="E4210" i="2"/>
  <c r="F4210" i="2" s="1"/>
  <c r="G4210" i="2" s="1"/>
  <c r="I4210" i="2"/>
  <c r="V4213" i="2"/>
  <c r="E4239" i="2"/>
  <c r="F4239" i="2" s="1"/>
  <c r="G4239" i="2" s="1"/>
  <c r="I4239" i="2"/>
  <c r="E4243" i="2"/>
  <c r="F4243" i="2" s="1"/>
  <c r="G4243" i="2" s="1"/>
  <c r="I4243" i="2"/>
  <c r="E4247" i="2"/>
  <c r="F4247" i="2" s="1"/>
  <c r="G4247" i="2" s="1"/>
  <c r="I4247" i="2"/>
  <c r="E4251" i="2"/>
  <c r="F4251" i="2" s="1"/>
  <c r="G4251" i="2" s="1"/>
  <c r="I4251" i="2"/>
  <c r="I4258" i="2"/>
  <c r="E4258" i="2"/>
  <c r="F4258" i="2" s="1"/>
  <c r="G4258" i="2" s="1"/>
  <c r="E4144" i="2"/>
  <c r="F4144" i="2" s="1"/>
  <c r="G4144" i="2" s="1"/>
  <c r="E4148" i="2"/>
  <c r="F4148" i="2" s="1"/>
  <c r="G4148" i="2" s="1"/>
  <c r="E4152" i="2"/>
  <c r="F4152" i="2" s="1"/>
  <c r="G4152" i="2" s="1"/>
  <c r="E4156" i="2"/>
  <c r="F4156" i="2" s="1"/>
  <c r="G4156" i="2" s="1"/>
  <c r="E4160" i="2"/>
  <c r="F4160" i="2" s="1"/>
  <c r="G4160" i="2" s="1"/>
  <c r="E4164" i="2"/>
  <c r="F4164" i="2" s="1"/>
  <c r="G4164" i="2" s="1"/>
  <c r="I4191" i="2"/>
  <c r="I4192" i="2"/>
  <c r="E4192" i="2"/>
  <c r="F4192" i="2" s="1"/>
  <c r="G4192" i="2" s="1"/>
  <c r="I4209" i="2"/>
  <c r="I4238" i="2"/>
  <c r="I4242" i="2"/>
  <c r="E4255" i="2"/>
  <c r="F4255" i="2" s="1"/>
  <c r="G4255" i="2" s="1"/>
  <c r="I4255" i="2"/>
  <c r="T4261" i="2"/>
  <c r="E4202" i="2"/>
  <c r="F4202" i="2" s="1"/>
  <c r="G4202" i="2" s="1"/>
  <c r="I4202" i="2"/>
  <c r="U4261" i="2"/>
  <c r="V4261" i="2"/>
  <c r="T4309" i="2"/>
  <c r="P4310" i="2"/>
  <c r="U4309" i="2" s="1"/>
  <c r="E4203" i="2"/>
  <c r="F4203" i="2" s="1"/>
  <c r="G4203" i="2" s="1"/>
  <c r="E4308" i="2"/>
  <c r="F4308" i="2" s="1"/>
  <c r="G4308" i="2" s="1"/>
  <c r="I4308" i="2"/>
  <c r="P4368" i="2"/>
  <c r="U4357" i="2" s="1"/>
  <c r="T4357" i="2"/>
  <c r="S4213" i="2"/>
  <c r="V4237" i="2"/>
  <c r="I4283" i="2"/>
  <c r="E4283" i="2"/>
  <c r="F4283" i="2" s="1"/>
  <c r="G4283" i="2" s="1"/>
  <c r="E4357" i="2"/>
  <c r="F4357" i="2" s="1"/>
  <c r="G4357" i="2" s="1"/>
  <c r="I4357" i="2"/>
  <c r="E4198" i="2"/>
  <c r="F4198" i="2" s="1"/>
  <c r="G4198" i="2" s="1"/>
  <c r="I4198" i="2"/>
  <c r="E4206" i="2"/>
  <c r="F4206" i="2" s="1"/>
  <c r="G4206" i="2" s="1"/>
  <c r="I4206" i="2"/>
  <c r="T4237" i="2"/>
  <c r="I4319" i="2"/>
  <c r="I4270" i="2"/>
  <c r="E4278" i="2"/>
  <c r="F4278" i="2" s="1"/>
  <c r="G4278" i="2" s="1"/>
  <c r="E4286" i="2"/>
  <c r="F4286" i="2" s="1"/>
  <c r="G4286" i="2" s="1"/>
  <c r="E4289" i="2"/>
  <c r="F4289" i="2" s="1"/>
  <c r="G4289" i="2" s="1"/>
  <c r="E4302" i="2"/>
  <c r="F4302" i="2" s="1"/>
  <c r="G4302" i="2" s="1"/>
  <c r="E4305" i="2"/>
  <c r="F4305" i="2" s="1"/>
  <c r="G4305" i="2" s="1"/>
  <c r="E4344" i="2"/>
  <c r="F4344" i="2" s="1"/>
  <c r="G4344" i="2" s="1"/>
  <c r="I4344" i="2"/>
  <c r="I4356" i="2"/>
  <c r="E4356" i="2"/>
  <c r="F4356" i="2" s="1"/>
  <c r="G4356" i="2" s="1"/>
  <c r="E4196" i="2"/>
  <c r="F4196" i="2" s="1"/>
  <c r="G4196" i="2" s="1"/>
  <c r="E4200" i="2"/>
  <c r="F4200" i="2" s="1"/>
  <c r="G4200" i="2" s="1"/>
  <c r="E4204" i="2"/>
  <c r="F4204" i="2" s="1"/>
  <c r="G4204" i="2" s="1"/>
  <c r="E4208" i="2"/>
  <c r="F4208" i="2" s="1"/>
  <c r="G4208" i="2" s="1"/>
  <c r="E4212" i="2"/>
  <c r="F4212" i="2" s="1"/>
  <c r="G4212" i="2" s="1"/>
  <c r="E4241" i="2"/>
  <c r="F4241" i="2" s="1"/>
  <c r="G4241" i="2" s="1"/>
  <c r="E4245" i="2"/>
  <c r="F4245" i="2" s="1"/>
  <c r="G4245" i="2" s="1"/>
  <c r="E4249" i="2"/>
  <c r="F4249" i="2" s="1"/>
  <c r="G4249" i="2" s="1"/>
  <c r="E4253" i="2"/>
  <c r="F4253" i="2" s="1"/>
  <c r="G4253" i="2" s="1"/>
  <c r="E4257" i="2"/>
  <c r="F4257" i="2" s="1"/>
  <c r="G4257" i="2" s="1"/>
  <c r="E4261" i="2"/>
  <c r="F4261" i="2" s="1"/>
  <c r="G4261" i="2" s="1"/>
  <c r="I4292" i="2"/>
  <c r="E4309" i="2"/>
  <c r="F4309" i="2" s="1"/>
  <c r="G4309" i="2" s="1"/>
  <c r="T4285" i="2"/>
  <c r="I4355" i="2"/>
  <c r="E4355" i="2"/>
  <c r="F4355" i="2" s="1"/>
  <c r="G4355" i="2" s="1"/>
  <c r="U4285" i="2"/>
  <c r="U4333" i="2"/>
  <c r="I4343" i="2"/>
  <c r="E4343" i="2"/>
  <c r="F4343" i="2" s="1"/>
  <c r="G4343" i="2" s="1"/>
  <c r="E4282" i="2"/>
  <c r="F4282" i="2" s="1"/>
  <c r="G4282" i="2" s="1"/>
  <c r="V4285" i="2"/>
  <c r="E4294" i="2"/>
  <c r="F4294" i="2" s="1"/>
  <c r="G4294" i="2" s="1"/>
  <c r="E4297" i="2"/>
  <c r="F4297" i="2" s="1"/>
  <c r="G4297" i="2" s="1"/>
  <c r="E4312" i="2"/>
  <c r="F4312" i="2" s="1"/>
  <c r="G4312" i="2" s="1"/>
  <c r="E4337" i="2"/>
  <c r="F4337" i="2" s="1"/>
  <c r="G4337" i="2" s="1"/>
  <c r="I4337" i="2"/>
  <c r="I4300" i="2"/>
  <c r="E4345" i="2"/>
  <c r="F4345" i="2" s="1"/>
  <c r="G4345" i="2" s="1"/>
  <c r="I4345" i="2"/>
  <c r="I4339" i="2"/>
  <c r="E4339" i="2"/>
  <c r="F4339" i="2" s="1"/>
  <c r="G4339" i="2" s="1"/>
  <c r="E4341" i="2"/>
  <c r="F4341" i="2" s="1"/>
  <c r="G4341" i="2" s="1"/>
  <c r="I4341" i="2"/>
  <c r="I4347" i="2"/>
  <c r="E4347" i="2"/>
  <c r="F4347" i="2" s="1"/>
  <c r="G4347" i="2" s="1"/>
  <c r="I4335" i="2"/>
  <c r="E4335" i="2"/>
  <c r="F4335" i="2" s="1"/>
  <c r="G4335" i="2" s="1"/>
  <c r="I4348" i="2"/>
  <c r="E4348" i="2"/>
  <c r="F4348" i="2" s="1"/>
  <c r="G4348" i="2" s="1"/>
  <c r="E4349" i="2"/>
  <c r="F4349" i="2" s="1"/>
  <c r="G4349" i="2" s="1"/>
  <c r="I4349" i="2"/>
  <c r="T4333" i="2"/>
  <c r="I4351" i="2"/>
  <c r="E4351" i="2"/>
  <c r="F4351" i="2" s="1"/>
  <c r="G4351" i="2" s="1"/>
  <c r="I4352" i="2"/>
  <c r="E4352" i="2"/>
  <c r="F4352" i="2" s="1"/>
  <c r="G4352" i="2" s="1"/>
  <c r="E4353" i="2"/>
  <c r="F4353" i="2" s="1"/>
  <c r="G4353" i="2" s="1"/>
  <c r="I4353" i="2"/>
  <c r="K14" i="2" l="1"/>
  <c r="J15" i="2" l="1"/>
  <c r="K15" i="2" s="1"/>
  <c r="L14" i="2"/>
  <c r="M14" i="2" s="1"/>
  <c r="L15" i="2" l="1"/>
  <c r="M15" i="2" s="1"/>
  <c r="J16" i="2"/>
  <c r="K16" i="2" s="1"/>
  <c r="L16" i="2" l="1"/>
  <c r="M16" i="2" s="1"/>
  <c r="J17" i="2"/>
  <c r="K17" i="2" s="1"/>
  <c r="J18" i="2" l="1"/>
  <c r="K18" i="2" s="1"/>
  <c r="L17" i="2"/>
  <c r="M17" i="2" s="1"/>
  <c r="J19" i="2" l="1"/>
  <c r="K19" i="2" s="1"/>
  <c r="L18" i="2"/>
  <c r="M18" i="2" s="1"/>
  <c r="L19" i="2" l="1"/>
  <c r="M19" i="2" s="1"/>
  <c r="J20" i="2"/>
  <c r="K20" i="2" s="1"/>
  <c r="L20" i="2" l="1"/>
  <c r="M20" i="2" s="1"/>
  <c r="J21" i="2"/>
  <c r="K21" i="2" s="1"/>
  <c r="J22" i="2" l="1"/>
  <c r="K22" i="2" s="1"/>
  <c r="L21" i="2"/>
  <c r="M21" i="2" s="1"/>
  <c r="J23" i="2" l="1"/>
  <c r="K23" i="2" s="1"/>
  <c r="L22" i="2"/>
  <c r="M22" i="2" s="1"/>
  <c r="L23" i="2" l="1"/>
  <c r="M23" i="2" s="1"/>
  <c r="J24" i="2"/>
  <c r="K24" i="2" s="1"/>
  <c r="L24" i="2" l="1"/>
  <c r="M24" i="2" s="1"/>
  <c r="J25" i="2"/>
  <c r="K25" i="2" s="1"/>
  <c r="J26" i="2" l="1"/>
  <c r="K26" i="2" s="1"/>
  <c r="L25" i="2"/>
  <c r="M25" i="2" s="1"/>
  <c r="J27" i="2" l="1"/>
  <c r="K27" i="2" s="1"/>
  <c r="L26" i="2"/>
  <c r="M26" i="2" s="1"/>
  <c r="L27" i="2" l="1"/>
  <c r="M27" i="2" s="1"/>
  <c r="J28" i="2"/>
  <c r="K28" i="2" s="1"/>
  <c r="L28" i="2" l="1"/>
  <c r="M28" i="2" s="1"/>
  <c r="J29" i="2"/>
  <c r="K29" i="2" s="1"/>
  <c r="J30" i="2" l="1"/>
  <c r="K30" i="2" s="1"/>
  <c r="L29" i="2"/>
  <c r="M29" i="2" s="1"/>
  <c r="J31" i="2" l="1"/>
  <c r="K31" i="2" s="1"/>
  <c r="L30" i="2"/>
  <c r="M30" i="2" s="1"/>
  <c r="L31" i="2" l="1"/>
  <c r="M31" i="2" s="1"/>
  <c r="J32" i="2"/>
  <c r="K32" i="2" s="1"/>
  <c r="L32" i="2" l="1"/>
  <c r="M32" i="2" s="1"/>
  <c r="J33" i="2"/>
  <c r="K33" i="2" s="1"/>
  <c r="J34" i="2" l="1"/>
  <c r="K34" i="2" s="1"/>
  <c r="L33" i="2"/>
  <c r="M33" i="2" s="1"/>
  <c r="J35" i="2" l="1"/>
  <c r="K35" i="2" s="1"/>
  <c r="L34" i="2"/>
  <c r="M34" i="2" s="1"/>
  <c r="L35" i="2" l="1"/>
  <c r="M35" i="2" s="1"/>
  <c r="J36" i="2"/>
  <c r="K36" i="2" s="1"/>
  <c r="L36" i="2" l="1"/>
  <c r="M36" i="2" s="1"/>
  <c r="J37" i="2"/>
  <c r="K37" i="2" s="1"/>
  <c r="J38" i="2" l="1"/>
  <c r="K38" i="2" s="1"/>
  <c r="L37" i="2"/>
  <c r="M37" i="2" s="1"/>
  <c r="R37" i="2" s="1"/>
  <c r="L38" i="2" l="1"/>
  <c r="M38" i="2" s="1"/>
  <c r="J39" i="2"/>
  <c r="K39" i="2" s="1"/>
  <c r="J40" i="2" l="1"/>
  <c r="K40" i="2" s="1"/>
  <c r="L39" i="2"/>
  <c r="M39" i="2" s="1"/>
  <c r="J41" i="2" l="1"/>
  <c r="K41" i="2" s="1"/>
  <c r="L40" i="2"/>
  <c r="M40" i="2" s="1"/>
  <c r="L41" i="2" l="1"/>
  <c r="M41" i="2" s="1"/>
  <c r="J42" i="2"/>
  <c r="K42" i="2" s="1"/>
  <c r="L42" i="2" l="1"/>
  <c r="M42" i="2" s="1"/>
  <c r="J43" i="2"/>
  <c r="K43" i="2" s="1"/>
  <c r="L43" i="2" l="1"/>
  <c r="M43" i="2" s="1"/>
  <c r="J44" i="2"/>
  <c r="K44" i="2" s="1"/>
  <c r="J45" i="2" l="1"/>
  <c r="K45" i="2" s="1"/>
  <c r="L44" i="2"/>
  <c r="M44" i="2" s="1"/>
  <c r="L45" i="2" l="1"/>
  <c r="M45" i="2" s="1"/>
  <c r="J46" i="2"/>
  <c r="K46" i="2" s="1"/>
  <c r="L46" i="2" l="1"/>
  <c r="M46" i="2" s="1"/>
  <c r="J47" i="2"/>
  <c r="K47" i="2" s="1"/>
  <c r="L47" i="2" l="1"/>
  <c r="M47" i="2" s="1"/>
  <c r="J48" i="2"/>
  <c r="K48" i="2" s="1"/>
  <c r="J49" i="2" l="1"/>
  <c r="K49" i="2" s="1"/>
  <c r="L48" i="2"/>
  <c r="M48" i="2" s="1"/>
  <c r="L49" i="2" l="1"/>
  <c r="M49" i="2" s="1"/>
  <c r="J50" i="2"/>
  <c r="K50" i="2" s="1"/>
  <c r="L50" i="2" l="1"/>
  <c r="M50" i="2" s="1"/>
  <c r="J51" i="2"/>
  <c r="K51" i="2" s="1"/>
  <c r="J52" i="2" l="1"/>
  <c r="K52" i="2" s="1"/>
  <c r="L51" i="2"/>
  <c r="M51" i="2" s="1"/>
  <c r="J53" i="2" l="1"/>
  <c r="K53" i="2" s="1"/>
  <c r="L52" i="2"/>
  <c r="M52" i="2" s="1"/>
  <c r="J54" i="2" l="1"/>
  <c r="K54" i="2" s="1"/>
  <c r="L53" i="2"/>
  <c r="M53" i="2" s="1"/>
  <c r="L54" i="2" l="1"/>
  <c r="M54" i="2" s="1"/>
  <c r="J55" i="2"/>
  <c r="K55" i="2" s="1"/>
  <c r="J56" i="2" l="1"/>
  <c r="K56" i="2" s="1"/>
  <c r="L55" i="2"/>
  <c r="M55" i="2" s="1"/>
  <c r="J57" i="2" l="1"/>
  <c r="K57" i="2" s="1"/>
  <c r="L56" i="2"/>
  <c r="M56" i="2" s="1"/>
  <c r="L57" i="2" l="1"/>
  <c r="M57" i="2" s="1"/>
  <c r="J58" i="2"/>
  <c r="K58" i="2" s="1"/>
  <c r="L58" i="2" l="1"/>
  <c r="M58" i="2" s="1"/>
  <c r="J59" i="2"/>
  <c r="K59" i="2" s="1"/>
  <c r="L59" i="2" l="1"/>
  <c r="M59" i="2" s="1"/>
  <c r="J60" i="2"/>
  <c r="K60" i="2" s="1"/>
  <c r="J61" i="2" l="1"/>
  <c r="K61" i="2" s="1"/>
  <c r="L60" i="2"/>
  <c r="M60" i="2" s="1"/>
  <c r="L61" i="2" l="1"/>
  <c r="M61" i="2" s="1"/>
  <c r="R61" i="2" s="1"/>
  <c r="J62" i="2"/>
  <c r="K62" i="2" s="1"/>
  <c r="J63" i="2" l="1"/>
  <c r="K63" i="2" s="1"/>
  <c r="L62" i="2"/>
  <c r="M62" i="2" s="1"/>
  <c r="J64" i="2" l="1"/>
  <c r="K64" i="2" s="1"/>
  <c r="L63" i="2"/>
  <c r="M63" i="2" s="1"/>
  <c r="L64" i="2" l="1"/>
  <c r="M64" i="2" s="1"/>
  <c r="J65" i="2"/>
  <c r="K65" i="2" s="1"/>
  <c r="L65" i="2" l="1"/>
  <c r="M65" i="2" s="1"/>
  <c r="J66" i="2"/>
  <c r="K66" i="2" s="1"/>
  <c r="J67" i="2" l="1"/>
  <c r="K67" i="2" s="1"/>
  <c r="L66" i="2"/>
  <c r="M66" i="2" s="1"/>
  <c r="J68" i="2" l="1"/>
  <c r="K68" i="2" s="1"/>
  <c r="L67" i="2"/>
  <c r="M67" i="2" s="1"/>
  <c r="L68" i="2" l="1"/>
  <c r="M68" i="2" s="1"/>
  <c r="J69" i="2"/>
  <c r="K69" i="2" s="1"/>
  <c r="L69" i="2" l="1"/>
  <c r="M69" i="2" s="1"/>
  <c r="J70" i="2"/>
  <c r="K70" i="2" s="1"/>
  <c r="J71" i="2" l="1"/>
  <c r="K71" i="2" s="1"/>
  <c r="L70" i="2"/>
  <c r="M70" i="2" s="1"/>
  <c r="J72" i="2" l="1"/>
  <c r="K72" i="2" s="1"/>
  <c r="L71" i="2"/>
  <c r="M71" i="2" s="1"/>
  <c r="L72" i="2" l="1"/>
  <c r="M72" i="2" s="1"/>
  <c r="J73" i="2"/>
  <c r="K73" i="2" s="1"/>
  <c r="L73" i="2" l="1"/>
  <c r="M73" i="2" s="1"/>
  <c r="J74" i="2"/>
  <c r="K74" i="2" s="1"/>
  <c r="J75" i="2" l="1"/>
  <c r="K75" i="2" s="1"/>
  <c r="L74" i="2"/>
  <c r="M74" i="2" s="1"/>
  <c r="J76" i="2" l="1"/>
  <c r="K76" i="2" s="1"/>
  <c r="L75" i="2"/>
  <c r="M75" i="2" s="1"/>
  <c r="L76" i="2" l="1"/>
  <c r="M76" i="2" s="1"/>
  <c r="J77" i="2"/>
  <c r="K77" i="2" s="1"/>
  <c r="L77" i="2" l="1"/>
  <c r="M77" i="2" s="1"/>
  <c r="J78" i="2"/>
  <c r="K78" i="2" s="1"/>
  <c r="J79" i="2" l="1"/>
  <c r="K79" i="2" s="1"/>
  <c r="L78" i="2"/>
  <c r="M78" i="2" s="1"/>
  <c r="J80" i="2" l="1"/>
  <c r="K80" i="2" s="1"/>
  <c r="L79" i="2"/>
  <c r="M79" i="2" s="1"/>
  <c r="L80" i="2" l="1"/>
  <c r="M80" i="2" s="1"/>
  <c r="J81" i="2"/>
  <c r="K81" i="2" s="1"/>
  <c r="L81" i="2" l="1"/>
  <c r="M81" i="2" s="1"/>
  <c r="J82" i="2"/>
  <c r="K82" i="2" s="1"/>
  <c r="J83" i="2" l="1"/>
  <c r="K83" i="2" s="1"/>
  <c r="L82" i="2"/>
  <c r="M82" i="2" s="1"/>
  <c r="J84" i="2" l="1"/>
  <c r="K84" i="2" s="1"/>
  <c r="L83" i="2"/>
  <c r="M83" i="2" s="1"/>
  <c r="L84" i="2" l="1"/>
  <c r="M84" i="2" s="1"/>
  <c r="J85" i="2"/>
  <c r="K85" i="2" s="1"/>
  <c r="J86" i="2" l="1"/>
  <c r="K86" i="2" s="1"/>
  <c r="L85" i="2"/>
  <c r="M85" i="2" s="1"/>
  <c r="R85" i="2" s="1"/>
  <c r="J87" i="2" l="1"/>
  <c r="K87" i="2" s="1"/>
  <c r="L86" i="2"/>
  <c r="M86" i="2" s="1"/>
  <c r="L87" i="2" l="1"/>
  <c r="M87" i="2" s="1"/>
  <c r="J88" i="2"/>
  <c r="K88" i="2" s="1"/>
  <c r="L88" i="2" l="1"/>
  <c r="M88" i="2" s="1"/>
  <c r="J89" i="2"/>
  <c r="K89" i="2" s="1"/>
  <c r="J90" i="2" l="1"/>
  <c r="K90" i="2" s="1"/>
  <c r="L89" i="2"/>
  <c r="M89" i="2" s="1"/>
  <c r="J91" i="2" l="1"/>
  <c r="K91" i="2" s="1"/>
  <c r="L90" i="2"/>
  <c r="M90" i="2" s="1"/>
  <c r="L91" i="2" l="1"/>
  <c r="M91" i="2" s="1"/>
  <c r="J92" i="2"/>
  <c r="K92" i="2" s="1"/>
  <c r="L92" i="2" l="1"/>
  <c r="M92" i="2" s="1"/>
  <c r="J93" i="2"/>
  <c r="K93" i="2" s="1"/>
  <c r="J94" i="2" l="1"/>
  <c r="K94" i="2" s="1"/>
  <c r="L93" i="2"/>
  <c r="M93" i="2" s="1"/>
  <c r="J95" i="2" l="1"/>
  <c r="K95" i="2" s="1"/>
  <c r="L94" i="2"/>
  <c r="M94" i="2" s="1"/>
  <c r="L95" i="2" l="1"/>
  <c r="M95" i="2" s="1"/>
  <c r="J96" i="2"/>
  <c r="K96" i="2" s="1"/>
  <c r="L96" i="2" l="1"/>
  <c r="M96" i="2" s="1"/>
  <c r="J97" i="2"/>
  <c r="K97" i="2" s="1"/>
  <c r="J98" i="2" l="1"/>
  <c r="K98" i="2" s="1"/>
  <c r="L97" i="2"/>
  <c r="M97" i="2" s="1"/>
  <c r="J99" i="2" l="1"/>
  <c r="K99" i="2" s="1"/>
  <c r="L98" i="2"/>
  <c r="M98" i="2" s="1"/>
  <c r="L99" i="2" l="1"/>
  <c r="M99" i="2" s="1"/>
  <c r="J100" i="2"/>
  <c r="K100" i="2" s="1"/>
  <c r="L100" i="2" l="1"/>
  <c r="M100" i="2" s="1"/>
  <c r="J101" i="2"/>
  <c r="K101" i="2" s="1"/>
  <c r="J102" i="2" l="1"/>
  <c r="K102" i="2" s="1"/>
  <c r="L101" i="2"/>
  <c r="M101" i="2" s="1"/>
  <c r="L102" i="2" l="1"/>
  <c r="M102" i="2" s="1"/>
  <c r="J103" i="2"/>
  <c r="K103" i="2" s="1"/>
  <c r="L103" i="2" l="1"/>
  <c r="M103" i="2" s="1"/>
  <c r="J104" i="2"/>
  <c r="K104" i="2" s="1"/>
  <c r="L104" i="2" l="1"/>
  <c r="M104" i="2" s="1"/>
  <c r="J105" i="2"/>
  <c r="K105" i="2" s="1"/>
  <c r="J106" i="2" l="1"/>
  <c r="K106" i="2" s="1"/>
  <c r="L105" i="2"/>
  <c r="M105" i="2" s="1"/>
  <c r="L106" i="2" l="1"/>
  <c r="M106" i="2" s="1"/>
  <c r="J107" i="2"/>
  <c r="K107" i="2" s="1"/>
  <c r="L107" i="2" l="1"/>
  <c r="M107" i="2" s="1"/>
  <c r="J108" i="2"/>
  <c r="K108" i="2" s="1"/>
  <c r="L108" i="2" l="1"/>
  <c r="M108" i="2" s="1"/>
  <c r="J109" i="2"/>
  <c r="K109" i="2" s="1"/>
  <c r="J110" i="2" l="1"/>
  <c r="K110" i="2" s="1"/>
  <c r="L109" i="2"/>
  <c r="M109" i="2" s="1"/>
  <c r="R109" i="2" s="1"/>
  <c r="L110" i="2" l="1"/>
  <c r="M110" i="2" s="1"/>
  <c r="J111" i="2"/>
  <c r="K111" i="2" s="1"/>
  <c r="J112" i="2" l="1"/>
  <c r="K112" i="2" s="1"/>
  <c r="L111" i="2"/>
  <c r="M111" i="2" s="1"/>
  <c r="J113" i="2" l="1"/>
  <c r="K113" i="2" s="1"/>
  <c r="L112" i="2"/>
  <c r="M112" i="2" s="1"/>
  <c r="L113" i="2" l="1"/>
  <c r="M113" i="2" s="1"/>
  <c r="J114" i="2"/>
  <c r="K114" i="2" s="1"/>
  <c r="L114" i="2" l="1"/>
  <c r="M114" i="2" s="1"/>
  <c r="J115" i="2"/>
  <c r="K115" i="2" s="1"/>
  <c r="J116" i="2" l="1"/>
  <c r="K116" i="2" s="1"/>
  <c r="L115" i="2"/>
  <c r="M115" i="2" s="1"/>
  <c r="J117" i="2" l="1"/>
  <c r="K117" i="2" s="1"/>
  <c r="L116" i="2"/>
  <c r="M116" i="2" s="1"/>
  <c r="L117" i="2" l="1"/>
  <c r="M117" i="2" s="1"/>
  <c r="J118" i="2"/>
  <c r="K118" i="2" s="1"/>
  <c r="L118" i="2" l="1"/>
  <c r="M118" i="2" s="1"/>
  <c r="J119" i="2"/>
  <c r="K119" i="2" s="1"/>
  <c r="J120" i="2" l="1"/>
  <c r="K120" i="2" s="1"/>
  <c r="L119" i="2"/>
  <c r="M119" i="2" s="1"/>
  <c r="J121" i="2" l="1"/>
  <c r="K121" i="2" s="1"/>
  <c r="L120" i="2"/>
  <c r="M120" i="2" s="1"/>
  <c r="L121" i="2" l="1"/>
  <c r="M121" i="2" s="1"/>
  <c r="J122" i="2"/>
  <c r="K122" i="2" s="1"/>
  <c r="L122" i="2" l="1"/>
  <c r="M122" i="2" s="1"/>
  <c r="J123" i="2"/>
  <c r="K123" i="2" s="1"/>
  <c r="J124" i="2" l="1"/>
  <c r="K124" i="2" s="1"/>
  <c r="L123" i="2"/>
  <c r="M123" i="2" s="1"/>
  <c r="J125" i="2" l="1"/>
  <c r="K125" i="2" s="1"/>
  <c r="L124" i="2"/>
  <c r="M124" i="2" s="1"/>
  <c r="L125" i="2" l="1"/>
  <c r="M125" i="2" s="1"/>
  <c r="J126" i="2"/>
  <c r="K126" i="2" s="1"/>
  <c r="L126" i="2" l="1"/>
  <c r="M126" i="2" s="1"/>
  <c r="J127" i="2"/>
  <c r="K127" i="2" s="1"/>
  <c r="J128" i="2" l="1"/>
  <c r="K128" i="2" s="1"/>
  <c r="L127" i="2"/>
  <c r="M127" i="2" s="1"/>
  <c r="J129" i="2" l="1"/>
  <c r="K129" i="2" s="1"/>
  <c r="L128" i="2"/>
  <c r="M128" i="2" s="1"/>
  <c r="L129" i="2" l="1"/>
  <c r="M129" i="2" s="1"/>
  <c r="J130" i="2"/>
  <c r="K130" i="2" s="1"/>
  <c r="L130" i="2" l="1"/>
  <c r="M130" i="2" s="1"/>
  <c r="J131" i="2"/>
  <c r="K131" i="2" s="1"/>
  <c r="J132" i="2" l="1"/>
  <c r="K132" i="2" s="1"/>
  <c r="L131" i="2"/>
  <c r="M131" i="2" s="1"/>
  <c r="J133" i="2" l="1"/>
  <c r="K133" i="2" s="1"/>
  <c r="L132" i="2"/>
  <c r="M132" i="2" s="1"/>
  <c r="L133" i="2" l="1"/>
  <c r="M133" i="2" s="1"/>
  <c r="R133" i="2" s="1"/>
  <c r="J134" i="2"/>
  <c r="K134" i="2" s="1"/>
  <c r="J135" i="2" l="1"/>
  <c r="K135" i="2" s="1"/>
  <c r="L134" i="2"/>
  <c r="M134" i="2" s="1"/>
  <c r="J136" i="2" l="1"/>
  <c r="K136" i="2" s="1"/>
  <c r="L135" i="2"/>
  <c r="M135" i="2" s="1"/>
  <c r="L136" i="2" l="1"/>
  <c r="M136" i="2" s="1"/>
  <c r="J137" i="2"/>
  <c r="K137" i="2" s="1"/>
  <c r="L137" i="2" l="1"/>
  <c r="M137" i="2" s="1"/>
  <c r="J138" i="2"/>
  <c r="K138" i="2" s="1"/>
  <c r="J139" i="2" l="1"/>
  <c r="K139" i="2" s="1"/>
  <c r="L138" i="2"/>
  <c r="M138" i="2" s="1"/>
  <c r="J140" i="2" l="1"/>
  <c r="K140" i="2" s="1"/>
  <c r="L139" i="2"/>
  <c r="M139" i="2" s="1"/>
  <c r="L140" i="2" l="1"/>
  <c r="M140" i="2" s="1"/>
  <c r="J141" i="2"/>
  <c r="K141" i="2" s="1"/>
  <c r="L141" i="2" l="1"/>
  <c r="M141" i="2" s="1"/>
  <c r="J142" i="2"/>
  <c r="K142" i="2" s="1"/>
  <c r="J143" i="2" l="1"/>
  <c r="K143" i="2" s="1"/>
  <c r="L142" i="2"/>
  <c r="M142" i="2" s="1"/>
  <c r="L143" i="2" l="1"/>
  <c r="M143" i="2" s="1"/>
  <c r="J144" i="2"/>
  <c r="K144" i="2" s="1"/>
  <c r="L144" i="2" l="1"/>
  <c r="M144" i="2" s="1"/>
  <c r="J145" i="2"/>
  <c r="K145" i="2" s="1"/>
  <c r="L145" i="2" l="1"/>
  <c r="M145" i="2" s="1"/>
  <c r="J146" i="2"/>
  <c r="K146" i="2" s="1"/>
  <c r="J147" i="2" l="1"/>
  <c r="K147" i="2" s="1"/>
  <c r="L146" i="2"/>
  <c r="M146" i="2" s="1"/>
  <c r="J148" i="2" l="1"/>
  <c r="K148" i="2" s="1"/>
  <c r="L147" i="2"/>
  <c r="M147" i="2" s="1"/>
  <c r="L148" i="2" l="1"/>
  <c r="M148" i="2" s="1"/>
  <c r="J149" i="2"/>
  <c r="K149" i="2" s="1"/>
  <c r="L149" i="2" l="1"/>
  <c r="M149" i="2" s="1"/>
  <c r="J150" i="2"/>
  <c r="K150" i="2" s="1"/>
  <c r="J151" i="2" l="1"/>
  <c r="K151" i="2" s="1"/>
  <c r="L150" i="2"/>
  <c r="M150" i="2" s="1"/>
  <c r="J152" i="2" l="1"/>
  <c r="K152" i="2" s="1"/>
  <c r="L151" i="2"/>
  <c r="M151" i="2" s="1"/>
  <c r="L152" i="2" l="1"/>
  <c r="M152" i="2" s="1"/>
  <c r="J153" i="2"/>
  <c r="K153" i="2" s="1"/>
  <c r="J154" i="2" l="1"/>
  <c r="K154" i="2" s="1"/>
  <c r="L153" i="2"/>
  <c r="M153" i="2" s="1"/>
  <c r="J155" i="2" l="1"/>
  <c r="K155" i="2" s="1"/>
  <c r="L154" i="2"/>
  <c r="M154" i="2" s="1"/>
  <c r="J156" i="2" l="1"/>
  <c r="K156" i="2" s="1"/>
  <c r="L155" i="2"/>
  <c r="M155" i="2" s="1"/>
  <c r="L156" i="2" l="1"/>
  <c r="M156" i="2" s="1"/>
  <c r="J157" i="2"/>
  <c r="K157" i="2" s="1"/>
  <c r="J158" i="2" l="1"/>
  <c r="K158" i="2" s="1"/>
  <c r="L157" i="2"/>
  <c r="M157" i="2" s="1"/>
  <c r="R157" i="2" s="1"/>
  <c r="L158" i="2" l="1"/>
  <c r="M158" i="2" s="1"/>
  <c r="J159" i="2"/>
  <c r="K159" i="2" s="1"/>
  <c r="L159" i="2" l="1"/>
  <c r="M159" i="2" s="1"/>
  <c r="J160" i="2"/>
  <c r="K160" i="2" s="1"/>
  <c r="J161" i="2" l="1"/>
  <c r="K161" i="2" s="1"/>
  <c r="L160" i="2"/>
  <c r="M160" i="2" s="1"/>
  <c r="J162" i="2" l="1"/>
  <c r="K162" i="2" s="1"/>
  <c r="L161" i="2"/>
  <c r="M161" i="2" s="1"/>
  <c r="L162" i="2" l="1"/>
  <c r="M162" i="2" s="1"/>
  <c r="J163" i="2"/>
  <c r="K163" i="2" s="1"/>
  <c r="L163" i="2" l="1"/>
  <c r="M163" i="2" s="1"/>
  <c r="J164" i="2"/>
  <c r="K164" i="2" s="1"/>
  <c r="J165" i="2" l="1"/>
  <c r="K165" i="2" s="1"/>
  <c r="L164" i="2"/>
  <c r="M164" i="2" s="1"/>
  <c r="J166" i="2" l="1"/>
  <c r="K166" i="2" s="1"/>
  <c r="L165" i="2"/>
  <c r="M165" i="2" s="1"/>
  <c r="L166" i="2" l="1"/>
  <c r="M166" i="2" s="1"/>
  <c r="J167" i="2"/>
  <c r="K167" i="2" s="1"/>
  <c r="L167" i="2" l="1"/>
  <c r="M167" i="2" s="1"/>
  <c r="J168" i="2"/>
  <c r="K168" i="2" s="1"/>
  <c r="J169" i="2" l="1"/>
  <c r="K169" i="2" s="1"/>
  <c r="L168" i="2"/>
  <c r="M168" i="2" s="1"/>
  <c r="J170" i="2" l="1"/>
  <c r="K170" i="2" s="1"/>
  <c r="L169" i="2"/>
  <c r="M169" i="2" s="1"/>
  <c r="L170" i="2" l="1"/>
  <c r="M170" i="2" s="1"/>
  <c r="J171" i="2"/>
  <c r="K171" i="2" s="1"/>
  <c r="L171" i="2" l="1"/>
  <c r="M171" i="2" s="1"/>
  <c r="J172" i="2"/>
  <c r="K172" i="2" s="1"/>
  <c r="J173" i="2" l="1"/>
  <c r="K173" i="2" s="1"/>
  <c r="L172" i="2"/>
  <c r="M172" i="2" s="1"/>
  <c r="J174" i="2" l="1"/>
  <c r="K174" i="2" s="1"/>
  <c r="L173" i="2"/>
  <c r="M173" i="2" s="1"/>
  <c r="L174" i="2" l="1"/>
  <c r="M174" i="2" s="1"/>
  <c r="J175" i="2"/>
  <c r="K175" i="2" s="1"/>
  <c r="L175" i="2" l="1"/>
  <c r="M175" i="2" s="1"/>
  <c r="J176" i="2"/>
  <c r="K176" i="2" s="1"/>
  <c r="J177" i="2" l="1"/>
  <c r="K177" i="2" s="1"/>
  <c r="L176" i="2"/>
  <c r="M176" i="2" s="1"/>
  <c r="J178" i="2" l="1"/>
  <c r="K178" i="2" s="1"/>
  <c r="L177" i="2"/>
  <c r="M177" i="2" s="1"/>
  <c r="L178" i="2" l="1"/>
  <c r="M178" i="2" s="1"/>
  <c r="J179" i="2"/>
  <c r="K179" i="2" s="1"/>
  <c r="L179" i="2" l="1"/>
  <c r="M179" i="2" s="1"/>
  <c r="J180" i="2"/>
  <c r="K180" i="2" s="1"/>
  <c r="J181" i="2" l="1"/>
  <c r="K181" i="2" s="1"/>
  <c r="L180" i="2"/>
  <c r="M180" i="2" s="1"/>
  <c r="J182" i="2" l="1"/>
  <c r="K182" i="2" s="1"/>
  <c r="L181" i="2"/>
  <c r="M181" i="2" s="1"/>
  <c r="R181" i="2" s="1"/>
  <c r="L182" i="2" l="1"/>
  <c r="M182" i="2" s="1"/>
  <c r="J183" i="2"/>
  <c r="K183" i="2" s="1"/>
  <c r="J184" i="2" l="1"/>
  <c r="K184" i="2" s="1"/>
  <c r="L183" i="2"/>
  <c r="M183" i="2" s="1"/>
  <c r="L184" i="2" l="1"/>
  <c r="M184" i="2" s="1"/>
  <c r="J185" i="2"/>
  <c r="K185" i="2" s="1"/>
  <c r="L185" i="2" l="1"/>
  <c r="M185" i="2" s="1"/>
  <c r="J186" i="2"/>
  <c r="K186" i="2" s="1"/>
  <c r="L186" i="2" l="1"/>
  <c r="M186" i="2" s="1"/>
  <c r="J187" i="2"/>
  <c r="K187" i="2" s="1"/>
  <c r="J188" i="2" l="1"/>
  <c r="K188" i="2" s="1"/>
  <c r="L187" i="2"/>
  <c r="M187" i="2" s="1"/>
  <c r="L188" i="2" l="1"/>
  <c r="M188" i="2" s="1"/>
  <c r="J189" i="2"/>
  <c r="K189" i="2" s="1"/>
  <c r="L189" i="2" l="1"/>
  <c r="M189" i="2" s="1"/>
  <c r="J190" i="2"/>
  <c r="K190" i="2" s="1"/>
  <c r="L190" i="2" l="1"/>
  <c r="M190" i="2" s="1"/>
  <c r="J191" i="2"/>
  <c r="K191" i="2" s="1"/>
  <c r="J192" i="2" l="1"/>
  <c r="K192" i="2" s="1"/>
  <c r="L191" i="2"/>
  <c r="M191" i="2" s="1"/>
  <c r="J193" i="2" l="1"/>
  <c r="K193" i="2" s="1"/>
  <c r="L192" i="2"/>
  <c r="M192" i="2" s="1"/>
  <c r="L193" i="2" l="1"/>
  <c r="M193" i="2" s="1"/>
  <c r="J194" i="2"/>
  <c r="K194" i="2" s="1"/>
  <c r="L194" i="2" l="1"/>
  <c r="M194" i="2" s="1"/>
  <c r="J195" i="2"/>
  <c r="K195" i="2" s="1"/>
  <c r="J196" i="2" l="1"/>
  <c r="K196" i="2" s="1"/>
  <c r="L195" i="2"/>
  <c r="M195" i="2" s="1"/>
  <c r="J197" i="2" l="1"/>
  <c r="K197" i="2" s="1"/>
  <c r="L196" i="2"/>
  <c r="M196" i="2" s="1"/>
  <c r="L197" i="2" l="1"/>
  <c r="M197" i="2" s="1"/>
  <c r="J198" i="2"/>
  <c r="K198" i="2" s="1"/>
  <c r="L198" i="2" l="1"/>
  <c r="M198" i="2" s="1"/>
  <c r="J199" i="2"/>
  <c r="K199" i="2" s="1"/>
  <c r="J200" i="2" l="1"/>
  <c r="K200" i="2" s="1"/>
  <c r="L199" i="2"/>
  <c r="M199" i="2" s="1"/>
  <c r="J201" i="2" l="1"/>
  <c r="K201" i="2" s="1"/>
  <c r="L200" i="2"/>
  <c r="M200" i="2" s="1"/>
  <c r="L201" i="2" l="1"/>
  <c r="M201" i="2" s="1"/>
  <c r="J202" i="2"/>
  <c r="K202" i="2" s="1"/>
  <c r="L202" i="2" l="1"/>
  <c r="M202" i="2" s="1"/>
  <c r="J203" i="2"/>
  <c r="K203" i="2" s="1"/>
  <c r="J204" i="2" l="1"/>
  <c r="K204" i="2" s="1"/>
  <c r="L203" i="2"/>
  <c r="M203" i="2" s="1"/>
  <c r="L204" i="2" l="1"/>
  <c r="M204" i="2" s="1"/>
  <c r="J205" i="2"/>
  <c r="K205" i="2" s="1"/>
  <c r="J206" i="2" l="1"/>
  <c r="K206" i="2" s="1"/>
  <c r="L205" i="2"/>
  <c r="M205" i="2" s="1"/>
  <c r="R205" i="2" s="1"/>
  <c r="J207" i="2" l="1"/>
  <c r="K207" i="2" s="1"/>
  <c r="L206" i="2"/>
  <c r="M206" i="2" s="1"/>
  <c r="L207" i="2" l="1"/>
  <c r="M207" i="2" s="1"/>
  <c r="J208" i="2"/>
  <c r="K208" i="2" s="1"/>
  <c r="L208" i="2" l="1"/>
  <c r="M208" i="2" s="1"/>
  <c r="J209" i="2"/>
  <c r="K209" i="2" s="1"/>
  <c r="J210" i="2" l="1"/>
  <c r="K210" i="2" s="1"/>
  <c r="L209" i="2"/>
  <c r="M209" i="2" s="1"/>
  <c r="J211" i="2" l="1"/>
  <c r="K211" i="2" s="1"/>
  <c r="L210" i="2"/>
  <c r="M210" i="2" s="1"/>
  <c r="L211" i="2" l="1"/>
  <c r="M211" i="2" s="1"/>
  <c r="J212" i="2"/>
  <c r="K212" i="2" s="1"/>
  <c r="L212" i="2" l="1"/>
  <c r="M212" i="2" s="1"/>
  <c r="J213" i="2"/>
  <c r="K213" i="2" s="1"/>
  <c r="J214" i="2" l="1"/>
  <c r="K214" i="2" s="1"/>
  <c r="L213" i="2"/>
  <c r="M213" i="2" s="1"/>
  <c r="J215" i="2" l="1"/>
  <c r="K215" i="2" s="1"/>
  <c r="L214" i="2"/>
  <c r="M214" i="2" s="1"/>
  <c r="L215" i="2" l="1"/>
  <c r="M215" i="2" s="1"/>
  <c r="J216" i="2"/>
  <c r="K216" i="2" s="1"/>
  <c r="L216" i="2" l="1"/>
  <c r="M216" i="2" s="1"/>
  <c r="J217" i="2"/>
  <c r="K217" i="2" s="1"/>
  <c r="J218" i="2" l="1"/>
  <c r="K218" i="2" s="1"/>
  <c r="L217" i="2"/>
  <c r="M217" i="2" s="1"/>
  <c r="J219" i="2" l="1"/>
  <c r="K219" i="2" s="1"/>
  <c r="L218" i="2"/>
  <c r="M218" i="2" s="1"/>
  <c r="L219" i="2" l="1"/>
  <c r="M219" i="2" s="1"/>
  <c r="J220" i="2"/>
  <c r="K220" i="2" s="1"/>
  <c r="L220" i="2" l="1"/>
  <c r="M220" i="2" s="1"/>
  <c r="J221" i="2"/>
  <c r="K221" i="2" s="1"/>
  <c r="J222" i="2" l="1"/>
  <c r="K222" i="2" s="1"/>
  <c r="L221" i="2"/>
  <c r="M221" i="2" s="1"/>
  <c r="J223" i="2" l="1"/>
  <c r="K223" i="2" s="1"/>
  <c r="L222" i="2"/>
  <c r="M222" i="2" s="1"/>
  <c r="L223" i="2" l="1"/>
  <c r="M223" i="2" s="1"/>
  <c r="J224" i="2"/>
  <c r="K224" i="2" s="1"/>
  <c r="L224" i="2" l="1"/>
  <c r="M224" i="2" s="1"/>
  <c r="J225" i="2"/>
  <c r="K225" i="2" s="1"/>
  <c r="J226" i="2" l="1"/>
  <c r="K226" i="2" s="1"/>
  <c r="L225" i="2"/>
  <c r="M225" i="2" s="1"/>
  <c r="J227" i="2" l="1"/>
  <c r="K227" i="2" s="1"/>
  <c r="L226" i="2"/>
  <c r="M226" i="2" s="1"/>
  <c r="L227" i="2" l="1"/>
  <c r="M227" i="2" s="1"/>
  <c r="J228" i="2"/>
  <c r="K228" i="2" s="1"/>
  <c r="L228" i="2" l="1"/>
  <c r="M228" i="2" s="1"/>
  <c r="J229" i="2"/>
  <c r="K229" i="2" s="1"/>
  <c r="J230" i="2" l="1"/>
  <c r="K230" i="2" s="1"/>
  <c r="L229" i="2"/>
  <c r="M229" i="2" s="1"/>
  <c r="R229" i="2" s="1"/>
  <c r="L230" i="2" l="1"/>
  <c r="M230" i="2" s="1"/>
  <c r="J231" i="2"/>
  <c r="K231" i="2" s="1"/>
  <c r="L231" i="2" l="1"/>
  <c r="M231" i="2" s="1"/>
  <c r="J232" i="2"/>
  <c r="K232" i="2" s="1"/>
  <c r="J233" i="2" l="1"/>
  <c r="K233" i="2" s="1"/>
  <c r="L232" i="2"/>
  <c r="M232" i="2" s="1"/>
  <c r="L233" i="2" l="1"/>
  <c r="M233" i="2" s="1"/>
  <c r="J234" i="2"/>
  <c r="K234" i="2" s="1"/>
  <c r="L234" i="2" l="1"/>
  <c r="M234" i="2" s="1"/>
  <c r="J235" i="2"/>
  <c r="K235" i="2" s="1"/>
  <c r="L235" i="2" l="1"/>
  <c r="M235" i="2" s="1"/>
  <c r="J236" i="2"/>
  <c r="K236" i="2" s="1"/>
  <c r="J237" i="2" l="1"/>
  <c r="K237" i="2" s="1"/>
  <c r="L236" i="2"/>
  <c r="M236" i="2" s="1"/>
  <c r="L237" i="2" l="1"/>
  <c r="M237" i="2" s="1"/>
  <c r="J238" i="2"/>
  <c r="K238" i="2" s="1"/>
  <c r="L238" i="2" l="1"/>
  <c r="M238" i="2" s="1"/>
  <c r="J239" i="2"/>
  <c r="K239" i="2" s="1"/>
  <c r="L239" i="2" l="1"/>
  <c r="M239" i="2" s="1"/>
  <c r="J240" i="2"/>
  <c r="K240" i="2" s="1"/>
  <c r="J241" i="2" l="1"/>
  <c r="K241" i="2" s="1"/>
  <c r="L240" i="2"/>
  <c r="M240" i="2" s="1"/>
  <c r="J242" i="2" l="1"/>
  <c r="K242" i="2" s="1"/>
  <c r="L241" i="2"/>
  <c r="M241" i="2" s="1"/>
  <c r="L242" i="2" l="1"/>
  <c r="M242" i="2" s="1"/>
  <c r="J243" i="2"/>
  <c r="K243" i="2" s="1"/>
  <c r="J244" i="2" l="1"/>
  <c r="K244" i="2" s="1"/>
  <c r="L243" i="2"/>
  <c r="M243" i="2" s="1"/>
  <c r="J245" i="2" l="1"/>
  <c r="K245" i="2" s="1"/>
  <c r="L244" i="2"/>
  <c r="M244" i="2" s="1"/>
  <c r="L245" i="2" l="1"/>
  <c r="M245" i="2" s="1"/>
  <c r="J246" i="2"/>
  <c r="K246" i="2" s="1"/>
  <c r="L246" i="2" l="1"/>
  <c r="M246" i="2" s="1"/>
  <c r="J247" i="2"/>
  <c r="K247" i="2" s="1"/>
  <c r="J248" i="2" l="1"/>
  <c r="K248" i="2" s="1"/>
  <c r="L247" i="2"/>
  <c r="M247" i="2" s="1"/>
  <c r="J249" i="2" l="1"/>
  <c r="K249" i="2" s="1"/>
  <c r="L248" i="2"/>
  <c r="M248" i="2" s="1"/>
  <c r="J250" i="2" l="1"/>
  <c r="K250" i="2" s="1"/>
  <c r="L249" i="2"/>
  <c r="M249" i="2" s="1"/>
  <c r="L250" i="2" l="1"/>
  <c r="M250" i="2" s="1"/>
  <c r="J251" i="2"/>
  <c r="K251" i="2" s="1"/>
  <c r="L251" i="2" l="1"/>
  <c r="M251" i="2" s="1"/>
  <c r="J252" i="2"/>
  <c r="K252" i="2" s="1"/>
  <c r="J253" i="2" l="1"/>
  <c r="K253" i="2" s="1"/>
  <c r="L252" i="2"/>
  <c r="M252" i="2" s="1"/>
  <c r="L253" i="2" l="1"/>
  <c r="M253" i="2" s="1"/>
  <c r="R253" i="2" s="1"/>
  <c r="J254" i="2"/>
  <c r="K254" i="2" s="1"/>
  <c r="J255" i="2" l="1"/>
  <c r="K255" i="2" s="1"/>
  <c r="L254" i="2"/>
  <c r="M254" i="2" s="1"/>
  <c r="J256" i="2" l="1"/>
  <c r="K256" i="2" s="1"/>
  <c r="L255" i="2"/>
  <c r="M255" i="2" s="1"/>
  <c r="L256" i="2" l="1"/>
  <c r="M256" i="2" s="1"/>
  <c r="J257" i="2"/>
  <c r="K257" i="2" s="1"/>
  <c r="L257" i="2" l="1"/>
  <c r="M257" i="2" s="1"/>
  <c r="J258" i="2"/>
  <c r="K258" i="2" s="1"/>
  <c r="J259" i="2" l="1"/>
  <c r="K259" i="2" s="1"/>
  <c r="L258" i="2"/>
  <c r="M258" i="2" s="1"/>
  <c r="J260" i="2" l="1"/>
  <c r="K260" i="2" s="1"/>
  <c r="L259" i="2"/>
  <c r="M259" i="2" s="1"/>
  <c r="L260" i="2" l="1"/>
  <c r="M260" i="2" s="1"/>
  <c r="J261" i="2"/>
  <c r="K261" i="2" s="1"/>
  <c r="L261" i="2" l="1"/>
  <c r="M261" i="2" s="1"/>
  <c r="J262" i="2"/>
  <c r="K262" i="2" s="1"/>
  <c r="J263" i="2" l="1"/>
  <c r="K263" i="2" s="1"/>
  <c r="L262" i="2"/>
  <c r="M262" i="2" s="1"/>
  <c r="J264" i="2" l="1"/>
  <c r="K264" i="2" s="1"/>
  <c r="L263" i="2"/>
  <c r="M263" i="2" s="1"/>
  <c r="L264" i="2" l="1"/>
  <c r="M264" i="2" s="1"/>
  <c r="J265" i="2"/>
  <c r="K265" i="2" s="1"/>
  <c r="L265" i="2" l="1"/>
  <c r="M265" i="2" s="1"/>
  <c r="J266" i="2"/>
  <c r="K266" i="2" s="1"/>
  <c r="J267" i="2" l="1"/>
  <c r="K267" i="2" s="1"/>
  <c r="L266" i="2"/>
  <c r="M266" i="2" s="1"/>
  <c r="J268" i="2" l="1"/>
  <c r="K268" i="2" s="1"/>
  <c r="L267" i="2"/>
  <c r="M267" i="2" s="1"/>
  <c r="L268" i="2" l="1"/>
  <c r="M268" i="2" s="1"/>
  <c r="J269" i="2"/>
  <c r="K269" i="2" s="1"/>
  <c r="L269" i="2" l="1"/>
  <c r="M269" i="2" s="1"/>
  <c r="J270" i="2"/>
  <c r="K270" i="2" s="1"/>
  <c r="J271" i="2" l="1"/>
  <c r="K271" i="2" s="1"/>
  <c r="L270" i="2"/>
  <c r="M270" i="2" s="1"/>
  <c r="J272" i="2" l="1"/>
  <c r="K272" i="2" s="1"/>
  <c r="L271" i="2"/>
  <c r="M271" i="2" s="1"/>
  <c r="L272" i="2" l="1"/>
  <c r="M272" i="2" s="1"/>
  <c r="J273" i="2"/>
  <c r="K273" i="2" s="1"/>
  <c r="L273" i="2" l="1"/>
  <c r="M273" i="2" s="1"/>
  <c r="J274" i="2"/>
  <c r="K274" i="2" s="1"/>
  <c r="J275" i="2" l="1"/>
  <c r="K275" i="2" s="1"/>
  <c r="L274" i="2"/>
  <c r="M274" i="2" s="1"/>
  <c r="J276" i="2" l="1"/>
  <c r="K276" i="2" s="1"/>
  <c r="L275" i="2"/>
  <c r="M275" i="2" s="1"/>
  <c r="L276" i="2" l="1"/>
  <c r="M276" i="2" s="1"/>
  <c r="J277" i="2"/>
  <c r="K277" i="2" s="1"/>
  <c r="J278" i="2" l="1"/>
  <c r="K278" i="2" s="1"/>
  <c r="L277" i="2"/>
  <c r="M277" i="2" s="1"/>
  <c r="R277" i="2" s="1"/>
  <c r="J279" i="2" l="1"/>
  <c r="K279" i="2" s="1"/>
  <c r="L278" i="2"/>
  <c r="M278" i="2" s="1"/>
  <c r="L279" i="2" l="1"/>
  <c r="M279" i="2" s="1"/>
  <c r="J280" i="2"/>
  <c r="K280" i="2" s="1"/>
  <c r="L280" i="2" l="1"/>
  <c r="M280" i="2" s="1"/>
  <c r="J281" i="2"/>
  <c r="K281" i="2" s="1"/>
  <c r="J282" i="2" l="1"/>
  <c r="K282" i="2" s="1"/>
  <c r="L281" i="2"/>
  <c r="M281" i="2" s="1"/>
  <c r="J283" i="2" l="1"/>
  <c r="K283" i="2" s="1"/>
  <c r="L282" i="2"/>
  <c r="M282" i="2" s="1"/>
  <c r="L283" i="2" l="1"/>
  <c r="M283" i="2" s="1"/>
  <c r="J284" i="2"/>
  <c r="K284" i="2" s="1"/>
  <c r="L284" i="2" l="1"/>
  <c r="M284" i="2" s="1"/>
  <c r="J285" i="2"/>
  <c r="K285" i="2" s="1"/>
  <c r="J286" i="2" l="1"/>
  <c r="K286" i="2" s="1"/>
  <c r="L285" i="2"/>
  <c r="M285" i="2" s="1"/>
  <c r="L286" i="2" l="1"/>
  <c r="M286" i="2" s="1"/>
  <c r="J287" i="2"/>
  <c r="K287" i="2" s="1"/>
  <c r="L287" i="2" l="1"/>
  <c r="M287" i="2" s="1"/>
  <c r="J288" i="2"/>
  <c r="K288" i="2" s="1"/>
  <c r="L288" i="2" l="1"/>
  <c r="M288" i="2" s="1"/>
  <c r="J289" i="2"/>
  <c r="K289" i="2" s="1"/>
  <c r="J290" i="2" l="1"/>
  <c r="K290" i="2" s="1"/>
  <c r="L289" i="2"/>
  <c r="M289" i="2" s="1"/>
  <c r="L290" i="2" l="1"/>
  <c r="M290" i="2" s="1"/>
  <c r="J291" i="2"/>
  <c r="K291" i="2" s="1"/>
  <c r="L291" i="2" l="1"/>
  <c r="M291" i="2" s="1"/>
  <c r="J292" i="2"/>
  <c r="K292" i="2" s="1"/>
  <c r="L292" i="2" l="1"/>
  <c r="M292" i="2" s="1"/>
  <c r="J293" i="2"/>
  <c r="K293" i="2" s="1"/>
  <c r="J294" i="2" l="1"/>
  <c r="K294" i="2" s="1"/>
  <c r="L293" i="2"/>
  <c r="M293" i="2" s="1"/>
  <c r="L294" i="2" l="1"/>
  <c r="M294" i="2" s="1"/>
  <c r="J295" i="2"/>
  <c r="K295" i="2" s="1"/>
  <c r="L295" i="2" l="1"/>
  <c r="M295" i="2" s="1"/>
  <c r="J296" i="2"/>
  <c r="K296" i="2" s="1"/>
  <c r="L296" i="2" l="1"/>
  <c r="M296" i="2" s="1"/>
  <c r="J297" i="2"/>
  <c r="K297" i="2" s="1"/>
  <c r="J298" i="2" l="1"/>
  <c r="K298" i="2" s="1"/>
  <c r="L297" i="2"/>
  <c r="M297" i="2" s="1"/>
  <c r="J299" i="2" l="1"/>
  <c r="K299" i="2" s="1"/>
  <c r="L298" i="2"/>
  <c r="M298" i="2" s="1"/>
  <c r="L299" i="2" l="1"/>
  <c r="M299" i="2" s="1"/>
  <c r="J300" i="2"/>
  <c r="K300" i="2" s="1"/>
  <c r="J301" i="2" l="1"/>
  <c r="K301" i="2" s="1"/>
  <c r="L300" i="2"/>
  <c r="M300" i="2" s="1"/>
  <c r="J302" i="2" l="1"/>
  <c r="K302" i="2" s="1"/>
  <c r="L301" i="2"/>
  <c r="M301" i="2" s="1"/>
  <c r="R301" i="2" s="1"/>
  <c r="L302" i="2" l="1"/>
  <c r="M302" i="2" s="1"/>
  <c r="J303" i="2"/>
  <c r="K303" i="2" s="1"/>
  <c r="J304" i="2" l="1"/>
  <c r="K304" i="2" s="1"/>
  <c r="L303" i="2"/>
  <c r="M303" i="2" s="1"/>
  <c r="J305" i="2" l="1"/>
  <c r="K305" i="2" s="1"/>
  <c r="L304" i="2"/>
  <c r="M304" i="2" s="1"/>
  <c r="L305" i="2" l="1"/>
  <c r="M305" i="2" s="1"/>
  <c r="J306" i="2"/>
  <c r="K306" i="2" s="1"/>
  <c r="L306" i="2" l="1"/>
  <c r="M306" i="2" s="1"/>
  <c r="J307" i="2"/>
  <c r="K307" i="2" s="1"/>
  <c r="J308" i="2" l="1"/>
  <c r="K308" i="2" s="1"/>
  <c r="L307" i="2"/>
  <c r="M307" i="2" s="1"/>
  <c r="J309" i="2" l="1"/>
  <c r="K309" i="2" s="1"/>
  <c r="L308" i="2"/>
  <c r="M308" i="2" s="1"/>
  <c r="L309" i="2" l="1"/>
  <c r="M309" i="2" s="1"/>
  <c r="J310" i="2"/>
  <c r="K310" i="2" s="1"/>
  <c r="L310" i="2" l="1"/>
  <c r="M310" i="2" s="1"/>
  <c r="J311" i="2"/>
  <c r="K311" i="2" s="1"/>
  <c r="J312" i="2" l="1"/>
  <c r="K312" i="2" s="1"/>
  <c r="L311" i="2"/>
  <c r="M311" i="2" s="1"/>
  <c r="J313" i="2" l="1"/>
  <c r="K313" i="2" s="1"/>
  <c r="L312" i="2"/>
  <c r="M312" i="2" s="1"/>
  <c r="L313" i="2" l="1"/>
  <c r="M313" i="2" s="1"/>
  <c r="J314" i="2"/>
  <c r="K314" i="2" s="1"/>
  <c r="L314" i="2" l="1"/>
  <c r="M314" i="2" s="1"/>
  <c r="J315" i="2"/>
  <c r="K315" i="2" s="1"/>
  <c r="J316" i="2" l="1"/>
  <c r="K316" i="2" s="1"/>
  <c r="L315" i="2"/>
  <c r="M315" i="2" s="1"/>
  <c r="J317" i="2" l="1"/>
  <c r="K317" i="2" s="1"/>
  <c r="L316" i="2"/>
  <c r="M316" i="2" s="1"/>
  <c r="L317" i="2" l="1"/>
  <c r="M317" i="2" s="1"/>
  <c r="J318" i="2"/>
  <c r="K318" i="2" s="1"/>
  <c r="L318" i="2" l="1"/>
  <c r="M318" i="2" s="1"/>
  <c r="J319" i="2"/>
  <c r="K319" i="2" s="1"/>
  <c r="J320" i="2" l="1"/>
  <c r="K320" i="2" s="1"/>
  <c r="L319" i="2"/>
  <c r="M319" i="2" s="1"/>
  <c r="J321" i="2" l="1"/>
  <c r="K321" i="2" s="1"/>
  <c r="L320" i="2"/>
  <c r="M320" i="2" s="1"/>
  <c r="L321" i="2" l="1"/>
  <c r="M321" i="2" s="1"/>
  <c r="J322" i="2"/>
  <c r="K322" i="2" s="1"/>
  <c r="L322" i="2" l="1"/>
  <c r="M322" i="2" s="1"/>
  <c r="J323" i="2"/>
  <c r="K323" i="2" s="1"/>
  <c r="J324" i="2" l="1"/>
  <c r="K324" i="2" s="1"/>
  <c r="L323" i="2"/>
  <c r="M323" i="2" s="1"/>
  <c r="J325" i="2" l="1"/>
  <c r="K325" i="2" s="1"/>
  <c r="L324" i="2"/>
  <c r="M324" i="2" s="1"/>
  <c r="L325" i="2" l="1"/>
  <c r="M325" i="2" s="1"/>
  <c r="R325" i="2" s="1"/>
  <c r="J326" i="2"/>
  <c r="K326" i="2" s="1"/>
  <c r="J327" i="2" l="1"/>
  <c r="K327" i="2" s="1"/>
  <c r="L326" i="2"/>
  <c r="M326" i="2" s="1"/>
  <c r="L327" i="2" l="1"/>
  <c r="M327" i="2" s="1"/>
  <c r="J328" i="2"/>
  <c r="K328" i="2" s="1"/>
  <c r="L328" i="2" l="1"/>
  <c r="M328" i="2" s="1"/>
  <c r="J329" i="2"/>
  <c r="K329" i="2" s="1"/>
  <c r="J330" i="2" l="1"/>
  <c r="K330" i="2" s="1"/>
  <c r="L329" i="2"/>
  <c r="M329" i="2" s="1"/>
  <c r="J331" i="2" l="1"/>
  <c r="K331" i="2" s="1"/>
  <c r="L330" i="2"/>
  <c r="M330" i="2" s="1"/>
  <c r="J332" i="2" l="1"/>
  <c r="K332" i="2" s="1"/>
  <c r="L331" i="2"/>
  <c r="M331" i="2" s="1"/>
  <c r="L332" i="2" l="1"/>
  <c r="M332" i="2" s="1"/>
  <c r="J333" i="2"/>
  <c r="K333" i="2" s="1"/>
  <c r="L333" i="2" l="1"/>
  <c r="M333" i="2" s="1"/>
  <c r="J334" i="2"/>
  <c r="K334" i="2" s="1"/>
  <c r="J335" i="2" l="1"/>
  <c r="K335" i="2" s="1"/>
  <c r="L334" i="2"/>
  <c r="M334" i="2" s="1"/>
  <c r="L335" i="2" l="1"/>
  <c r="M335" i="2" s="1"/>
  <c r="J336" i="2"/>
  <c r="K336" i="2" s="1"/>
  <c r="L336" i="2" l="1"/>
  <c r="M336" i="2" s="1"/>
  <c r="J337" i="2"/>
  <c r="K337" i="2" s="1"/>
  <c r="L337" i="2" l="1"/>
  <c r="M337" i="2" s="1"/>
  <c r="J338" i="2"/>
  <c r="K338" i="2" s="1"/>
  <c r="J339" i="2" l="1"/>
  <c r="K339" i="2" s="1"/>
  <c r="L338" i="2"/>
  <c r="M338" i="2" s="1"/>
  <c r="L339" i="2" l="1"/>
  <c r="M339" i="2" s="1"/>
  <c r="J340" i="2"/>
  <c r="K340" i="2" s="1"/>
  <c r="L340" i="2" l="1"/>
  <c r="M340" i="2" s="1"/>
  <c r="J341" i="2"/>
  <c r="K341" i="2" s="1"/>
  <c r="L341" i="2" l="1"/>
  <c r="M341" i="2" s="1"/>
  <c r="J342" i="2"/>
  <c r="K342" i="2" s="1"/>
  <c r="J343" i="2" l="1"/>
  <c r="K343" i="2" s="1"/>
  <c r="L342" i="2"/>
  <c r="M342" i="2" s="1"/>
  <c r="L343" i="2" l="1"/>
  <c r="M343" i="2" s="1"/>
  <c r="J344" i="2"/>
  <c r="K344" i="2" s="1"/>
  <c r="L344" i="2" l="1"/>
  <c r="M344" i="2" s="1"/>
  <c r="J345" i="2"/>
  <c r="K345" i="2" s="1"/>
  <c r="J346" i="2" l="1"/>
  <c r="K346" i="2" s="1"/>
  <c r="L345" i="2"/>
  <c r="M345" i="2" s="1"/>
  <c r="J347" i="2" l="1"/>
  <c r="K347" i="2" s="1"/>
  <c r="L346" i="2"/>
  <c r="M346" i="2" s="1"/>
  <c r="J348" i="2" l="1"/>
  <c r="K348" i="2" s="1"/>
  <c r="L347" i="2"/>
  <c r="M347" i="2" s="1"/>
  <c r="L348" i="2" l="1"/>
  <c r="M348" i="2" s="1"/>
  <c r="J349" i="2"/>
  <c r="K349" i="2" s="1"/>
  <c r="J350" i="2" l="1"/>
  <c r="K350" i="2" s="1"/>
  <c r="L349" i="2"/>
  <c r="M349" i="2" s="1"/>
  <c r="R349" i="2" s="1"/>
  <c r="L350" i="2" l="1"/>
  <c r="M350" i="2" s="1"/>
  <c r="J351" i="2"/>
  <c r="K351" i="2" s="1"/>
  <c r="L351" i="2" l="1"/>
  <c r="M351" i="2" s="1"/>
  <c r="J352" i="2"/>
  <c r="K352" i="2" s="1"/>
  <c r="J353" i="2" l="1"/>
  <c r="K353" i="2" s="1"/>
  <c r="L352" i="2"/>
  <c r="M352" i="2" s="1"/>
  <c r="J354" i="2" l="1"/>
  <c r="K354" i="2" s="1"/>
  <c r="L353" i="2"/>
  <c r="M353" i="2" s="1"/>
  <c r="L354" i="2" l="1"/>
  <c r="M354" i="2" s="1"/>
  <c r="J355" i="2"/>
  <c r="K355" i="2" s="1"/>
  <c r="L355" i="2" l="1"/>
  <c r="M355" i="2" s="1"/>
  <c r="J356" i="2"/>
  <c r="K356" i="2" s="1"/>
  <c r="J357" i="2" l="1"/>
  <c r="K357" i="2" s="1"/>
  <c r="L356" i="2"/>
  <c r="M356" i="2" s="1"/>
  <c r="J358" i="2" l="1"/>
  <c r="K358" i="2" s="1"/>
  <c r="L357" i="2"/>
  <c r="M357" i="2" s="1"/>
  <c r="L358" i="2" l="1"/>
  <c r="M358" i="2" s="1"/>
  <c r="J359" i="2"/>
  <c r="K359" i="2" s="1"/>
  <c r="L359" i="2" l="1"/>
  <c r="M359" i="2" s="1"/>
  <c r="J360" i="2"/>
  <c r="K360" i="2" s="1"/>
  <c r="J361" i="2" l="1"/>
  <c r="K361" i="2" s="1"/>
  <c r="L360" i="2"/>
  <c r="M360" i="2" s="1"/>
  <c r="J362" i="2" l="1"/>
  <c r="K362" i="2" s="1"/>
  <c r="L361" i="2"/>
  <c r="M361" i="2" s="1"/>
  <c r="L362" i="2" l="1"/>
  <c r="M362" i="2" s="1"/>
  <c r="J363" i="2"/>
  <c r="K363" i="2" s="1"/>
  <c r="L363" i="2" l="1"/>
  <c r="M363" i="2" s="1"/>
  <c r="J364" i="2"/>
  <c r="K364" i="2" s="1"/>
  <c r="J365" i="2" l="1"/>
  <c r="K365" i="2" s="1"/>
  <c r="L364" i="2"/>
  <c r="M364" i="2" s="1"/>
  <c r="J366" i="2" l="1"/>
  <c r="K366" i="2" s="1"/>
  <c r="L365" i="2"/>
  <c r="M365" i="2" s="1"/>
  <c r="L366" i="2" l="1"/>
  <c r="M366" i="2" s="1"/>
  <c r="J367" i="2"/>
  <c r="K367" i="2" s="1"/>
  <c r="L367" i="2" l="1"/>
  <c r="M367" i="2" s="1"/>
  <c r="J368" i="2"/>
  <c r="K368" i="2" s="1"/>
  <c r="J369" i="2" l="1"/>
  <c r="K369" i="2" s="1"/>
  <c r="L368" i="2"/>
  <c r="M368" i="2" s="1"/>
  <c r="J370" i="2" l="1"/>
  <c r="K370" i="2" s="1"/>
  <c r="L369" i="2"/>
  <c r="M369" i="2" s="1"/>
  <c r="L370" i="2" l="1"/>
  <c r="M370" i="2" s="1"/>
  <c r="J371" i="2"/>
  <c r="K371" i="2" s="1"/>
  <c r="L371" i="2" l="1"/>
  <c r="M371" i="2" s="1"/>
  <c r="J372" i="2"/>
  <c r="K372" i="2" s="1"/>
  <c r="J373" i="2" l="1"/>
  <c r="K373" i="2" s="1"/>
  <c r="L372" i="2"/>
  <c r="M372" i="2" s="1"/>
  <c r="J374" i="2" l="1"/>
  <c r="K374" i="2" s="1"/>
  <c r="L373" i="2"/>
  <c r="M373" i="2" s="1"/>
  <c r="R373" i="2" s="1"/>
  <c r="L374" i="2" l="1"/>
  <c r="M374" i="2" s="1"/>
  <c r="J375" i="2"/>
  <c r="K375" i="2" s="1"/>
  <c r="J376" i="2" l="1"/>
  <c r="K376" i="2" s="1"/>
  <c r="L375" i="2"/>
  <c r="M375" i="2" s="1"/>
  <c r="J377" i="2" l="1"/>
  <c r="K377" i="2" s="1"/>
  <c r="L376" i="2"/>
  <c r="M376" i="2" s="1"/>
  <c r="L377" i="2" l="1"/>
  <c r="M377" i="2" s="1"/>
  <c r="J378" i="2"/>
  <c r="K378" i="2" s="1"/>
  <c r="L378" i="2" l="1"/>
  <c r="M378" i="2" s="1"/>
  <c r="J379" i="2"/>
  <c r="K379" i="2" s="1"/>
  <c r="J380" i="2" l="1"/>
  <c r="K380" i="2" s="1"/>
  <c r="L379" i="2"/>
  <c r="M379" i="2" s="1"/>
  <c r="J381" i="2" l="1"/>
  <c r="K381" i="2" s="1"/>
  <c r="L380" i="2"/>
  <c r="M380" i="2" s="1"/>
  <c r="L381" i="2" l="1"/>
  <c r="M381" i="2" s="1"/>
  <c r="J382" i="2"/>
  <c r="K382" i="2" s="1"/>
  <c r="L382" i="2" l="1"/>
  <c r="M382" i="2" s="1"/>
  <c r="J383" i="2"/>
  <c r="K383" i="2" s="1"/>
  <c r="J384" i="2" l="1"/>
  <c r="K384" i="2" s="1"/>
  <c r="L383" i="2"/>
  <c r="M383" i="2" s="1"/>
  <c r="J385" i="2" l="1"/>
  <c r="K385" i="2" s="1"/>
  <c r="L384" i="2"/>
  <c r="M384" i="2" s="1"/>
  <c r="L385" i="2" l="1"/>
  <c r="M385" i="2" s="1"/>
  <c r="J386" i="2"/>
  <c r="K386" i="2" s="1"/>
  <c r="L386" i="2" l="1"/>
  <c r="M386" i="2" s="1"/>
  <c r="J387" i="2"/>
  <c r="K387" i="2" s="1"/>
  <c r="J388" i="2" l="1"/>
  <c r="K388" i="2" s="1"/>
  <c r="L387" i="2"/>
  <c r="M387" i="2" s="1"/>
  <c r="J389" i="2" l="1"/>
  <c r="K389" i="2" s="1"/>
  <c r="L388" i="2"/>
  <c r="M388" i="2" s="1"/>
  <c r="L389" i="2" l="1"/>
  <c r="M389" i="2" s="1"/>
  <c r="J390" i="2"/>
  <c r="K390" i="2" s="1"/>
  <c r="L390" i="2" l="1"/>
  <c r="M390" i="2" s="1"/>
  <c r="J391" i="2"/>
  <c r="K391" i="2" s="1"/>
  <c r="J392" i="2" l="1"/>
  <c r="K392" i="2" s="1"/>
  <c r="L391" i="2"/>
  <c r="M391" i="2" s="1"/>
  <c r="L392" i="2" l="1"/>
  <c r="M392" i="2" s="1"/>
  <c r="J393" i="2"/>
  <c r="K393" i="2" s="1"/>
  <c r="L393" i="2" l="1"/>
  <c r="M393" i="2" s="1"/>
  <c r="J394" i="2"/>
  <c r="K394" i="2" s="1"/>
  <c r="J395" i="2" l="1"/>
  <c r="K395" i="2" s="1"/>
  <c r="L394" i="2"/>
  <c r="M394" i="2" s="1"/>
  <c r="J396" i="2" l="1"/>
  <c r="K396" i="2" s="1"/>
  <c r="L395" i="2"/>
  <c r="M395" i="2" s="1"/>
  <c r="J397" i="2" l="1"/>
  <c r="K397" i="2" s="1"/>
  <c r="L396" i="2"/>
  <c r="M396" i="2" s="1"/>
  <c r="J398" i="2" l="1"/>
  <c r="K398" i="2" s="1"/>
  <c r="L397" i="2"/>
  <c r="M397" i="2" s="1"/>
  <c r="R397" i="2" s="1"/>
  <c r="J399" i="2" l="1"/>
  <c r="K399" i="2" s="1"/>
  <c r="L398" i="2"/>
  <c r="M398" i="2" s="1"/>
  <c r="L399" i="2" l="1"/>
  <c r="M399" i="2" s="1"/>
  <c r="J400" i="2"/>
  <c r="K400" i="2" s="1"/>
  <c r="L400" i="2" l="1"/>
  <c r="M400" i="2" s="1"/>
  <c r="J401" i="2"/>
  <c r="K401" i="2" s="1"/>
  <c r="J402" i="2" l="1"/>
  <c r="K402" i="2" s="1"/>
  <c r="L401" i="2"/>
  <c r="M401" i="2" s="1"/>
  <c r="J403" i="2" l="1"/>
  <c r="K403" i="2" s="1"/>
  <c r="L402" i="2"/>
  <c r="M402" i="2" s="1"/>
  <c r="L403" i="2" l="1"/>
  <c r="M403" i="2" s="1"/>
  <c r="J404" i="2"/>
  <c r="K404" i="2" s="1"/>
  <c r="L404" i="2" l="1"/>
  <c r="M404" i="2" s="1"/>
  <c r="J405" i="2"/>
  <c r="K405" i="2" s="1"/>
  <c r="J406" i="2" l="1"/>
  <c r="K406" i="2" s="1"/>
  <c r="L405" i="2"/>
  <c r="M405" i="2" s="1"/>
  <c r="J407" i="2" l="1"/>
  <c r="K407" i="2" s="1"/>
  <c r="L406" i="2"/>
  <c r="M406" i="2" s="1"/>
  <c r="L407" i="2" l="1"/>
  <c r="M407" i="2" s="1"/>
  <c r="J408" i="2"/>
  <c r="K408" i="2" s="1"/>
  <c r="L408" i="2" l="1"/>
  <c r="M408" i="2" s="1"/>
  <c r="J409" i="2"/>
  <c r="K409" i="2" s="1"/>
  <c r="J410" i="2" l="1"/>
  <c r="K410" i="2" s="1"/>
  <c r="L409" i="2"/>
  <c r="M409" i="2" s="1"/>
  <c r="J411" i="2" l="1"/>
  <c r="K411" i="2" s="1"/>
  <c r="L410" i="2"/>
  <c r="M410" i="2" s="1"/>
  <c r="L411" i="2" l="1"/>
  <c r="M411" i="2" s="1"/>
  <c r="J412" i="2"/>
  <c r="K412" i="2" s="1"/>
  <c r="L412" i="2" l="1"/>
  <c r="M412" i="2" s="1"/>
  <c r="J413" i="2"/>
  <c r="K413" i="2" s="1"/>
  <c r="J414" i="2" l="1"/>
  <c r="K414" i="2" s="1"/>
  <c r="L413" i="2"/>
  <c r="M413" i="2" s="1"/>
  <c r="J415" i="2" l="1"/>
  <c r="K415" i="2" s="1"/>
  <c r="L414" i="2"/>
  <c r="M414" i="2" s="1"/>
  <c r="L415" i="2" l="1"/>
  <c r="M415" i="2" s="1"/>
  <c r="J416" i="2"/>
  <c r="K416" i="2" s="1"/>
  <c r="L416" i="2" l="1"/>
  <c r="M416" i="2" s="1"/>
  <c r="J417" i="2"/>
  <c r="K417" i="2" s="1"/>
  <c r="J418" i="2" l="1"/>
  <c r="K418" i="2" s="1"/>
  <c r="L417" i="2"/>
  <c r="M417" i="2" s="1"/>
  <c r="J419" i="2" l="1"/>
  <c r="K419" i="2" s="1"/>
  <c r="L418" i="2"/>
  <c r="M418" i="2" s="1"/>
  <c r="L419" i="2" l="1"/>
  <c r="M419" i="2" s="1"/>
  <c r="J420" i="2"/>
  <c r="K420" i="2" s="1"/>
  <c r="L420" i="2" l="1"/>
  <c r="M420" i="2" s="1"/>
  <c r="J421" i="2"/>
  <c r="K421" i="2" s="1"/>
  <c r="J422" i="2" l="1"/>
  <c r="K422" i="2" s="1"/>
  <c r="L421" i="2"/>
  <c r="M421" i="2" s="1"/>
  <c r="R421" i="2" s="1"/>
  <c r="L422" i="2" l="1"/>
  <c r="M422" i="2" s="1"/>
  <c r="J423" i="2"/>
  <c r="K423" i="2" s="1"/>
  <c r="L423" i="2" l="1"/>
  <c r="M423" i="2" s="1"/>
  <c r="J424" i="2"/>
  <c r="K424" i="2" s="1"/>
  <c r="J425" i="2" l="1"/>
  <c r="K425" i="2" s="1"/>
  <c r="L424" i="2"/>
  <c r="M424" i="2" s="1"/>
  <c r="L425" i="2" l="1"/>
  <c r="M425" i="2" s="1"/>
  <c r="J426" i="2"/>
  <c r="K426" i="2" s="1"/>
  <c r="L426" i="2" l="1"/>
  <c r="M426" i="2" s="1"/>
  <c r="J427" i="2"/>
  <c r="K427" i="2" s="1"/>
  <c r="J428" i="2" l="1"/>
  <c r="K428" i="2" s="1"/>
  <c r="L427" i="2"/>
  <c r="M427" i="2" s="1"/>
  <c r="J429" i="2" l="1"/>
  <c r="K429" i="2" s="1"/>
  <c r="L428" i="2"/>
  <c r="M428" i="2" s="1"/>
  <c r="J430" i="2" l="1"/>
  <c r="K430" i="2" s="1"/>
  <c r="L429" i="2"/>
  <c r="M429" i="2" s="1"/>
  <c r="L430" i="2" l="1"/>
  <c r="M430" i="2" s="1"/>
  <c r="J431" i="2"/>
  <c r="K431" i="2" s="1"/>
  <c r="J432" i="2" l="1"/>
  <c r="K432" i="2" s="1"/>
  <c r="L431" i="2"/>
  <c r="M431" i="2" s="1"/>
  <c r="J433" i="2" l="1"/>
  <c r="K433" i="2" s="1"/>
  <c r="L432" i="2"/>
  <c r="M432" i="2" s="1"/>
  <c r="L433" i="2" l="1"/>
  <c r="M433" i="2" s="1"/>
  <c r="J434" i="2"/>
  <c r="K434" i="2" s="1"/>
  <c r="L434" i="2" l="1"/>
  <c r="M434" i="2" s="1"/>
  <c r="J435" i="2"/>
  <c r="K435" i="2" s="1"/>
  <c r="J436" i="2" l="1"/>
  <c r="K436" i="2" s="1"/>
  <c r="L435" i="2"/>
  <c r="M435" i="2" s="1"/>
  <c r="J437" i="2" l="1"/>
  <c r="K437" i="2" s="1"/>
  <c r="L436" i="2"/>
  <c r="M436" i="2" s="1"/>
  <c r="L437" i="2" l="1"/>
  <c r="M437" i="2" s="1"/>
  <c r="J438" i="2"/>
  <c r="K438" i="2" s="1"/>
  <c r="J439" i="2" l="1"/>
  <c r="K439" i="2" s="1"/>
  <c r="L438" i="2"/>
  <c r="M438" i="2" s="1"/>
  <c r="J440" i="2" l="1"/>
  <c r="K440" i="2" s="1"/>
  <c r="L439" i="2"/>
  <c r="M439" i="2" s="1"/>
  <c r="L440" i="2" l="1"/>
  <c r="M440" i="2" s="1"/>
  <c r="J441" i="2"/>
  <c r="K441" i="2" s="1"/>
  <c r="L441" i="2" l="1"/>
  <c r="M441" i="2" s="1"/>
  <c r="J442" i="2"/>
  <c r="K442" i="2" s="1"/>
  <c r="J443" i="2" l="1"/>
  <c r="K443" i="2" s="1"/>
  <c r="L442" i="2"/>
  <c r="M442" i="2" s="1"/>
  <c r="J444" i="2" l="1"/>
  <c r="K444" i="2" s="1"/>
  <c r="L443" i="2"/>
  <c r="M443" i="2" s="1"/>
  <c r="L444" i="2" l="1"/>
  <c r="M444" i="2" s="1"/>
  <c r="J445" i="2"/>
  <c r="K445" i="2" s="1"/>
  <c r="L445" i="2" l="1"/>
  <c r="M445" i="2" s="1"/>
  <c r="R445" i="2" s="1"/>
  <c r="J446" i="2"/>
  <c r="K446" i="2" s="1"/>
  <c r="J447" i="2" l="1"/>
  <c r="K447" i="2" s="1"/>
  <c r="L446" i="2"/>
  <c r="M446" i="2" s="1"/>
  <c r="J448" i="2" l="1"/>
  <c r="K448" i="2" s="1"/>
  <c r="L447" i="2"/>
  <c r="M447" i="2" s="1"/>
  <c r="L448" i="2" l="1"/>
  <c r="M448" i="2" s="1"/>
  <c r="J449" i="2"/>
  <c r="K449" i="2" s="1"/>
  <c r="L449" i="2" l="1"/>
  <c r="M449" i="2" s="1"/>
  <c r="J450" i="2"/>
  <c r="K450" i="2" s="1"/>
  <c r="J451" i="2" l="1"/>
  <c r="K451" i="2" s="1"/>
  <c r="L450" i="2"/>
  <c r="M450" i="2" s="1"/>
  <c r="J452" i="2" l="1"/>
  <c r="K452" i="2" s="1"/>
  <c r="L451" i="2"/>
  <c r="M451" i="2" s="1"/>
  <c r="L452" i="2" l="1"/>
  <c r="M452" i="2" s="1"/>
  <c r="J453" i="2"/>
  <c r="K453" i="2" s="1"/>
  <c r="L453" i="2" l="1"/>
  <c r="M453" i="2" s="1"/>
  <c r="J454" i="2"/>
  <c r="K454" i="2" s="1"/>
  <c r="J455" i="2" l="1"/>
  <c r="K455" i="2" s="1"/>
  <c r="L454" i="2"/>
  <c r="M454" i="2" s="1"/>
  <c r="J456" i="2" l="1"/>
  <c r="K456" i="2" s="1"/>
  <c r="L455" i="2"/>
  <c r="M455" i="2" s="1"/>
  <c r="L456" i="2" l="1"/>
  <c r="M456" i="2" s="1"/>
  <c r="J457" i="2"/>
  <c r="K457" i="2" s="1"/>
  <c r="J458" i="2" l="1"/>
  <c r="K458" i="2" s="1"/>
  <c r="L457" i="2"/>
  <c r="M457" i="2" s="1"/>
  <c r="J459" i="2" l="1"/>
  <c r="K459" i="2" s="1"/>
  <c r="L458" i="2"/>
  <c r="M458" i="2" s="1"/>
  <c r="L459" i="2" l="1"/>
  <c r="M459" i="2" s="1"/>
  <c r="J460" i="2"/>
  <c r="K460" i="2" s="1"/>
  <c r="L460" i="2" l="1"/>
  <c r="M460" i="2" s="1"/>
  <c r="J461" i="2"/>
  <c r="K461" i="2" s="1"/>
  <c r="J462" i="2" l="1"/>
  <c r="K462" i="2" s="1"/>
  <c r="L461" i="2"/>
  <c r="M461" i="2" s="1"/>
  <c r="J463" i="2" l="1"/>
  <c r="K463" i="2" s="1"/>
  <c r="L462" i="2"/>
  <c r="M462" i="2" s="1"/>
  <c r="L463" i="2" l="1"/>
  <c r="M463" i="2" s="1"/>
  <c r="J464" i="2"/>
  <c r="K464" i="2" s="1"/>
  <c r="L464" i="2" l="1"/>
  <c r="M464" i="2" s="1"/>
  <c r="J465" i="2"/>
  <c r="K465" i="2" s="1"/>
  <c r="J466" i="2" l="1"/>
  <c r="K466" i="2" s="1"/>
  <c r="L465" i="2"/>
  <c r="M465" i="2" s="1"/>
  <c r="J467" i="2" l="1"/>
  <c r="K467" i="2" s="1"/>
  <c r="L466" i="2"/>
  <c r="M466" i="2" s="1"/>
  <c r="L467" i="2" l="1"/>
  <c r="M467" i="2" s="1"/>
  <c r="J468" i="2"/>
  <c r="K468" i="2" s="1"/>
  <c r="L468" i="2" l="1"/>
  <c r="M468" i="2" s="1"/>
  <c r="J469" i="2"/>
  <c r="K469" i="2" s="1"/>
  <c r="J470" i="2" l="1"/>
  <c r="K470" i="2" s="1"/>
  <c r="L469" i="2"/>
  <c r="M469" i="2" s="1"/>
  <c r="R469" i="2" s="1"/>
  <c r="L470" i="2" l="1"/>
  <c r="M470" i="2" s="1"/>
  <c r="J471" i="2"/>
  <c r="K471" i="2" s="1"/>
  <c r="J472" i="2" l="1"/>
  <c r="K472" i="2" s="1"/>
  <c r="L471" i="2"/>
  <c r="M471" i="2" s="1"/>
  <c r="J473" i="2" l="1"/>
  <c r="K473" i="2" s="1"/>
  <c r="L472" i="2"/>
  <c r="M472" i="2" s="1"/>
  <c r="L473" i="2" l="1"/>
  <c r="M473" i="2" s="1"/>
  <c r="J474" i="2"/>
  <c r="K474" i="2" s="1"/>
  <c r="L474" i="2" l="1"/>
  <c r="M474" i="2" s="1"/>
  <c r="J475" i="2"/>
  <c r="K475" i="2" s="1"/>
  <c r="J476" i="2" l="1"/>
  <c r="K476" i="2" s="1"/>
  <c r="L475" i="2"/>
  <c r="M475" i="2" s="1"/>
  <c r="J477" i="2" l="1"/>
  <c r="K477" i="2" s="1"/>
  <c r="L476" i="2"/>
  <c r="M476" i="2" s="1"/>
  <c r="L477" i="2" l="1"/>
  <c r="M477" i="2" s="1"/>
  <c r="J478" i="2"/>
  <c r="K478" i="2" s="1"/>
  <c r="L478" i="2" l="1"/>
  <c r="M478" i="2" s="1"/>
  <c r="J479" i="2"/>
  <c r="K479" i="2" s="1"/>
  <c r="J480" i="2" l="1"/>
  <c r="K480" i="2" s="1"/>
  <c r="L479" i="2"/>
  <c r="M479" i="2" s="1"/>
  <c r="J481" i="2" l="1"/>
  <c r="K481" i="2" s="1"/>
  <c r="L480" i="2"/>
  <c r="M480" i="2" s="1"/>
  <c r="L481" i="2" l="1"/>
  <c r="M481" i="2" s="1"/>
  <c r="J482" i="2"/>
  <c r="K482" i="2" s="1"/>
  <c r="L482" i="2" l="1"/>
  <c r="M482" i="2" s="1"/>
  <c r="J483" i="2"/>
  <c r="K483" i="2" s="1"/>
  <c r="J484" i="2" l="1"/>
  <c r="K484" i="2" s="1"/>
  <c r="L483" i="2"/>
  <c r="M483" i="2" s="1"/>
  <c r="J485" i="2" l="1"/>
  <c r="K485" i="2" s="1"/>
  <c r="L484" i="2"/>
  <c r="M484" i="2" s="1"/>
  <c r="L485" i="2" l="1"/>
  <c r="M485" i="2" s="1"/>
  <c r="J486" i="2"/>
  <c r="K486" i="2" s="1"/>
  <c r="L486" i="2" l="1"/>
  <c r="M486" i="2" s="1"/>
  <c r="J487" i="2"/>
  <c r="K487" i="2" s="1"/>
  <c r="J488" i="2" l="1"/>
  <c r="K488" i="2" s="1"/>
  <c r="L487" i="2"/>
  <c r="M487" i="2" s="1"/>
  <c r="J489" i="2" l="1"/>
  <c r="K489" i="2" s="1"/>
  <c r="L488" i="2"/>
  <c r="M488" i="2" s="1"/>
  <c r="L489" i="2" l="1"/>
  <c r="M489" i="2" s="1"/>
  <c r="J490" i="2"/>
  <c r="K490" i="2" s="1"/>
  <c r="L490" i="2" l="1"/>
  <c r="M490" i="2" s="1"/>
  <c r="J491" i="2"/>
  <c r="K491" i="2" s="1"/>
  <c r="J492" i="2" l="1"/>
  <c r="K492" i="2" s="1"/>
  <c r="L491" i="2"/>
  <c r="M491" i="2" s="1"/>
  <c r="J493" i="2" l="1"/>
  <c r="K493" i="2" s="1"/>
  <c r="L492" i="2"/>
  <c r="M492" i="2" s="1"/>
  <c r="L493" i="2" l="1"/>
  <c r="M493" i="2" s="1"/>
  <c r="R493" i="2" s="1"/>
  <c r="J494" i="2"/>
  <c r="K494" i="2" s="1"/>
  <c r="J495" i="2" l="1"/>
  <c r="K495" i="2" s="1"/>
  <c r="L494" i="2"/>
  <c r="M494" i="2" s="1"/>
  <c r="J496" i="2" l="1"/>
  <c r="K496" i="2" s="1"/>
  <c r="L495" i="2"/>
  <c r="M495" i="2" s="1"/>
  <c r="L496" i="2" l="1"/>
  <c r="M496" i="2" s="1"/>
  <c r="J497" i="2"/>
  <c r="K497" i="2" s="1"/>
  <c r="L497" i="2" l="1"/>
  <c r="M497" i="2" s="1"/>
  <c r="J498" i="2"/>
  <c r="K498" i="2" s="1"/>
  <c r="J499" i="2" l="1"/>
  <c r="K499" i="2" s="1"/>
  <c r="L498" i="2"/>
  <c r="M498" i="2" s="1"/>
  <c r="J500" i="2" l="1"/>
  <c r="K500" i="2" s="1"/>
  <c r="L499" i="2"/>
  <c r="M499" i="2" s="1"/>
  <c r="L500" i="2" l="1"/>
  <c r="M500" i="2" s="1"/>
  <c r="J501" i="2"/>
  <c r="K501" i="2" s="1"/>
  <c r="L501" i="2" l="1"/>
  <c r="M501" i="2" s="1"/>
  <c r="J502" i="2"/>
  <c r="K502" i="2" s="1"/>
  <c r="J503" i="2" l="1"/>
  <c r="K503" i="2" s="1"/>
  <c r="L502" i="2"/>
  <c r="M502" i="2" s="1"/>
  <c r="J504" i="2" l="1"/>
  <c r="K504" i="2" s="1"/>
  <c r="L503" i="2"/>
  <c r="M503" i="2" s="1"/>
  <c r="L504" i="2" l="1"/>
  <c r="M504" i="2" s="1"/>
  <c r="J505" i="2"/>
  <c r="K505" i="2" s="1"/>
  <c r="L505" i="2" l="1"/>
  <c r="M505" i="2" s="1"/>
  <c r="J506" i="2"/>
  <c r="K506" i="2" s="1"/>
  <c r="J507" i="2" l="1"/>
  <c r="K507" i="2" s="1"/>
  <c r="L506" i="2"/>
  <c r="M506" i="2" s="1"/>
  <c r="J508" i="2" l="1"/>
  <c r="K508" i="2" s="1"/>
  <c r="L507" i="2"/>
  <c r="M507" i="2" s="1"/>
  <c r="L508" i="2" l="1"/>
  <c r="M508" i="2" s="1"/>
  <c r="J509" i="2"/>
  <c r="K509" i="2" s="1"/>
  <c r="L509" i="2" l="1"/>
  <c r="M509" i="2" s="1"/>
  <c r="J510" i="2"/>
  <c r="K510" i="2" s="1"/>
  <c r="J511" i="2" l="1"/>
  <c r="K511" i="2" s="1"/>
  <c r="L510" i="2"/>
  <c r="M510" i="2" s="1"/>
  <c r="J512" i="2" l="1"/>
  <c r="K512" i="2" s="1"/>
  <c r="L511" i="2"/>
  <c r="M511" i="2" s="1"/>
  <c r="L512" i="2" l="1"/>
  <c r="M512" i="2" s="1"/>
  <c r="J513" i="2"/>
  <c r="K513" i="2" s="1"/>
  <c r="L513" i="2" l="1"/>
  <c r="M513" i="2" s="1"/>
  <c r="J514" i="2"/>
  <c r="K514" i="2" s="1"/>
  <c r="J515" i="2" l="1"/>
  <c r="K515" i="2" s="1"/>
  <c r="L514" i="2"/>
  <c r="M514" i="2" s="1"/>
  <c r="J516" i="2" l="1"/>
  <c r="K516" i="2" s="1"/>
  <c r="L515" i="2"/>
  <c r="M515" i="2" s="1"/>
  <c r="L516" i="2" l="1"/>
  <c r="M516" i="2" s="1"/>
  <c r="J517" i="2"/>
  <c r="K517" i="2" s="1"/>
  <c r="J518" i="2" l="1"/>
  <c r="K518" i="2" s="1"/>
  <c r="L517" i="2"/>
  <c r="M517" i="2" s="1"/>
  <c r="R517" i="2" s="1"/>
  <c r="L518" i="2" l="1"/>
  <c r="M518" i="2" s="1"/>
  <c r="J519" i="2"/>
  <c r="K519" i="2" s="1"/>
  <c r="L519" i="2" l="1"/>
  <c r="M519" i="2" s="1"/>
  <c r="J520" i="2"/>
  <c r="K520" i="2" s="1"/>
  <c r="J521" i="2" l="1"/>
  <c r="K521" i="2" s="1"/>
  <c r="L520" i="2"/>
  <c r="M520" i="2" s="1"/>
  <c r="J522" i="2" l="1"/>
  <c r="K522" i="2" s="1"/>
  <c r="L521" i="2"/>
  <c r="M521" i="2" s="1"/>
  <c r="L522" i="2" l="1"/>
  <c r="M522" i="2" s="1"/>
  <c r="J523" i="2"/>
  <c r="K523" i="2" s="1"/>
  <c r="L523" i="2" l="1"/>
  <c r="M523" i="2" s="1"/>
  <c r="J524" i="2"/>
  <c r="K524" i="2" s="1"/>
  <c r="J525" i="2" l="1"/>
  <c r="K525" i="2" s="1"/>
  <c r="L524" i="2"/>
  <c r="M524" i="2" s="1"/>
  <c r="J526" i="2" l="1"/>
  <c r="K526" i="2" s="1"/>
  <c r="L525" i="2"/>
  <c r="M525" i="2" s="1"/>
  <c r="L526" i="2" l="1"/>
  <c r="M526" i="2" s="1"/>
  <c r="J527" i="2"/>
  <c r="K527" i="2" s="1"/>
  <c r="L527" i="2" l="1"/>
  <c r="M527" i="2" s="1"/>
  <c r="J528" i="2"/>
  <c r="K528" i="2" s="1"/>
  <c r="J529" i="2" l="1"/>
  <c r="K529" i="2" s="1"/>
  <c r="L528" i="2"/>
  <c r="M528" i="2" s="1"/>
  <c r="J530" i="2" l="1"/>
  <c r="K530" i="2" s="1"/>
  <c r="L529" i="2"/>
  <c r="M529" i="2" s="1"/>
  <c r="L530" i="2" l="1"/>
  <c r="M530" i="2" s="1"/>
  <c r="J531" i="2"/>
  <c r="K531" i="2" s="1"/>
  <c r="L531" i="2" l="1"/>
  <c r="M531" i="2" s="1"/>
  <c r="J532" i="2"/>
  <c r="K532" i="2" s="1"/>
  <c r="J533" i="2" l="1"/>
  <c r="K533" i="2" s="1"/>
  <c r="L532" i="2"/>
  <c r="M532" i="2" s="1"/>
  <c r="J534" i="2" l="1"/>
  <c r="K534" i="2" s="1"/>
  <c r="L533" i="2"/>
  <c r="M533" i="2" s="1"/>
  <c r="L534" i="2" l="1"/>
  <c r="M534" i="2" s="1"/>
  <c r="J535" i="2"/>
  <c r="K535" i="2" s="1"/>
  <c r="L535" i="2" l="1"/>
  <c r="M535" i="2" s="1"/>
  <c r="J536" i="2"/>
  <c r="K536" i="2" s="1"/>
  <c r="J537" i="2" l="1"/>
  <c r="K537" i="2" s="1"/>
  <c r="L536" i="2"/>
  <c r="M536" i="2" s="1"/>
  <c r="J538" i="2" l="1"/>
  <c r="K538" i="2" s="1"/>
  <c r="L537" i="2"/>
  <c r="M537" i="2" s="1"/>
  <c r="L538" i="2" l="1"/>
  <c r="M538" i="2" s="1"/>
  <c r="J539" i="2"/>
  <c r="K539" i="2" s="1"/>
  <c r="L539" i="2" l="1"/>
  <c r="M539" i="2" s="1"/>
  <c r="J540" i="2"/>
  <c r="K540" i="2" s="1"/>
  <c r="J541" i="2" l="1"/>
  <c r="K541" i="2" s="1"/>
  <c r="L540" i="2"/>
  <c r="M540" i="2" s="1"/>
  <c r="J542" i="2" l="1"/>
  <c r="K542" i="2" s="1"/>
  <c r="L541" i="2"/>
  <c r="M541" i="2" s="1"/>
  <c r="R541" i="2" s="1"/>
  <c r="L542" i="2" l="1"/>
  <c r="M542" i="2" s="1"/>
  <c r="J543" i="2"/>
  <c r="K543" i="2" s="1"/>
  <c r="J544" i="2" l="1"/>
  <c r="K544" i="2" s="1"/>
  <c r="L543" i="2"/>
  <c r="M543" i="2" s="1"/>
  <c r="J545" i="2" l="1"/>
  <c r="K545" i="2" s="1"/>
  <c r="L544" i="2"/>
  <c r="M544" i="2" s="1"/>
  <c r="L545" i="2" l="1"/>
  <c r="M545" i="2" s="1"/>
  <c r="J546" i="2"/>
  <c r="K546" i="2" s="1"/>
  <c r="L546" i="2" l="1"/>
  <c r="M546" i="2" s="1"/>
  <c r="J547" i="2"/>
  <c r="K547" i="2" s="1"/>
  <c r="J548" i="2" l="1"/>
  <c r="K548" i="2" s="1"/>
  <c r="L547" i="2"/>
  <c r="M547" i="2" s="1"/>
  <c r="J549" i="2" l="1"/>
  <c r="K549" i="2" s="1"/>
  <c r="L548" i="2"/>
  <c r="M548" i="2" s="1"/>
  <c r="L549" i="2" l="1"/>
  <c r="M549" i="2" s="1"/>
  <c r="J550" i="2"/>
  <c r="K550" i="2" s="1"/>
  <c r="L550" i="2" l="1"/>
  <c r="M550" i="2" s="1"/>
  <c r="J551" i="2"/>
  <c r="K551" i="2" s="1"/>
  <c r="J552" i="2" l="1"/>
  <c r="K552" i="2" s="1"/>
  <c r="L551" i="2"/>
  <c r="M551" i="2" s="1"/>
  <c r="J553" i="2" l="1"/>
  <c r="K553" i="2" s="1"/>
  <c r="L552" i="2"/>
  <c r="M552" i="2" s="1"/>
  <c r="L553" i="2" l="1"/>
  <c r="M553" i="2" s="1"/>
  <c r="J554" i="2"/>
  <c r="K554" i="2" s="1"/>
  <c r="L554" i="2" l="1"/>
  <c r="M554" i="2" s="1"/>
  <c r="J555" i="2"/>
  <c r="K555" i="2" s="1"/>
  <c r="J556" i="2" l="1"/>
  <c r="K556" i="2" s="1"/>
  <c r="L555" i="2"/>
  <c r="M555" i="2" s="1"/>
  <c r="J557" i="2" l="1"/>
  <c r="K557" i="2" s="1"/>
  <c r="L556" i="2"/>
  <c r="M556" i="2" s="1"/>
  <c r="L557" i="2" l="1"/>
  <c r="M557" i="2" s="1"/>
  <c r="J558" i="2"/>
  <c r="K558" i="2" s="1"/>
  <c r="L558" i="2" l="1"/>
  <c r="M558" i="2" s="1"/>
  <c r="J559" i="2"/>
  <c r="K559" i="2" s="1"/>
  <c r="J560" i="2" l="1"/>
  <c r="K560" i="2" s="1"/>
  <c r="L559" i="2"/>
  <c r="M559" i="2" s="1"/>
  <c r="J561" i="2" l="1"/>
  <c r="K561" i="2" s="1"/>
  <c r="L560" i="2"/>
  <c r="M560" i="2" s="1"/>
  <c r="L561" i="2" l="1"/>
  <c r="M561" i="2" s="1"/>
  <c r="J562" i="2"/>
  <c r="K562" i="2" s="1"/>
  <c r="L562" i="2" l="1"/>
  <c r="M562" i="2" s="1"/>
  <c r="J563" i="2"/>
  <c r="K563" i="2" s="1"/>
  <c r="J564" i="2" l="1"/>
  <c r="K564" i="2" s="1"/>
  <c r="L563" i="2"/>
  <c r="M563" i="2" s="1"/>
  <c r="J565" i="2" l="1"/>
  <c r="K565" i="2" s="1"/>
  <c r="L564" i="2"/>
  <c r="M564" i="2" s="1"/>
  <c r="J566" i="2" l="1"/>
  <c r="K566" i="2" s="1"/>
  <c r="L565" i="2"/>
  <c r="M565" i="2" s="1"/>
  <c r="R565" i="2" s="1"/>
  <c r="J567" i="2" l="1"/>
  <c r="K567" i="2" s="1"/>
  <c r="L566" i="2"/>
  <c r="M566" i="2" s="1"/>
  <c r="L567" i="2" l="1"/>
  <c r="M567" i="2" s="1"/>
  <c r="J568" i="2"/>
  <c r="K568" i="2" s="1"/>
  <c r="L568" i="2" l="1"/>
  <c r="M568" i="2" s="1"/>
  <c r="J569" i="2"/>
  <c r="K569" i="2" s="1"/>
  <c r="J570" i="2" l="1"/>
  <c r="K570" i="2" s="1"/>
  <c r="L569" i="2"/>
  <c r="M569" i="2" s="1"/>
  <c r="J571" i="2" l="1"/>
  <c r="K571" i="2" s="1"/>
  <c r="L570" i="2"/>
  <c r="M570" i="2" s="1"/>
  <c r="L571" i="2" l="1"/>
  <c r="M571" i="2" s="1"/>
  <c r="J572" i="2"/>
  <c r="K572" i="2" s="1"/>
  <c r="L572" i="2" l="1"/>
  <c r="M572" i="2" s="1"/>
  <c r="J573" i="2"/>
  <c r="K573" i="2" s="1"/>
  <c r="J574" i="2" l="1"/>
  <c r="K574" i="2" s="1"/>
  <c r="L573" i="2"/>
  <c r="M573" i="2" s="1"/>
  <c r="J575" i="2" l="1"/>
  <c r="K575" i="2" s="1"/>
  <c r="L574" i="2"/>
  <c r="M574" i="2" s="1"/>
  <c r="L575" i="2" l="1"/>
  <c r="M575" i="2" s="1"/>
  <c r="J576" i="2"/>
  <c r="K576" i="2" s="1"/>
  <c r="L576" i="2" l="1"/>
  <c r="M576" i="2" s="1"/>
  <c r="J577" i="2"/>
  <c r="K577" i="2" s="1"/>
  <c r="J578" i="2" l="1"/>
  <c r="K578" i="2" s="1"/>
  <c r="L577" i="2"/>
  <c r="M577" i="2" s="1"/>
  <c r="J579" i="2" l="1"/>
  <c r="K579" i="2" s="1"/>
  <c r="L578" i="2"/>
  <c r="M578" i="2" s="1"/>
  <c r="L579" i="2" l="1"/>
  <c r="M579" i="2" s="1"/>
  <c r="J580" i="2"/>
  <c r="K580" i="2" s="1"/>
  <c r="L580" i="2" l="1"/>
  <c r="M580" i="2" s="1"/>
  <c r="J581" i="2"/>
  <c r="K581" i="2" s="1"/>
  <c r="J582" i="2" l="1"/>
  <c r="K582" i="2" s="1"/>
  <c r="L581" i="2"/>
  <c r="M581" i="2" s="1"/>
  <c r="J583" i="2" l="1"/>
  <c r="K583" i="2" s="1"/>
  <c r="L582" i="2"/>
  <c r="M582" i="2" s="1"/>
  <c r="L583" i="2" l="1"/>
  <c r="M583" i="2" s="1"/>
  <c r="J584" i="2"/>
  <c r="K584" i="2" s="1"/>
  <c r="L584" i="2" l="1"/>
  <c r="M584" i="2" s="1"/>
  <c r="J585" i="2"/>
  <c r="K585" i="2" s="1"/>
  <c r="J586" i="2" l="1"/>
  <c r="K586" i="2" s="1"/>
  <c r="L585" i="2"/>
  <c r="M585" i="2" s="1"/>
  <c r="J587" i="2" l="1"/>
  <c r="K587" i="2" s="1"/>
  <c r="L586" i="2"/>
  <c r="M586" i="2" s="1"/>
  <c r="L587" i="2" l="1"/>
  <c r="M587" i="2" s="1"/>
  <c r="J588" i="2"/>
  <c r="K588" i="2" s="1"/>
  <c r="L588" i="2" l="1"/>
  <c r="M588" i="2" s="1"/>
  <c r="J589" i="2"/>
  <c r="K589" i="2" s="1"/>
  <c r="J590" i="2" l="1"/>
  <c r="K590" i="2" s="1"/>
  <c r="L589" i="2"/>
  <c r="M589" i="2" s="1"/>
  <c r="R589" i="2" s="1"/>
  <c r="L590" i="2" l="1"/>
  <c r="M590" i="2" s="1"/>
  <c r="J591" i="2"/>
  <c r="K591" i="2" s="1"/>
  <c r="L591" i="2" l="1"/>
  <c r="M591" i="2" s="1"/>
  <c r="J592" i="2"/>
  <c r="K592" i="2" s="1"/>
  <c r="J593" i="2" l="1"/>
  <c r="K593" i="2" s="1"/>
  <c r="L592" i="2"/>
  <c r="M592" i="2" s="1"/>
  <c r="J594" i="2" l="1"/>
  <c r="K594" i="2" s="1"/>
  <c r="L593" i="2"/>
  <c r="M593" i="2" s="1"/>
  <c r="L594" i="2" l="1"/>
  <c r="M594" i="2" s="1"/>
  <c r="J595" i="2"/>
  <c r="K595" i="2" s="1"/>
  <c r="L595" i="2" l="1"/>
  <c r="M595" i="2" s="1"/>
  <c r="J596" i="2"/>
  <c r="K596" i="2" s="1"/>
  <c r="J597" i="2" l="1"/>
  <c r="K597" i="2" s="1"/>
  <c r="L596" i="2"/>
  <c r="M596" i="2" s="1"/>
  <c r="J598" i="2" l="1"/>
  <c r="K598" i="2" s="1"/>
  <c r="L597" i="2"/>
  <c r="M597" i="2" s="1"/>
  <c r="L598" i="2" l="1"/>
  <c r="M598" i="2" s="1"/>
  <c r="J599" i="2"/>
  <c r="K599" i="2" s="1"/>
  <c r="L599" i="2" l="1"/>
  <c r="M599" i="2" s="1"/>
  <c r="J600" i="2"/>
  <c r="K600" i="2" s="1"/>
  <c r="J601" i="2" l="1"/>
  <c r="K601" i="2" s="1"/>
  <c r="L600" i="2"/>
  <c r="M600" i="2" s="1"/>
  <c r="J602" i="2" l="1"/>
  <c r="K602" i="2" s="1"/>
  <c r="L601" i="2"/>
  <c r="M601" i="2" s="1"/>
  <c r="L602" i="2" l="1"/>
  <c r="M602" i="2" s="1"/>
  <c r="J603" i="2"/>
  <c r="K603" i="2" s="1"/>
  <c r="L603" i="2" l="1"/>
  <c r="M603" i="2" s="1"/>
  <c r="J604" i="2"/>
  <c r="K604" i="2" s="1"/>
  <c r="J605" i="2" l="1"/>
  <c r="K605" i="2" s="1"/>
  <c r="L604" i="2"/>
  <c r="M604" i="2" s="1"/>
  <c r="J606" i="2" l="1"/>
  <c r="K606" i="2" s="1"/>
  <c r="L605" i="2"/>
  <c r="M605" i="2" s="1"/>
  <c r="L606" i="2" l="1"/>
  <c r="M606" i="2" s="1"/>
  <c r="J607" i="2"/>
  <c r="K607" i="2" s="1"/>
  <c r="L607" i="2" l="1"/>
  <c r="M607" i="2" s="1"/>
  <c r="J608" i="2"/>
  <c r="K608" i="2" s="1"/>
  <c r="J609" i="2" l="1"/>
  <c r="K609" i="2" s="1"/>
  <c r="L608" i="2"/>
  <c r="M608" i="2" s="1"/>
  <c r="J610" i="2" l="1"/>
  <c r="K610" i="2" s="1"/>
  <c r="L609" i="2"/>
  <c r="M609" i="2" s="1"/>
  <c r="L610" i="2" l="1"/>
  <c r="M610" i="2" s="1"/>
  <c r="J611" i="2"/>
  <c r="K611" i="2" s="1"/>
  <c r="L611" i="2" l="1"/>
  <c r="M611" i="2" s="1"/>
  <c r="J612" i="2"/>
  <c r="K612" i="2" s="1"/>
  <c r="J613" i="2" l="1"/>
  <c r="K613" i="2" s="1"/>
  <c r="L612" i="2"/>
  <c r="M612" i="2" s="1"/>
  <c r="J614" i="2" l="1"/>
  <c r="K614" i="2" s="1"/>
  <c r="L613" i="2"/>
  <c r="M613" i="2" s="1"/>
  <c r="R613" i="2" s="1"/>
  <c r="J615" i="2" l="1"/>
  <c r="K615" i="2" s="1"/>
  <c r="L614" i="2"/>
  <c r="M614" i="2" s="1"/>
  <c r="J616" i="2" l="1"/>
  <c r="K616" i="2" s="1"/>
  <c r="L615" i="2"/>
  <c r="M615" i="2" s="1"/>
  <c r="L616" i="2" l="1"/>
  <c r="M616" i="2" s="1"/>
  <c r="J617" i="2"/>
  <c r="K617" i="2" s="1"/>
  <c r="L617" i="2" l="1"/>
  <c r="M617" i="2" s="1"/>
  <c r="J618" i="2"/>
  <c r="K618" i="2" s="1"/>
  <c r="J619" i="2" l="1"/>
  <c r="K619" i="2" s="1"/>
  <c r="L618" i="2"/>
  <c r="M618" i="2" s="1"/>
  <c r="J620" i="2" l="1"/>
  <c r="K620" i="2" s="1"/>
  <c r="L619" i="2"/>
  <c r="M619" i="2" s="1"/>
  <c r="L620" i="2" l="1"/>
  <c r="M620" i="2" s="1"/>
  <c r="J621" i="2"/>
  <c r="K621" i="2" s="1"/>
  <c r="L621" i="2" l="1"/>
  <c r="M621" i="2" s="1"/>
  <c r="J622" i="2"/>
  <c r="K622" i="2" s="1"/>
  <c r="J623" i="2" l="1"/>
  <c r="K623" i="2" s="1"/>
  <c r="L622" i="2"/>
  <c r="M622" i="2" s="1"/>
  <c r="J624" i="2" l="1"/>
  <c r="K624" i="2" s="1"/>
  <c r="L623" i="2"/>
  <c r="M623" i="2" s="1"/>
  <c r="L624" i="2" l="1"/>
  <c r="M624" i="2" s="1"/>
  <c r="J625" i="2"/>
  <c r="K625" i="2" s="1"/>
  <c r="L625" i="2" l="1"/>
  <c r="M625" i="2" s="1"/>
  <c r="J626" i="2"/>
  <c r="K626" i="2" s="1"/>
  <c r="J627" i="2" l="1"/>
  <c r="K627" i="2" s="1"/>
  <c r="L626" i="2"/>
  <c r="M626" i="2" s="1"/>
  <c r="J628" i="2" l="1"/>
  <c r="K628" i="2" s="1"/>
  <c r="L627" i="2"/>
  <c r="M627" i="2" s="1"/>
  <c r="L628" i="2" l="1"/>
  <c r="M628" i="2" s="1"/>
  <c r="J629" i="2"/>
  <c r="K629" i="2" s="1"/>
  <c r="L629" i="2" l="1"/>
  <c r="M629" i="2" s="1"/>
  <c r="J630" i="2"/>
  <c r="K630" i="2" s="1"/>
  <c r="J631" i="2" l="1"/>
  <c r="K631" i="2" s="1"/>
  <c r="L630" i="2"/>
  <c r="M630" i="2" s="1"/>
  <c r="J632" i="2" l="1"/>
  <c r="K632" i="2" s="1"/>
  <c r="L631" i="2"/>
  <c r="M631" i="2" s="1"/>
  <c r="L632" i="2" l="1"/>
  <c r="M632" i="2" s="1"/>
  <c r="J633" i="2"/>
  <c r="K633" i="2" s="1"/>
  <c r="L633" i="2" l="1"/>
  <c r="M633" i="2" s="1"/>
  <c r="J634" i="2"/>
  <c r="K634" i="2" s="1"/>
  <c r="J635" i="2" l="1"/>
  <c r="K635" i="2" s="1"/>
  <c r="L634" i="2"/>
  <c r="M634" i="2" s="1"/>
  <c r="J636" i="2" l="1"/>
  <c r="K636" i="2" s="1"/>
  <c r="L635" i="2"/>
  <c r="M635" i="2" s="1"/>
  <c r="L636" i="2" l="1"/>
  <c r="M636" i="2" s="1"/>
  <c r="J637" i="2"/>
  <c r="K637" i="2" s="1"/>
  <c r="J638" i="2" l="1"/>
  <c r="K638" i="2" s="1"/>
  <c r="L637" i="2"/>
  <c r="M637" i="2" s="1"/>
  <c r="R637" i="2" s="1"/>
  <c r="J639" i="2" l="1"/>
  <c r="K639" i="2" s="1"/>
  <c r="L638" i="2"/>
  <c r="M638" i="2" s="1"/>
  <c r="L639" i="2" l="1"/>
  <c r="M639" i="2" s="1"/>
  <c r="J640" i="2"/>
  <c r="K640" i="2" s="1"/>
  <c r="L640" i="2" l="1"/>
  <c r="M640" i="2" s="1"/>
  <c r="J641" i="2"/>
  <c r="K641" i="2" s="1"/>
  <c r="J642" i="2" l="1"/>
  <c r="K642" i="2" s="1"/>
  <c r="L641" i="2"/>
  <c r="M641" i="2" s="1"/>
  <c r="J643" i="2" l="1"/>
  <c r="K643" i="2" s="1"/>
  <c r="L642" i="2"/>
  <c r="M642" i="2" s="1"/>
  <c r="L643" i="2" l="1"/>
  <c r="M643" i="2" s="1"/>
  <c r="J644" i="2"/>
  <c r="K644" i="2" s="1"/>
  <c r="L644" i="2" l="1"/>
  <c r="M644" i="2" s="1"/>
  <c r="J645" i="2"/>
  <c r="K645" i="2" s="1"/>
  <c r="J646" i="2" l="1"/>
  <c r="K646" i="2" s="1"/>
  <c r="L645" i="2"/>
  <c r="M645" i="2" s="1"/>
  <c r="J647" i="2" l="1"/>
  <c r="K647" i="2" s="1"/>
  <c r="L646" i="2"/>
  <c r="M646" i="2" s="1"/>
  <c r="L647" i="2" l="1"/>
  <c r="M647" i="2" s="1"/>
  <c r="J648" i="2"/>
  <c r="K648" i="2" s="1"/>
  <c r="L648" i="2" l="1"/>
  <c r="M648" i="2" s="1"/>
  <c r="J649" i="2"/>
  <c r="K649" i="2" s="1"/>
  <c r="J650" i="2" l="1"/>
  <c r="K650" i="2" s="1"/>
  <c r="L649" i="2"/>
  <c r="M649" i="2" s="1"/>
  <c r="J651" i="2" l="1"/>
  <c r="K651" i="2" s="1"/>
  <c r="L650" i="2"/>
  <c r="M650" i="2" s="1"/>
  <c r="L651" i="2" l="1"/>
  <c r="M651" i="2" s="1"/>
  <c r="J652" i="2"/>
  <c r="K652" i="2" s="1"/>
  <c r="L652" i="2" l="1"/>
  <c r="M652" i="2" s="1"/>
  <c r="J653" i="2"/>
  <c r="K653" i="2" s="1"/>
  <c r="J654" i="2" l="1"/>
  <c r="K654" i="2" s="1"/>
  <c r="L653" i="2"/>
  <c r="M653" i="2" s="1"/>
  <c r="J655" i="2" l="1"/>
  <c r="K655" i="2" s="1"/>
  <c r="L654" i="2"/>
  <c r="M654" i="2" s="1"/>
  <c r="L655" i="2" l="1"/>
  <c r="M655" i="2" s="1"/>
  <c r="J656" i="2"/>
  <c r="K656" i="2" s="1"/>
  <c r="L656" i="2" l="1"/>
  <c r="M656" i="2" s="1"/>
  <c r="J657" i="2"/>
  <c r="K657" i="2" s="1"/>
  <c r="J658" i="2" l="1"/>
  <c r="K658" i="2" s="1"/>
  <c r="L657" i="2"/>
  <c r="M657" i="2" s="1"/>
  <c r="J659" i="2" l="1"/>
  <c r="K659" i="2" s="1"/>
  <c r="L658" i="2"/>
  <c r="M658" i="2" s="1"/>
  <c r="L659" i="2" l="1"/>
  <c r="M659" i="2" s="1"/>
  <c r="J660" i="2"/>
  <c r="K660" i="2" s="1"/>
  <c r="L660" i="2" l="1"/>
  <c r="M660" i="2" s="1"/>
  <c r="J661" i="2"/>
  <c r="K661" i="2" s="1"/>
  <c r="J662" i="2" l="1"/>
  <c r="K662" i="2" s="1"/>
  <c r="L661" i="2"/>
  <c r="M661" i="2" s="1"/>
  <c r="R661" i="2" s="1"/>
  <c r="L662" i="2" l="1"/>
  <c r="M662" i="2" s="1"/>
  <c r="J663" i="2"/>
  <c r="K663" i="2" s="1"/>
  <c r="J664" i="2" l="1"/>
  <c r="K664" i="2" s="1"/>
  <c r="L663" i="2"/>
  <c r="M663" i="2" s="1"/>
  <c r="J665" i="2" l="1"/>
  <c r="K665" i="2" s="1"/>
  <c r="L664" i="2"/>
  <c r="M664" i="2" s="1"/>
  <c r="L665" i="2" l="1"/>
  <c r="M665" i="2" s="1"/>
  <c r="J666" i="2"/>
  <c r="K666" i="2" s="1"/>
  <c r="L666" i="2" l="1"/>
  <c r="M666" i="2" s="1"/>
  <c r="J667" i="2"/>
  <c r="K667" i="2" s="1"/>
  <c r="J668" i="2" l="1"/>
  <c r="K668" i="2" s="1"/>
  <c r="L667" i="2"/>
  <c r="M667" i="2" s="1"/>
  <c r="J669" i="2" l="1"/>
  <c r="K669" i="2" s="1"/>
  <c r="L668" i="2"/>
  <c r="M668" i="2" s="1"/>
  <c r="L669" i="2" l="1"/>
  <c r="M669" i="2" s="1"/>
  <c r="J670" i="2"/>
  <c r="K670" i="2" s="1"/>
  <c r="L670" i="2" l="1"/>
  <c r="M670" i="2" s="1"/>
  <c r="J671" i="2"/>
  <c r="K671" i="2" s="1"/>
  <c r="J672" i="2" l="1"/>
  <c r="K672" i="2" s="1"/>
  <c r="L671" i="2"/>
  <c r="M671" i="2" s="1"/>
  <c r="J673" i="2" l="1"/>
  <c r="K673" i="2" s="1"/>
  <c r="L672" i="2"/>
  <c r="M672" i="2" s="1"/>
  <c r="L673" i="2" l="1"/>
  <c r="M673" i="2" s="1"/>
  <c r="J674" i="2"/>
  <c r="K674" i="2" s="1"/>
  <c r="L674" i="2" l="1"/>
  <c r="M674" i="2" s="1"/>
  <c r="J675" i="2"/>
  <c r="K675" i="2" s="1"/>
  <c r="J676" i="2" l="1"/>
  <c r="K676" i="2" s="1"/>
  <c r="L675" i="2"/>
  <c r="M675" i="2" s="1"/>
  <c r="J677" i="2" l="1"/>
  <c r="K677" i="2" s="1"/>
  <c r="L676" i="2"/>
  <c r="M676" i="2" s="1"/>
  <c r="L677" i="2" l="1"/>
  <c r="M677" i="2" s="1"/>
  <c r="J678" i="2"/>
  <c r="K678" i="2" s="1"/>
  <c r="L678" i="2" l="1"/>
  <c r="M678" i="2" s="1"/>
  <c r="J679" i="2"/>
  <c r="K679" i="2" s="1"/>
  <c r="J680" i="2" l="1"/>
  <c r="K680" i="2" s="1"/>
  <c r="L679" i="2"/>
  <c r="M679" i="2" s="1"/>
  <c r="J681" i="2" l="1"/>
  <c r="K681" i="2" s="1"/>
  <c r="L680" i="2"/>
  <c r="M680" i="2" s="1"/>
  <c r="L681" i="2" l="1"/>
  <c r="M681" i="2" s="1"/>
  <c r="J682" i="2"/>
  <c r="K682" i="2" s="1"/>
  <c r="L682" i="2" l="1"/>
  <c r="M682" i="2" s="1"/>
  <c r="J683" i="2"/>
  <c r="K683" i="2" s="1"/>
  <c r="J684" i="2" l="1"/>
  <c r="K684" i="2" s="1"/>
  <c r="L683" i="2"/>
  <c r="M683" i="2" s="1"/>
  <c r="J685" i="2" l="1"/>
  <c r="K685" i="2" s="1"/>
  <c r="L684" i="2"/>
  <c r="M684" i="2" s="1"/>
  <c r="L685" i="2" l="1"/>
  <c r="M685" i="2" s="1"/>
  <c r="R685" i="2" s="1"/>
  <c r="J686" i="2"/>
  <c r="K686" i="2" s="1"/>
  <c r="J687" i="2" l="1"/>
  <c r="K687" i="2" s="1"/>
  <c r="L686" i="2"/>
  <c r="M686" i="2" s="1"/>
  <c r="J688" i="2" l="1"/>
  <c r="K688" i="2" s="1"/>
  <c r="L687" i="2"/>
  <c r="M687" i="2" s="1"/>
  <c r="L688" i="2" l="1"/>
  <c r="M688" i="2" s="1"/>
  <c r="J689" i="2"/>
  <c r="K689" i="2" s="1"/>
  <c r="L689" i="2" l="1"/>
  <c r="M689" i="2" s="1"/>
  <c r="J690" i="2"/>
  <c r="K690" i="2" s="1"/>
  <c r="J691" i="2" l="1"/>
  <c r="K691" i="2" s="1"/>
  <c r="L690" i="2"/>
  <c r="M690" i="2" s="1"/>
  <c r="J692" i="2" l="1"/>
  <c r="K692" i="2" s="1"/>
  <c r="L691" i="2"/>
  <c r="M691" i="2" s="1"/>
  <c r="L692" i="2" l="1"/>
  <c r="M692" i="2" s="1"/>
  <c r="J693" i="2"/>
  <c r="K693" i="2" s="1"/>
  <c r="L693" i="2" l="1"/>
  <c r="M693" i="2" s="1"/>
  <c r="J694" i="2"/>
  <c r="K694" i="2" s="1"/>
  <c r="J695" i="2" l="1"/>
  <c r="K695" i="2" s="1"/>
  <c r="L694" i="2"/>
  <c r="M694" i="2" s="1"/>
  <c r="J696" i="2" l="1"/>
  <c r="K696" i="2" s="1"/>
  <c r="L695" i="2"/>
  <c r="M695" i="2" s="1"/>
  <c r="L696" i="2" l="1"/>
  <c r="M696" i="2" s="1"/>
  <c r="J697" i="2"/>
  <c r="K697" i="2" s="1"/>
  <c r="L697" i="2" l="1"/>
  <c r="M697" i="2" s="1"/>
  <c r="J698" i="2"/>
  <c r="K698" i="2" s="1"/>
  <c r="J699" i="2" l="1"/>
  <c r="K699" i="2" s="1"/>
  <c r="L698" i="2"/>
  <c r="M698" i="2" s="1"/>
  <c r="J700" i="2" l="1"/>
  <c r="K700" i="2" s="1"/>
  <c r="L699" i="2"/>
  <c r="M699" i="2" s="1"/>
  <c r="L700" i="2" l="1"/>
  <c r="M700" i="2" s="1"/>
  <c r="J701" i="2"/>
  <c r="K701" i="2" s="1"/>
  <c r="L701" i="2" l="1"/>
  <c r="M701" i="2" s="1"/>
  <c r="J702" i="2"/>
  <c r="K702" i="2" s="1"/>
  <c r="J703" i="2" l="1"/>
  <c r="K703" i="2" s="1"/>
  <c r="L702" i="2"/>
  <c r="M702" i="2" s="1"/>
  <c r="J704" i="2" l="1"/>
  <c r="K704" i="2" s="1"/>
  <c r="L703" i="2"/>
  <c r="M703" i="2" s="1"/>
  <c r="L704" i="2" l="1"/>
  <c r="M704" i="2" s="1"/>
  <c r="J705" i="2"/>
  <c r="K705" i="2" s="1"/>
  <c r="L705" i="2" l="1"/>
  <c r="M705" i="2" s="1"/>
  <c r="J706" i="2"/>
  <c r="K706" i="2" s="1"/>
  <c r="J707" i="2" l="1"/>
  <c r="K707" i="2" s="1"/>
  <c r="L706" i="2"/>
  <c r="M706" i="2" s="1"/>
  <c r="J708" i="2" l="1"/>
  <c r="K708" i="2" s="1"/>
  <c r="L707" i="2"/>
  <c r="M707" i="2" s="1"/>
  <c r="L708" i="2" l="1"/>
  <c r="M708" i="2" s="1"/>
  <c r="J709" i="2"/>
  <c r="K709" i="2" s="1"/>
  <c r="J710" i="2" l="1"/>
  <c r="K710" i="2" s="1"/>
  <c r="L709" i="2"/>
  <c r="M709" i="2" s="1"/>
  <c r="R709" i="2" s="1"/>
  <c r="L710" i="2" l="1"/>
  <c r="M710" i="2" s="1"/>
  <c r="J711" i="2"/>
  <c r="K711" i="2" s="1"/>
  <c r="L711" i="2" l="1"/>
  <c r="M711" i="2" s="1"/>
  <c r="J712" i="2"/>
  <c r="K712" i="2" s="1"/>
  <c r="J713" i="2" l="1"/>
  <c r="K713" i="2" s="1"/>
  <c r="L712" i="2"/>
  <c r="M712" i="2" s="1"/>
  <c r="J714" i="2" l="1"/>
  <c r="K714" i="2" s="1"/>
  <c r="L713" i="2"/>
  <c r="M713" i="2" s="1"/>
  <c r="L714" i="2" l="1"/>
  <c r="M714" i="2" s="1"/>
  <c r="J715" i="2"/>
  <c r="K715" i="2" s="1"/>
  <c r="L715" i="2" l="1"/>
  <c r="M715" i="2" s="1"/>
  <c r="J716" i="2"/>
  <c r="K716" i="2" s="1"/>
  <c r="J717" i="2" l="1"/>
  <c r="K717" i="2" s="1"/>
  <c r="L716" i="2"/>
  <c r="M716" i="2" s="1"/>
  <c r="J718" i="2" l="1"/>
  <c r="K718" i="2" s="1"/>
  <c r="L717" i="2"/>
  <c r="M717" i="2" s="1"/>
  <c r="L718" i="2" l="1"/>
  <c r="M718" i="2" s="1"/>
  <c r="J719" i="2"/>
  <c r="K719" i="2" s="1"/>
  <c r="L719" i="2" l="1"/>
  <c r="M719" i="2" s="1"/>
  <c r="J720" i="2"/>
  <c r="K720" i="2" s="1"/>
  <c r="J721" i="2" l="1"/>
  <c r="K721" i="2" s="1"/>
  <c r="L720" i="2"/>
  <c r="M720" i="2" s="1"/>
  <c r="J722" i="2" l="1"/>
  <c r="K722" i="2" s="1"/>
  <c r="L721" i="2"/>
  <c r="M721" i="2" s="1"/>
  <c r="L722" i="2" l="1"/>
  <c r="M722" i="2" s="1"/>
  <c r="J723" i="2"/>
  <c r="K723" i="2" s="1"/>
  <c r="L723" i="2" l="1"/>
  <c r="M723" i="2" s="1"/>
  <c r="J724" i="2"/>
  <c r="K724" i="2" s="1"/>
  <c r="J725" i="2" l="1"/>
  <c r="K725" i="2" s="1"/>
  <c r="L724" i="2"/>
  <c r="M724" i="2" s="1"/>
  <c r="J726" i="2" l="1"/>
  <c r="K726" i="2" s="1"/>
  <c r="L725" i="2"/>
  <c r="M725" i="2" s="1"/>
  <c r="L726" i="2" l="1"/>
  <c r="M726" i="2" s="1"/>
  <c r="J727" i="2"/>
  <c r="K727" i="2" s="1"/>
  <c r="L727" i="2" l="1"/>
  <c r="M727" i="2" s="1"/>
  <c r="J728" i="2"/>
  <c r="K728" i="2" s="1"/>
  <c r="J729" i="2" l="1"/>
  <c r="K729" i="2" s="1"/>
  <c r="L728" i="2"/>
  <c r="M728" i="2" s="1"/>
  <c r="J730" i="2" l="1"/>
  <c r="K730" i="2" s="1"/>
  <c r="L729" i="2"/>
  <c r="M729" i="2" s="1"/>
  <c r="L730" i="2" l="1"/>
  <c r="M730" i="2" s="1"/>
  <c r="J731" i="2"/>
  <c r="K731" i="2" s="1"/>
  <c r="L731" i="2" l="1"/>
  <c r="M731" i="2" s="1"/>
  <c r="J732" i="2"/>
  <c r="K732" i="2" s="1"/>
  <c r="J733" i="2" l="1"/>
  <c r="K733" i="2" s="1"/>
  <c r="L732" i="2"/>
  <c r="M732" i="2" s="1"/>
  <c r="J734" i="2" l="1"/>
  <c r="K734" i="2" s="1"/>
  <c r="L733" i="2"/>
  <c r="M733" i="2" s="1"/>
  <c r="R733" i="2" s="1"/>
  <c r="L734" i="2" l="1"/>
  <c r="M734" i="2" s="1"/>
  <c r="J735" i="2"/>
  <c r="K735" i="2" s="1"/>
  <c r="J736" i="2" l="1"/>
  <c r="K736" i="2" s="1"/>
  <c r="L735" i="2"/>
  <c r="M735" i="2" s="1"/>
  <c r="J737" i="2" l="1"/>
  <c r="K737" i="2" s="1"/>
  <c r="L736" i="2"/>
  <c r="M736" i="2" s="1"/>
  <c r="L737" i="2" l="1"/>
  <c r="M737" i="2" s="1"/>
  <c r="J738" i="2"/>
  <c r="K738" i="2" s="1"/>
  <c r="L738" i="2" l="1"/>
  <c r="M738" i="2" s="1"/>
  <c r="J739" i="2"/>
  <c r="K739" i="2" s="1"/>
  <c r="J740" i="2" l="1"/>
  <c r="K740" i="2" s="1"/>
  <c r="L739" i="2"/>
  <c r="M739" i="2" s="1"/>
  <c r="J741" i="2" l="1"/>
  <c r="K741" i="2" s="1"/>
  <c r="L740" i="2"/>
  <c r="M740" i="2" s="1"/>
  <c r="L741" i="2" l="1"/>
  <c r="M741" i="2" s="1"/>
  <c r="J742" i="2"/>
  <c r="K742" i="2" s="1"/>
  <c r="L742" i="2" l="1"/>
  <c r="M742" i="2" s="1"/>
  <c r="J743" i="2"/>
  <c r="K743" i="2" s="1"/>
  <c r="J744" i="2" l="1"/>
  <c r="K744" i="2" s="1"/>
  <c r="L743" i="2"/>
  <c r="M743" i="2" s="1"/>
  <c r="J745" i="2" l="1"/>
  <c r="K745" i="2" s="1"/>
  <c r="L744" i="2"/>
  <c r="M744" i="2" s="1"/>
  <c r="L745" i="2" l="1"/>
  <c r="M745" i="2" s="1"/>
  <c r="J746" i="2"/>
  <c r="K746" i="2" s="1"/>
  <c r="L746" i="2" l="1"/>
  <c r="M746" i="2" s="1"/>
  <c r="J747" i="2"/>
  <c r="K747" i="2" s="1"/>
  <c r="J748" i="2" l="1"/>
  <c r="K748" i="2" s="1"/>
  <c r="L747" i="2"/>
  <c r="M747" i="2" s="1"/>
  <c r="J749" i="2" l="1"/>
  <c r="K749" i="2" s="1"/>
  <c r="L748" i="2"/>
  <c r="M748" i="2" s="1"/>
  <c r="L749" i="2" l="1"/>
  <c r="M749" i="2" s="1"/>
  <c r="J750" i="2"/>
  <c r="K750" i="2" s="1"/>
  <c r="L750" i="2" l="1"/>
  <c r="M750" i="2" s="1"/>
  <c r="J751" i="2"/>
  <c r="K751" i="2" s="1"/>
  <c r="J752" i="2" l="1"/>
  <c r="K752" i="2" s="1"/>
  <c r="L751" i="2"/>
  <c r="M751" i="2" s="1"/>
  <c r="J753" i="2" l="1"/>
  <c r="K753" i="2" s="1"/>
  <c r="L752" i="2"/>
  <c r="M752" i="2" s="1"/>
  <c r="L753" i="2" l="1"/>
  <c r="M753" i="2" s="1"/>
  <c r="J754" i="2"/>
  <c r="K754" i="2" s="1"/>
  <c r="L754" i="2" l="1"/>
  <c r="M754" i="2" s="1"/>
  <c r="J755" i="2"/>
  <c r="K755" i="2" s="1"/>
  <c r="J756" i="2" l="1"/>
  <c r="K756" i="2" s="1"/>
  <c r="L755" i="2"/>
  <c r="M755" i="2" s="1"/>
  <c r="J757" i="2" l="1"/>
  <c r="K757" i="2" s="1"/>
  <c r="L756" i="2"/>
  <c r="M756" i="2" s="1"/>
  <c r="J758" i="2" l="1"/>
  <c r="K758" i="2" s="1"/>
  <c r="L757" i="2"/>
  <c r="M757" i="2" s="1"/>
  <c r="R757" i="2" s="1"/>
  <c r="J759" i="2" l="1"/>
  <c r="K759" i="2" s="1"/>
  <c r="L758" i="2"/>
  <c r="M758" i="2" s="1"/>
  <c r="L759" i="2" l="1"/>
  <c r="M759" i="2" s="1"/>
  <c r="J760" i="2"/>
  <c r="K760" i="2" s="1"/>
  <c r="L760" i="2" l="1"/>
  <c r="M760" i="2" s="1"/>
  <c r="J761" i="2"/>
  <c r="K761" i="2" s="1"/>
  <c r="J762" i="2" l="1"/>
  <c r="K762" i="2" s="1"/>
  <c r="L761" i="2"/>
  <c r="M761" i="2" s="1"/>
  <c r="J763" i="2" l="1"/>
  <c r="K763" i="2" s="1"/>
  <c r="L762" i="2"/>
  <c r="M762" i="2" s="1"/>
  <c r="L763" i="2" l="1"/>
  <c r="M763" i="2" s="1"/>
  <c r="J764" i="2"/>
  <c r="K764" i="2" s="1"/>
  <c r="L764" i="2" l="1"/>
  <c r="M764" i="2" s="1"/>
  <c r="J765" i="2"/>
  <c r="K765" i="2" s="1"/>
  <c r="J766" i="2" l="1"/>
  <c r="K766" i="2" s="1"/>
  <c r="L765" i="2"/>
  <c r="M765" i="2" s="1"/>
  <c r="J767" i="2" l="1"/>
  <c r="K767" i="2" s="1"/>
  <c r="L766" i="2"/>
  <c r="M766" i="2" s="1"/>
  <c r="L767" i="2" l="1"/>
  <c r="M767" i="2" s="1"/>
  <c r="J768" i="2"/>
  <c r="K768" i="2" s="1"/>
  <c r="L768" i="2" l="1"/>
  <c r="M768" i="2" s="1"/>
  <c r="J769" i="2"/>
  <c r="K769" i="2" s="1"/>
  <c r="J770" i="2" l="1"/>
  <c r="K770" i="2" s="1"/>
  <c r="L769" i="2"/>
  <c r="M769" i="2" s="1"/>
  <c r="J771" i="2" l="1"/>
  <c r="K771" i="2" s="1"/>
  <c r="L770" i="2"/>
  <c r="M770" i="2" s="1"/>
  <c r="L771" i="2" l="1"/>
  <c r="M771" i="2" s="1"/>
  <c r="J772" i="2"/>
  <c r="K772" i="2" s="1"/>
  <c r="L772" i="2" l="1"/>
  <c r="M772" i="2" s="1"/>
  <c r="J773" i="2"/>
  <c r="K773" i="2" s="1"/>
  <c r="J774" i="2" l="1"/>
  <c r="K774" i="2" s="1"/>
  <c r="L773" i="2"/>
  <c r="M773" i="2" s="1"/>
  <c r="J775" i="2" l="1"/>
  <c r="K775" i="2" s="1"/>
  <c r="L774" i="2"/>
  <c r="M774" i="2" s="1"/>
  <c r="L775" i="2" l="1"/>
  <c r="M775" i="2" s="1"/>
  <c r="J776" i="2"/>
  <c r="K776" i="2" s="1"/>
  <c r="L776" i="2" l="1"/>
  <c r="M776" i="2" s="1"/>
  <c r="J777" i="2"/>
  <c r="K777" i="2" s="1"/>
  <c r="J778" i="2" l="1"/>
  <c r="K778" i="2" s="1"/>
  <c r="L777" i="2"/>
  <c r="M777" i="2" s="1"/>
  <c r="J779" i="2" l="1"/>
  <c r="K779" i="2" s="1"/>
  <c r="L778" i="2"/>
  <c r="M778" i="2" s="1"/>
  <c r="L779" i="2" l="1"/>
  <c r="M779" i="2" s="1"/>
  <c r="J780" i="2"/>
  <c r="K780" i="2" s="1"/>
  <c r="L780" i="2" l="1"/>
  <c r="M780" i="2" s="1"/>
  <c r="J781" i="2"/>
  <c r="K781" i="2" s="1"/>
  <c r="J782" i="2" l="1"/>
  <c r="K782" i="2" s="1"/>
  <c r="L781" i="2"/>
  <c r="M781" i="2" s="1"/>
  <c r="R781" i="2" s="1"/>
  <c r="L782" i="2" l="1"/>
  <c r="M782" i="2" s="1"/>
  <c r="J783" i="2"/>
  <c r="K783" i="2" s="1"/>
  <c r="L783" i="2" l="1"/>
  <c r="M783" i="2" s="1"/>
  <c r="J784" i="2"/>
  <c r="K784" i="2" s="1"/>
  <c r="J785" i="2" l="1"/>
  <c r="K785" i="2" s="1"/>
  <c r="L784" i="2"/>
  <c r="M784" i="2" s="1"/>
  <c r="J786" i="2" l="1"/>
  <c r="K786" i="2" s="1"/>
  <c r="L785" i="2"/>
  <c r="M785" i="2" s="1"/>
  <c r="L786" i="2" l="1"/>
  <c r="M786" i="2" s="1"/>
  <c r="J787" i="2"/>
  <c r="K787" i="2" s="1"/>
  <c r="L787" i="2" l="1"/>
  <c r="M787" i="2" s="1"/>
  <c r="J788" i="2"/>
  <c r="K788" i="2" s="1"/>
  <c r="J789" i="2" l="1"/>
  <c r="K789" i="2" s="1"/>
  <c r="L788" i="2"/>
  <c r="M788" i="2" s="1"/>
  <c r="J790" i="2" l="1"/>
  <c r="K790" i="2" s="1"/>
  <c r="L789" i="2"/>
  <c r="M789" i="2" s="1"/>
  <c r="L790" i="2" l="1"/>
  <c r="M790" i="2" s="1"/>
  <c r="J791" i="2"/>
  <c r="K791" i="2" s="1"/>
  <c r="L791" i="2" l="1"/>
  <c r="M791" i="2" s="1"/>
  <c r="J792" i="2"/>
  <c r="K792" i="2" s="1"/>
  <c r="J793" i="2" l="1"/>
  <c r="K793" i="2" s="1"/>
  <c r="L792" i="2"/>
  <c r="M792" i="2" s="1"/>
  <c r="J794" i="2" l="1"/>
  <c r="K794" i="2" s="1"/>
  <c r="L793" i="2"/>
  <c r="M793" i="2" s="1"/>
  <c r="L794" i="2" l="1"/>
  <c r="M794" i="2" s="1"/>
  <c r="J795" i="2"/>
  <c r="K795" i="2" s="1"/>
  <c r="L795" i="2" l="1"/>
  <c r="M795" i="2" s="1"/>
  <c r="J796" i="2"/>
  <c r="K796" i="2" s="1"/>
  <c r="J797" i="2" l="1"/>
  <c r="K797" i="2" s="1"/>
  <c r="L796" i="2"/>
  <c r="M796" i="2" s="1"/>
  <c r="J798" i="2" l="1"/>
  <c r="K798" i="2" s="1"/>
  <c r="L797" i="2"/>
  <c r="M797" i="2" s="1"/>
  <c r="L798" i="2" l="1"/>
  <c r="M798" i="2" s="1"/>
  <c r="J799" i="2"/>
  <c r="K799" i="2" s="1"/>
  <c r="L799" i="2" l="1"/>
  <c r="M799" i="2" s="1"/>
  <c r="J800" i="2"/>
  <c r="K800" i="2" s="1"/>
  <c r="J801" i="2" l="1"/>
  <c r="K801" i="2" s="1"/>
  <c r="L800" i="2"/>
  <c r="M800" i="2" s="1"/>
  <c r="J802" i="2" l="1"/>
  <c r="K802" i="2" s="1"/>
  <c r="L801" i="2"/>
  <c r="M801" i="2" s="1"/>
  <c r="L802" i="2" l="1"/>
  <c r="M802" i="2" s="1"/>
  <c r="J803" i="2"/>
  <c r="K803" i="2" s="1"/>
  <c r="L803" i="2" l="1"/>
  <c r="M803" i="2" s="1"/>
  <c r="J804" i="2"/>
  <c r="K804" i="2" s="1"/>
  <c r="J805" i="2" l="1"/>
  <c r="K805" i="2" s="1"/>
  <c r="L804" i="2"/>
  <c r="M804" i="2" s="1"/>
  <c r="J806" i="2" l="1"/>
  <c r="K806" i="2" s="1"/>
  <c r="L805" i="2"/>
  <c r="M805" i="2" s="1"/>
  <c r="R805" i="2" s="1"/>
  <c r="J807" i="2" l="1"/>
  <c r="K807" i="2" s="1"/>
  <c r="L806" i="2"/>
  <c r="M806" i="2" s="1"/>
  <c r="J808" i="2" l="1"/>
  <c r="K808" i="2" s="1"/>
  <c r="L807" i="2"/>
  <c r="M807" i="2" s="1"/>
  <c r="L808" i="2" l="1"/>
  <c r="M808" i="2" s="1"/>
  <c r="J809" i="2"/>
  <c r="K809" i="2" s="1"/>
  <c r="L809" i="2" l="1"/>
  <c r="M809" i="2" s="1"/>
  <c r="J810" i="2"/>
  <c r="K810" i="2" s="1"/>
  <c r="J811" i="2" l="1"/>
  <c r="K811" i="2" s="1"/>
  <c r="L810" i="2"/>
  <c r="M810" i="2" s="1"/>
  <c r="J812" i="2" l="1"/>
  <c r="K812" i="2" s="1"/>
  <c r="L811" i="2"/>
  <c r="M811" i="2" s="1"/>
  <c r="L812" i="2" l="1"/>
  <c r="M812" i="2" s="1"/>
  <c r="J813" i="2"/>
  <c r="K813" i="2" s="1"/>
  <c r="L813" i="2" l="1"/>
  <c r="M813" i="2" s="1"/>
  <c r="J814" i="2"/>
  <c r="K814" i="2" s="1"/>
  <c r="J815" i="2" l="1"/>
  <c r="K815" i="2" s="1"/>
  <c r="L814" i="2"/>
  <c r="M814" i="2" s="1"/>
  <c r="J816" i="2" l="1"/>
  <c r="K816" i="2" s="1"/>
  <c r="L815" i="2"/>
  <c r="M815" i="2" s="1"/>
  <c r="L816" i="2" l="1"/>
  <c r="M816" i="2" s="1"/>
  <c r="J817" i="2"/>
  <c r="K817" i="2" s="1"/>
  <c r="L817" i="2" l="1"/>
  <c r="M817" i="2" s="1"/>
  <c r="J818" i="2"/>
  <c r="K818" i="2" s="1"/>
  <c r="J819" i="2" l="1"/>
  <c r="K819" i="2" s="1"/>
  <c r="L818" i="2"/>
  <c r="M818" i="2" s="1"/>
  <c r="J820" i="2" l="1"/>
  <c r="K820" i="2" s="1"/>
  <c r="L819" i="2"/>
  <c r="M819" i="2" s="1"/>
  <c r="L820" i="2" l="1"/>
  <c r="M820" i="2" s="1"/>
  <c r="J821" i="2"/>
  <c r="K821" i="2" s="1"/>
  <c r="L821" i="2" l="1"/>
  <c r="M821" i="2" s="1"/>
  <c r="J822" i="2"/>
  <c r="K822" i="2" s="1"/>
  <c r="J823" i="2" l="1"/>
  <c r="K823" i="2" s="1"/>
  <c r="L822" i="2"/>
  <c r="M822" i="2" s="1"/>
  <c r="J824" i="2" l="1"/>
  <c r="K824" i="2" s="1"/>
  <c r="L823" i="2"/>
  <c r="M823" i="2" s="1"/>
  <c r="L824" i="2" l="1"/>
  <c r="M824" i="2" s="1"/>
  <c r="J825" i="2"/>
  <c r="K825" i="2" s="1"/>
  <c r="L825" i="2" l="1"/>
  <c r="M825" i="2" s="1"/>
  <c r="J826" i="2"/>
  <c r="K826" i="2" s="1"/>
  <c r="J827" i="2" l="1"/>
  <c r="K827" i="2" s="1"/>
  <c r="L826" i="2"/>
  <c r="M826" i="2" s="1"/>
  <c r="J828" i="2" l="1"/>
  <c r="K828" i="2" s="1"/>
  <c r="L827" i="2"/>
  <c r="M827" i="2" s="1"/>
  <c r="L828" i="2" l="1"/>
  <c r="M828" i="2" s="1"/>
  <c r="J829" i="2"/>
  <c r="K829" i="2" s="1"/>
  <c r="J830" i="2" l="1"/>
  <c r="K830" i="2" s="1"/>
  <c r="L829" i="2"/>
  <c r="M829" i="2" s="1"/>
  <c r="R829" i="2" s="1"/>
  <c r="J831" i="2" l="1"/>
  <c r="K831" i="2" s="1"/>
  <c r="L830" i="2"/>
  <c r="M830" i="2" s="1"/>
  <c r="L831" i="2" l="1"/>
  <c r="M831" i="2" s="1"/>
  <c r="J832" i="2"/>
  <c r="K832" i="2" s="1"/>
  <c r="L832" i="2" l="1"/>
  <c r="M832" i="2" s="1"/>
  <c r="J833" i="2"/>
  <c r="K833" i="2" s="1"/>
  <c r="J834" i="2" l="1"/>
  <c r="K834" i="2" s="1"/>
  <c r="L833" i="2"/>
  <c r="M833" i="2" s="1"/>
  <c r="J835" i="2" l="1"/>
  <c r="K835" i="2" s="1"/>
  <c r="L834" i="2"/>
  <c r="M834" i="2" s="1"/>
  <c r="L835" i="2" l="1"/>
  <c r="M835" i="2" s="1"/>
  <c r="J836" i="2"/>
  <c r="K836" i="2" s="1"/>
  <c r="L836" i="2" l="1"/>
  <c r="M836" i="2" s="1"/>
  <c r="J837" i="2"/>
  <c r="K837" i="2" s="1"/>
  <c r="J838" i="2" l="1"/>
  <c r="K838" i="2" s="1"/>
  <c r="L837" i="2"/>
  <c r="M837" i="2" s="1"/>
  <c r="J839" i="2" l="1"/>
  <c r="K839" i="2" s="1"/>
  <c r="L838" i="2"/>
  <c r="M838" i="2" s="1"/>
  <c r="L839" i="2" l="1"/>
  <c r="M839" i="2" s="1"/>
  <c r="J840" i="2"/>
  <c r="K840" i="2" s="1"/>
  <c r="L840" i="2" l="1"/>
  <c r="M840" i="2" s="1"/>
  <c r="J841" i="2"/>
  <c r="K841" i="2" s="1"/>
  <c r="J842" i="2" l="1"/>
  <c r="K842" i="2" s="1"/>
  <c r="L841" i="2"/>
  <c r="M841" i="2" s="1"/>
  <c r="J843" i="2" l="1"/>
  <c r="K843" i="2" s="1"/>
  <c r="L842" i="2"/>
  <c r="M842" i="2" s="1"/>
  <c r="L843" i="2" l="1"/>
  <c r="M843" i="2" s="1"/>
  <c r="J844" i="2"/>
  <c r="K844" i="2" s="1"/>
  <c r="L844" i="2" l="1"/>
  <c r="M844" i="2" s="1"/>
  <c r="J845" i="2"/>
  <c r="K845" i="2" s="1"/>
  <c r="J846" i="2" l="1"/>
  <c r="K846" i="2" s="1"/>
  <c r="L845" i="2"/>
  <c r="M845" i="2" s="1"/>
  <c r="J847" i="2" l="1"/>
  <c r="K847" i="2" s="1"/>
  <c r="L846" i="2"/>
  <c r="M846" i="2" s="1"/>
  <c r="L847" i="2" l="1"/>
  <c r="M847" i="2" s="1"/>
  <c r="J848" i="2"/>
  <c r="K848" i="2" s="1"/>
  <c r="L848" i="2" l="1"/>
  <c r="M848" i="2" s="1"/>
  <c r="J849" i="2"/>
  <c r="K849" i="2" s="1"/>
  <c r="J850" i="2" l="1"/>
  <c r="K850" i="2" s="1"/>
  <c r="L849" i="2"/>
  <c r="M849" i="2" s="1"/>
  <c r="J851" i="2" l="1"/>
  <c r="K851" i="2" s="1"/>
  <c r="L850" i="2"/>
  <c r="M850" i="2" s="1"/>
  <c r="L851" i="2" l="1"/>
  <c r="M851" i="2" s="1"/>
  <c r="J852" i="2"/>
  <c r="K852" i="2" s="1"/>
  <c r="L852" i="2" l="1"/>
  <c r="M852" i="2" s="1"/>
  <c r="J853" i="2"/>
  <c r="K853" i="2" s="1"/>
  <c r="J854" i="2" l="1"/>
  <c r="K854" i="2" s="1"/>
  <c r="L853" i="2"/>
  <c r="M853" i="2" s="1"/>
  <c r="R853" i="2" s="1"/>
  <c r="L854" i="2" l="1"/>
  <c r="M854" i="2" s="1"/>
  <c r="J855" i="2"/>
  <c r="K855" i="2" s="1"/>
  <c r="J856" i="2" l="1"/>
  <c r="K856" i="2" s="1"/>
  <c r="L855" i="2"/>
  <c r="M855" i="2" s="1"/>
  <c r="J857" i="2" l="1"/>
  <c r="K857" i="2" s="1"/>
  <c r="L856" i="2"/>
  <c r="M856" i="2" s="1"/>
  <c r="L857" i="2" l="1"/>
  <c r="M857" i="2" s="1"/>
  <c r="J858" i="2"/>
  <c r="K858" i="2" s="1"/>
  <c r="L858" i="2" l="1"/>
  <c r="M858" i="2" s="1"/>
  <c r="J859" i="2"/>
  <c r="K859" i="2" s="1"/>
  <c r="J860" i="2" l="1"/>
  <c r="K860" i="2" s="1"/>
  <c r="L859" i="2"/>
  <c r="M859" i="2" s="1"/>
  <c r="J861" i="2" l="1"/>
  <c r="K861" i="2" s="1"/>
  <c r="L860" i="2"/>
  <c r="M860" i="2" s="1"/>
  <c r="L861" i="2" l="1"/>
  <c r="M861" i="2" s="1"/>
  <c r="J862" i="2"/>
  <c r="K862" i="2" s="1"/>
  <c r="L862" i="2" l="1"/>
  <c r="M862" i="2" s="1"/>
  <c r="J863" i="2"/>
  <c r="K863" i="2" s="1"/>
  <c r="J864" i="2" l="1"/>
  <c r="K864" i="2" s="1"/>
  <c r="L863" i="2"/>
  <c r="M863" i="2" s="1"/>
  <c r="J865" i="2" l="1"/>
  <c r="K865" i="2" s="1"/>
  <c r="L864" i="2"/>
  <c r="M864" i="2" s="1"/>
  <c r="L865" i="2" l="1"/>
  <c r="M865" i="2" s="1"/>
  <c r="J866" i="2"/>
  <c r="K866" i="2" s="1"/>
  <c r="L866" i="2" l="1"/>
  <c r="M866" i="2" s="1"/>
  <c r="J867" i="2"/>
  <c r="K867" i="2" s="1"/>
  <c r="J868" i="2" l="1"/>
  <c r="K868" i="2" s="1"/>
  <c r="L867" i="2"/>
  <c r="M867" i="2" s="1"/>
  <c r="J869" i="2" l="1"/>
  <c r="K869" i="2" s="1"/>
  <c r="L868" i="2"/>
  <c r="M868" i="2" s="1"/>
  <c r="L869" i="2" l="1"/>
  <c r="M869" i="2" s="1"/>
  <c r="J870" i="2"/>
  <c r="K870" i="2" s="1"/>
  <c r="L870" i="2" l="1"/>
  <c r="M870" i="2" s="1"/>
  <c r="J871" i="2"/>
  <c r="K871" i="2" s="1"/>
  <c r="J872" i="2" l="1"/>
  <c r="K872" i="2" s="1"/>
  <c r="L871" i="2"/>
  <c r="M871" i="2" s="1"/>
  <c r="J873" i="2" l="1"/>
  <c r="K873" i="2" s="1"/>
  <c r="L872" i="2"/>
  <c r="M872" i="2" s="1"/>
  <c r="L873" i="2" l="1"/>
  <c r="M873" i="2" s="1"/>
  <c r="J874" i="2"/>
  <c r="K874" i="2" s="1"/>
  <c r="L874" i="2" l="1"/>
  <c r="M874" i="2" s="1"/>
  <c r="J875" i="2"/>
  <c r="K875" i="2" s="1"/>
  <c r="J876" i="2" l="1"/>
  <c r="K876" i="2" s="1"/>
  <c r="L875" i="2"/>
  <c r="M875" i="2" s="1"/>
  <c r="J877" i="2" l="1"/>
  <c r="K877" i="2" s="1"/>
  <c r="L876" i="2"/>
  <c r="M876" i="2" s="1"/>
  <c r="L877" i="2" l="1"/>
  <c r="M877" i="2" s="1"/>
  <c r="R877" i="2" s="1"/>
  <c r="J878" i="2"/>
  <c r="K878" i="2" s="1"/>
  <c r="J879" i="2" l="1"/>
  <c r="K879" i="2" s="1"/>
  <c r="L878" i="2"/>
  <c r="M878" i="2" s="1"/>
  <c r="J880" i="2" l="1"/>
  <c r="K880" i="2" s="1"/>
  <c r="L879" i="2"/>
  <c r="M879" i="2" s="1"/>
  <c r="L880" i="2" l="1"/>
  <c r="M880" i="2" s="1"/>
  <c r="J881" i="2"/>
  <c r="K881" i="2" s="1"/>
  <c r="L881" i="2" l="1"/>
  <c r="M881" i="2" s="1"/>
  <c r="J882" i="2"/>
  <c r="K882" i="2" s="1"/>
  <c r="J883" i="2" l="1"/>
  <c r="K883" i="2" s="1"/>
  <c r="L882" i="2"/>
  <c r="M882" i="2" s="1"/>
  <c r="J884" i="2" l="1"/>
  <c r="K884" i="2" s="1"/>
  <c r="L883" i="2"/>
  <c r="M883" i="2" s="1"/>
  <c r="L884" i="2" l="1"/>
  <c r="M884" i="2" s="1"/>
  <c r="J885" i="2"/>
  <c r="K885" i="2" s="1"/>
  <c r="L885" i="2" l="1"/>
  <c r="M885" i="2" s="1"/>
  <c r="J886" i="2"/>
  <c r="K886" i="2" s="1"/>
  <c r="J887" i="2" l="1"/>
  <c r="K887" i="2" s="1"/>
  <c r="L886" i="2"/>
  <c r="M886" i="2" s="1"/>
  <c r="J888" i="2" l="1"/>
  <c r="K888" i="2" s="1"/>
  <c r="L887" i="2"/>
  <c r="M887" i="2" s="1"/>
  <c r="L888" i="2" l="1"/>
  <c r="M888" i="2" s="1"/>
  <c r="J889" i="2"/>
  <c r="K889" i="2" s="1"/>
  <c r="L889" i="2" l="1"/>
  <c r="M889" i="2" s="1"/>
  <c r="J890" i="2"/>
  <c r="K890" i="2" s="1"/>
  <c r="J891" i="2" l="1"/>
  <c r="K891" i="2" s="1"/>
  <c r="L890" i="2"/>
  <c r="M890" i="2" s="1"/>
  <c r="J892" i="2" l="1"/>
  <c r="K892" i="2" s="1"/>
  <c r="L891" i="2"/>
  <c r="M891" i="2" s="1"/>
  <c r="L892" i="2" l="1"/>
  <c r="M892" i="2" s="1"/>
  <c r="J893" i="2"/>
  <c r="K893" i="2" s="1"/>
  <c r="L893" i="2" l="1"/>
  <c r="M893" i="2" s="1"/>
  <c r="J894" i="2"/>
  <c r="K894" i="2" s="1"/>
  <c r="J895" i="2" l="1"/>
  <c r="K895" i="2" s="1"/>
  <c r="L894" i="2"/>
  <c r="M894" i="2" s="1"/>
  <c r="J896" i="2" l="1"/>
  <c r="K896" i="2" s="1"/>
  <c r="L895" i="2"/>
  <c r="M895" i="2" s="1"/>
  <c r="L896" i="2" l="1"/>
  <c r="M896" i="2" s="1"/>
  <c r="J897" i="2"/>
  <c r="K897" i="2" s="1"/>
  <c r="L897" i="2" l="1"/>
  <c r="M897" i="2" s="1"/>
  <c r="J898" i="2"/>
  <c r="K898" i="2" s="1"/>
  <c r="J899" i="2" l="1"/>
  <c r="K899" i="2" s="1"/>
  <c r="L898" i="2"/>
  <c r="M898" i="2" s="1"/>
  <c r="J900" i="2" l="1"/>
  <c r="K900" i="2" s="1"/>
  <c r="L899" i="2"/>
  <c r="M899" i="2" s="1"/>
  <c r="L900" i="2" l="1"/>
  <c r="M900" i="2" s="1"/>
  <c r="J901" i="2"/>
  <c r="K901" i="2" s="1"/>
  <c r="J902" i="2" l="1"/>
  <c r="K902" i="2" s="1"/>
  <c r="L901" i="2"/>
  <c r="M901" i="2" s="1"/>
  <c r="R901" i="2" s="1"/>
  <c r="L902" i="2" l="1"/>
  <c r="M902" i="2" s="1"/>
  <c r="J903" i="2"/>
  <c r="K903" i="2" s="1"/>
  <c r="L903" i="2" l="1"/>
  <c r="M903" i="2" s="1"/>
  <c r="J904" i="2"/>
  <c r="K904" i="2" s="1"/>
  <c r="J905" i="2" l="1"/>
  <c r="K905" i="2" s="1"/>
  <c r="L904" i="2"/>
  <c r="M904" i="2" s="1"/>
  <c r="J906" i="2" l="1"/>
  <c r="K906" i="2" s="1"/>
  <c r="L905" i="2"/>
  <c r="M905" i="2" s="1"/>
  <c r="L906" i="2" l="1"/>
  <c r="M906" i="2" s="1"/>
  <c r="J907" i="2"/>
  <c r="K907" i="2" s="1"/>
  <c r="L907" i="2" l="1"/>
  <c r="M907" i="2" s="1"/>
  <c r="J908" i="2"/>
  <c r="K908" i="2" s="1"/>
  <c r="J909" i="2" l="1"/>
  <c r="K909" i="2" s="1"/>
  <c r="L908" i="2"/>
  <c r="M908" i="2" s="1"/>
  <c r="J910" i="2" l="1"/>
  <c r="K910" i="2" s="1"/>
  <c r="L909" i="2"/>
  <c r="M909" i="2" s="1"/>
  <c r="J911" i="2" l="1"/>
  <c r="K911" i="2" s="1"/>
  <c r="L910" i="2"/>
  <c r="M910" i="2" s="1"/>
  <c r="J912" i="2" l="1"/>
  <c r="K912" i="2" s="1"/>
  <c r="L911" i="2"/>
  <c r="M911" i="2" s="1"/>
  <c r="L912" i="2" l="1"/>
  <c r="M912" i="2" s="1"/>
  <c r="J913" i="2"/>
  <c r="K913" i="2" s="1"/>
  <c r="L913" i="2" l="1"/>
  <c r="M913" i="2" s="1"/>
  <c r="J914" i="2"/>
  <c r="K914" i="2" s="1"/>
  <c r="J915" i="2" l="1"/>
  <c r="K915" i="2" s="1"/>
  <c r="L914" i="2"/>
  <c r="M914" i="2" s="1"/>
  <c r="J916" i="2" l="1"/>
  <c r="K916" i="2" s="1"/>
  <c r="L915" i="2"/>
  <c r="M915" i="2" s="1"/>
  <c r="L916" i="2" l="1"/>
  <c r="M916" i="2" s="1"/>
  <c r="J917" i="2"/>
  <c r="K917" i="2" s="1"/>
  <c r="L917" i="2" l="1"/>
  <c r="M917" i="2" s="1"/>
  <c r="J918" i="2"/>
  <c r="K918" i="2" s="1"/>
  <c r="J919" i="2" l="1"/>
  <c r="K919" i="2" s="1"/>
  <c r="L918" i="2"/>
  <c r="M918" i="2" s="1"/>
  <c r="J920" i="2" l="1"/>
  <c r="K920" i="2" s="1"/>
  <c r="L919" i="2"/>
  <c r="M919" i="2" s="1"/>
  <c r="L920" i="2" l="1"/>
  <c r="M920" i="2" s="1"/>
  <c r="J921" i="2"/>
  <c r="K921" i="2" s="1"/>
  <c r="L921" i="2" l="1"/>
  <c r="M921" i="2" s="1"/>
  <c r="J922" i="2"/>
  <c r="K922" i="2" s="1"/>
  <c r="J923" i="2" l="1"/>
  <c r="K923" i="2" s="1"/>
  <c r="L922" i="2"/>
  <c r="M922" i="2" s="1"/>
  <c r="J924" i="2" l="1"/>
  <c r="K924" i="2" s="1"/>
  <c r="L923" i="2"/>
  <c r="M923" i="2" s="1"/>
  <c r="L924" i="2" l="1"/>
  <c r="M924" i="2" s="1"/>
  <c r="J925" i="2"/>
  <c r="K925" i="2" s="1"/>
  <c r="J926" i="2" l="1"/>
  <c r="K926" i="2" s="1"/>
  <c r="L925" i="2"/>
  <c r="M925" i="2" s="1"/>
  <c r="R925" i="2" s="1"/>
  <c r="L926" i="2" l="1"/>
  <c r="M926" i="2" s="1"/>
  <c r="J927" i="2"/>
  <c r="K927" i="2" s="1"/>
  <c r="L927" i="2" l="1"/>
  <c r="M927" i="2" s="1"/>
  <c r="J928" i="2"/>
  <c r="K928" i="2" s="1"/>
  <c r="J929" i="2" l="1"/>
  <c r="K929" i="2" s="1"/>
  <c r="L928" i="2"/>
  <c r="M928" i="2" s="1"/>
  <c r="J930" i="2" l="1"/>
  <c r="K930" i="2" s="1"/>
  <c r="L929" i="2"/>
  <c r="M929" i="2" s="1"/>
  <c r="L930" i="2" l="1"/>
  <c r="M930" i="2" s="1"/>
  <c r="J931" i="2"/>
  <c r="K931" i="2" s="1"/>
  <c r="L931" i="2" l="1"/>
  <c r="M931" i="2" s="1"/>
  <c r="J932" i="2"/>
  <c r="K932" i="2" s="1"/>
  <c r="J933" i="2" l="1"/>
  <c r="K933" i="2" s="1"/>
  <c r="L932" i="2"/>
  <c r="M932" i="2" s="1"/>
  <c r="J934" i="2" l="1"/>
  <c r="K934" i="2" s="1"/>
  <c r="L933" i="2"/>
  <c r="M933" i="2" s="1"/>
  <c r="L934" i="2" l="1"/>
  <c r="M934" i="2" s="1"/>
  <c r="J935" i="2"/>
  <c r="K935" i="2" s="1"/>
  <c r="L935" i="2" l="1"/>
  <c r="M935" i="2" s="1"/>
  <c r="J936" i="2"/>
  <c r="K936" i="2" s="1"/>
  <c r="J937" i="2" l="1"/>
  <c r="K937" i="2" s="1"/>
  <c r="L936" i="2"/>
  <c r="M936" i="2" s="1"/>
  <c r="J938" i="2" l="1"/>
  <c r="K938" i="2" s="1"/>
  <c r="L937" i="2"/>
  <c r="M937" i="2" s="1"/>
  <c r="L938" i="2" l="1"/>
  <c r="M938" i="2" s="1"/>
  <c r="J939" i="2"/>
  <c r="K939" i="2" s="1"/>
  <c r="L939" i="2" l="1"/>
  <c r="M939" i="2" s="1"/>
  <c r="J940" i="2"/>
  <c r="K940" i="2" s="1"/>
  <c r="J941" i="2" l="1"/>
  <c r="K941" i="2" s="1"/>
  <c r="L940" i="2"/>
  <c r="M940" i="2" s="1"/>
  <c r="J942" i="2" l="1"/>
  <c r="K942" i="2" s="1"/>
  <c r="L941" i="2"/>
  <c r="M941" i="2" s="1"/>
  <c r="L942" i="2" l="1"/>
  <c r="M942" i="2" s="1"/>
  <c r="J943" i="2"/>
  <c r="K943" i="2" s="1"/>
  <c r="L943" i="2" l="1"/>
  <c r="M943" i="2" s="1"/>
  <c r="J944" i="2"/>
  <c r="K944" i="2" s="1"/>
  <c r="J945" i="2" l="1"/>
  <c r="K945" i="2" s="1"/>
  <c r="L944" i="2"/>
  <c r="M944" i="2" s="1"/>
  <c r="J946" i="2" l="1"/>
  <c r="K946" i="2" s="1"/>
  <c r="L945" i="2"/>
  <c r="M945" i="2" s="1"/>
  <c r="L946" i="2" l="1"/>
  <c r="M946" i="2" s="1"/>
  <c r="J947" i="2"/>
  <c r="K947" i="2" s="1"/>
  <c r="L947" i="2" l="1"/>
  <c r="M947" i="2" s="1"/>
  <c r="J948" i="2"/>
  <c r="K948" i="2" s="1"/>
  <c r="J949" i="2" l="1"/>
  <c r="K949" i="2" s="1"/>
  <c r="L948" i="2"/>
  <c r="M948" i="2" s="1"/>
  <c r="L949" i="2" l="1"/>
  <c r="M949" i="2" s="1"/>
  <c r="R949" i="2" s="1"/>
  <c r="J950" i="2"/>
  <c r="K950" i="2" s="1"/>
  <c r="L950" i="2" l="1"/>
  <c r="M950" i="2" s="1"/>
  <c r="J951" i="2"/>
  <c r="K951" i="2" s="1"/>
  <c r="J952" i="2" l="1"/>
  <c r="K952" i="2" s="1"/>
  <c r="L951" i="2"/>
  <c r="M951" i="2" s="1"/>
  <c r="J953" i="2" l="1"/>
  <c r="K953" i="2" s="1"/>
  <c r="L952" i="2"/>
  <c r="M952" i="2" s="1"/>
  <c r="L953" i="2" l="1"/>
  <c r="M953" i="2" s="1"/>
  <c r="J954" i="2"/>
  <c r="K954" i="2" s="1"/>
  <c r="L954" i="2" l="1"/>
  <c r="M954" i="2" s="1"/>
  <c r="J955" i="2"/>
  <c r="K955" i="2" s="1"/>
  <c r="J956" i="2" l="1"/>
  <c r="K956" i="2" s="1"/>
  <c r="L955" i="2"/>
  <c r="M955" i="2" s="1"/>
  <c r="J957" i="2" l="1"/>
  <c r="K957" i="2" s="1"/>
  <c r="L956" i="2"/>
  <c r="M956" i="2" s="1"/>
  <c r="L957" i="2" l="1"/>
  <c r="M957" i="2" s="1"/>
  <c r="J958" i="2"/>
  <c r="K958" i="2" s="1"/>
  <c r="L958" i="2" l="1"/>
  <c r="M958" i="2" s="1"/>
  <c r="J959" i="2"/>
  <c r="K959" i="2" s="1"/>
  <c r="J960" i="2" l="1"/>
  <c r="K960" i="2" s="1"/>
  <c r="L959" i="2"/>
  <c r="M959" i="2" s="1"/>
  <c r="J961" i="2" l="1"/>
  <c r="K961" i="2" s="1"/>
  <c r="L960" i="2"/>
  <c r="M960" i="2" s="1"/>
  <c r="L961" i="2" l="1"/>
  <c r="M961" i="2" s="1"/>
  <c r="J962" i="2"/>
  <c r="K962" i="2" s="1"/>
  <c r="J963" i="2" l="1"/>
  <c r="K963" i="2" s="1"/>
  <c r="L962" i="2"/>
  <c r="M962" i="2" s="1"/>
  <c r="J964" i="2" l="1"/>
  <c r="K964" i="2" s="1"/>
  <c r="L963" i="2"/>
  <c r="M963" i="2" s="1"/>
  <c r="L964" i="2" l="1"/>
  <c r="M964" i="2" s="1"/>
  <c r="J965" i="2"/>
  <c r="K965" i="2" s="1"/>
  <c r="L965" i="2" l="1"/>
  <c r="M965" i="2" s="1"/>
  <c r="J966" i="2"/>
  <c r="K966" i="2" s="1"/>
  <c r="J967" i="2" l="1"/>
  <c r="K967" i="2" s="1"/>
  <c r="L966" i="2"/>
  <c r="M966" i="2" s="1"/>
  <c r="J968" i="2" l="1"/>
  <c r="K968" i="2" s="1"/>
  <c r="L967" i="2"/>
  <c r="M967" i="2" s="1"/>
  <c r="L968" i="2" l="1"/>
  <c r="M968" i="2" s="1"/>
  <c r="J969" i="2"/>
  <c r="K969" i="2" s="1"/>
  <c r="L969" i="2" l="1"/>
  <c r="M969" i="2" s="1"/>
  <c r="J970" i="2"/>
  <c r="K970" i="2" s="1"/>
  <c r="J971" i="2" l="1"/>
  <c r="K971" i="2" s="1"/>
  <c r="L970" i="2"/>
  <c r="M970" i="2" s="1"/>
  <c r="J972" i="2" l="1"/>
  <c r="K972" i="2" s="1"/>
  <c r="L971" i="2"/>
  <c r="M971" i="2" s="1"/>
  <c r="L972" i="2" l="1"/>
  <c r="M972" i="2" s="1"/>
  <c r="J973" i="2"/>
  <c r="K973" i="2" s="1"/>
  <c r="J974" i="2" l="1"/>
  <c r="K974" i="2" s="1"/>
  <c r="L973" i="2"/>
  <c r="M973" i="2" s="1"/>
  <c r="R973" i="2" s="1"/>
  <c r="L974" i="2" l="1"/>
  <c r="M974" i="2" s="1"/>
  <c r="J975" i="2"/>
  <c r="K975" i="2" s="1"/>
  <c r="L975" i="2" l="1"/>
  <c r="M975" i="2" s="1"/>
  <c r="J976" i="2"/>
  <c r="K976" i="2" s="1"/>
  <c r="J977" i="2" l="1"/>
  <c r="K977" i="2" s="1"/>
  <c r="L976" i="2"/>
  <c r="M976" i="2" s="1"/>
  <c r="J978" i="2" l="1"/>
  <c r="K978" i="2" s="1"/>
  <c r="L977" i="2"/>
  <c r="M977" i="2" s="1"/>
  <c r="L978" i="2" l="1"/>
  <c r="M978" i="2" s="1"/>
  <c r="J979" i="2"/>
  <c r="K979" i="2" s="1"/>
  <c r="L979" i="2" l="1"/>
  <c r="M979" i="2" s="1"/>
  <c r="J980" i="2"/>
  <c r="K980" i="2" s="1"/>
  <c r="J981" i="2" l="1"/>
  <c r="K981" i="2" s="1"/>
  <c r="L980" i="2"/>
  <c r="M980" i="2" s="1"/>
  <c r="J982" i="2" l="1"/>
  <c r="K982" i="2" s="1"/>
  <c r="L981" i="2"/>
  <c r="M981" i="2" s="1"/>
  <c r="L982" i="2" l="1"/>
  <c r="M982" i="2" s="1"/>
  <c r="J983" i="2"/>
  <c r="K983" i="2" s="1"/>
  <c r="L983" i="2" l="1"/>
  <c r="M983" i="2" s="1"/>
  <c r="J984" i="2"/>
  <c r="K984" i="2" s="1"/>
  <c r="J985" i="2" l="1"/>
  <c r="K985" i="2" s="1"/>
  <c r="L984" i="2"/>
  <c r="M984" i="2" s="1"/>
  <c r="J986" i="2" l="1"/>
  <c r="K986" i="2" s="1"/>
  <c r="L985" i="2"/>
  <c r="M985" i="2" s="1"/>
  <c r="L986" i="2" l="1"/>
  <c r="M986" i="2" s="1"/>
  <c r="J987" i="2"/>
  <c r="K987" i="2" s="1"/>
  <c r="L987" i="2" l="1"/>
  <c r="M987" i="2" s="1"/>
  <c r="J988" i="2"/>
  <c r="K988" i="2" s="1"/>
  <c r="J989" i="2" l="1"/>
  <c r="K989" i="2" s="1"/>
  <c r="L988" i="2"/>
  <c r="M988" i="2" s="1"/>
  <c r="J990" i="2" l="1"/>
  <c r="K990" i="2" s="1"/>
  <c r="L989" i="2"/>
  <c r="M989" i="2" s="1"/>
  <c r="L990" i="2" l="1"/>
  <c r="M990" i="2" s="1"/>
  <c r="J991" i="2"/>
  <c r="K991" i="2" s="1"/>
  <c r="L991" i="2" l="1"/>
  <c r="M991" i="2" s="1"/>
  <c r="J992" i="2"/>
  <c r="K992" i="2" s="1"/>
  <c r="J993" i="2" l="1"/>
  <c r="K993" i="2" s="1"/>
  <c r="L992" i="2"/>
  <c r="M992" i="2" s="1"/>
  <c r="J994" i="2" l="1"/>
  <c r="K994" i="2" s="1"/>
  <c r="L993" i="2"/>
  <c r="M993" i="2" s="1"/>
  <c r="L994" i="2" l="1"/>
  <c r="M994" i="2" s="1"/>
  <c r="J995" i="2"/>
  <c r="K995" i="2" s="1"/>
  <c r="L995" i="2" l="1"/>
  <c r="M995" i="2" s="1"/>
  <c r="J996" i="2"/>
  <c r="K996" i="2" s="1"/>
  <c r="J997" i="2" l="1"/>
  <c r="K997" i="2" s="1"/>
  <c r="L996" i="2"/>
  <c r="M996" i="2" s="1"/>
  <c r="J998" i="2" l="1"/>
  <c r="K998" i="2" s="1"/>
  <c r="L997" i="2"/>
  <c r="M997" i="2" s="1"/>
  <c r="R997" i="2" s="1"/>
  <c r="L998" i="2" l="1"/>
  <c r="M998" i="2" s="1"/>
  <c r="J999" i="2"/>
  <c r="K999" i="2" s="1"/>
  <c r="J1000" i="2" l="1"/>
  <c r="K1000" i="2" s="1"/>
  <c r="L999" i="2"/>
  <c r="M999" i="2" s="1"/>
  <c r="J1001" i="2" l="1"/>
  <c r="K1001" i="2" s="1"/>
  <c r="L1000" i="2"/>
  <c r="M1000" i="2" s="1"/>
  <c r="L1001" i="2" l="1"/>
  <c r="M1001" i="2" s="1"/>
  <c r="J1002" i="2"/>
  <c r="K1002" i="2" s="1"/>
  <c r="L1002" i="2" l="1"/>
  <c r="M1002" i="2" s="1"/>
  <c r="J1003" i="2"/>
  <c r="K1003" i="2" s="1"/>
  <c r="J1004" i="2" l="1"/>
  <c r="K1004" i="2" s="1"/>
  <c r="L1003" i="2"/>
  <c r="M1003" i="2" s="1"/>
  <c r="J1005" i="2" l="1"/>
  <c r="K1005" i="2" s="1"/>
  <c r="L1004" i="2"/>
  <c r="M1004" i="2" s="1"/>
  <c r="L1005" i="2" l="1"/>
  <c r="M1005" i="2" s="1"/>
  <c r="J1006" i="2"/>
  <c r="K1006" i="2" s="1"/>
  <c r="L1006" i="2" l="1"/>
  <c r="M1006" i="2" s="1"/>
  <c r="J1007" i="2"/>
  <c r="K1007" i="2" s="1"/>
  <c r="J1008" i="2" l="1"/>
  <c r="K1008" i="2" s="1"/>
  <c r="L1007" i="2"/>
  <c r="M1007" i="2" s="1"/>
  <c r="J1009" i="2" l="1"/>
  <c r="K1009" i="2" s="1"/>
  <c r="L1008" i="2"/>
  <c r="M1008" i="2" s="1"/>
  <c r="L1009" i="2" l="1"/>
  <c r="M1009" i="2" s="1"/>
  <c r="J1010" i="2"/>
  <c r="K1010" i="2" s="1"/>
  <c r="L1010" i="2" l="1"/>
  <c r="M1010" i="2" s="1"/>
  <c r="J1011" i="2"/>
  <c r="K1011" i="2" s="1"/>
  <c r="J1012" i="2" l="1"/>
  <c r="K1012" i="2" s="1"/>
  <c r="L1011" i="2"/>
  <c r="M1011" i="2" s="1"/>
  <c r="J1013" i="2" l="1"/>
  <c r="K1013" i="2" s="1"/>
  <c r="L1012" i="2"/>
  <c r="M1012" i="2" s="1"/>
  <c r="L1013" i="2" l="1"/>
  <c r="M1013" i="2" s="1"/>
  <c r="J1014" i="2"/>
  <c r="K1014" i="2" s="1"/>
  <c r="L1014" i="2" l="1"/>
  <c r="M1014" i="2" s="1"/>
  <c r="J1015" i="2"/>
  <c r="K1015" i="2" s="1"/>
  <c r="J1016" i="2" l="1"/>
  <c r="K1016" i="2" s="1"/>
  <c r="L1015" i="2"/>
  <c r="M1015" i="2" s="1"/>
  <c r="J1017" i="2" l="1"/>
  <c r="K1017" i="2" s="1"/>
  <c r="L1016" i="2"/>
  <c r="M1016" i="2" s="1"/>
  <c r="L1017" i="2" l="1"/>
  <c r="M1017" i="2" s="1"/>
  <c r="J1018" i="2"/>
  <c r="K1018" i="2" s="1"/>
  <c r="L1018" i="2" l="1"/>
  <c r="M1018" i="2" s="1"/>
  <c r="J1019" i="2"/>
  <c r="K1019" i="2" s="1"/>
  <c r="J1020" i="2" l="1"/>
  <c r="K1020" i="2" s="1"/>
  <c r="L1019" i="2"/>
  <c r="M1019" i="2" s="1"/>
  <c r="J1021" i="2" l="1"/>
  <c r="K1021" i="2" s="1"/>
  <c r="L1020" i="2"/>
  <c r="M1020" i="2" s="1"/>
  <c r="J1022" i="2" l="1"/>
  <c r="K1022" i="2" s="1"/>
  <c r="L1021" i="2"/>
  <c r="M1021" i="2" s="1"/>
  <c r="R1021" i="2" s="1"/>
  <c r="J1023" i="2" l="1"/>
  <c r="K1023" i="2" s="1"/>
  <c r="L1022" i="2"/>
  <c r="M1022" i="2" s="1"/>
  <c r="L1023" i="2" l="1"/>
  <c r="M1023" i="2" s="1"/>
  <c r="J1024" i="2"/>
  <c r="K1024" i="2" s="1"/>
  <c r="L1024" i="2" l="1"/>
  <c r="M1024" i="2" s="1"/>
  <c r="J1025" i="2"/>
  <c r="K1025" i="2" s="1"/>
  <c r="J1026" i="2" l="1"/>
  <c r="K1026" i="2" s="1"/>
  <c r="L1025" i="2"/>
  <c r="M1025" i="2" s="1"/>
  <c r="J1027" i="2" l="1"/>
  <c r="K1027" i="2" s="1"/>
  <c r="L1026" i="2"/>
  <c r="M1026" i="2" s="1"/>
  <c r="L1027" i="2" l="1"/>
  <c r="M1027" i="2" s="1"/>
  <c r="J1028" i="2"/>
  <c r="K1028" i="2" s="1"/>
  <c r="L1028" i="2" l="1"/>
  <c r="M1028" i="2" s="1"/>
  <c r="J1029" i="2"/>
  <c r="K1029" i="2" s="1"/>
  <c r="J1030" i="2" l="1"/>
  <c r="K1030" i="2" s="1"/>
  <c r="L1029" i="2"/>
  <c r="M1029" i="2" s="1"/>
  <c r="J1031" i="2" l="1"/>
  <c r="K1031" i="2" s="1"/>
  <c r="L1030" i="2"/>
  <c r="M1030" i="2" s="1"/>
  <c r="L1031" i="2" l="1"/>
  <c r="M1031" i="2" s="1"/>
  <c r="J1032" i="2"/>
  <c r="K1032" i="2" s="1"/>
  <c r="L1032" i="2" l="1"/>
  <c r="M1032" i="2" s="1"/>
  <c r="J1033" i="2"/>
  <c r="K1033" i="2" s="1"/>
  <c r="J1034" i="2" l="1"/>
  <c r="K1034" i="2" s="1"/>
  <c r="L1033" i="2"/>
  <c r="M1033" i="2" s="1"/>
  <c r="J1035" i="2" l="1"/>
  <c r="K1035" i="2" s="1"/>
  <c r="L1034" i="2"/>
  <c r="M1034" i="2" s="1"/>
  <c r="L1035" i="2" l="1"/>
  <c r="M1035" i="2" s="1"/>
  <c r="J1036" i="2"/>
  <c r="K1036" i="2" s="1"/>
  <c r="L1036" i="2" l="1"/>
  <c r="M1036" i="2" s="1"/>
  <c r="J1037" i="2"/>
  <c r="K1037" i="2" s="1"/>
  <c r="J1038" i="2" l="1"/>
  <c r="K1038" i="2" s="1"/>
  <c r="L1037" i="2"/>
  <c r="M1037" i="2" s="1"/>
  <c r="J1039" i="2" l="1"/>
  <c r="K1039" i="2" s="1"/>
  <c r="L1038" i="2"/>
  <c r="M1038" i="2" s="1"/>
  <c r="L1039" i="2" l="1"/>
  <c r="M1039" i="2" s="1"/>
  <c r="J1040" i="2"/>
  <c r="K1040" i="2" s="1"/>
  <c r="L1040" i="2" l="1"/>
  <c r="M1040" i="2" s="1"/>
  <c r="J1041" i="2"/>
  <c r="K1041" i="2" s="1"/>
  <c r="J1042" i="2" l="1"/>
  <c r="K1042" i="2" s="1"/>
  <c r="L1041" i="2"/>
  <c r="M1041" i="2" s="1"/>
  <c r="J1043" i="2" l="1"/>
  <c r="K1043" i="2" s="1"/>
  <c r="L1042" i="2"/>
  <c r="M1042" i="2" s="1"/>
  <c r="L1043" i="2" l="1"/>
  <c r="M1043" i="2" s="1"/>
  <c r="J1044" i="2"/>
  <c r="K1044" i="2" s="1"/>
  <c r="L1044" i="2" l="1"/>
  <c r="M1044" i="2" s="1"/>
  <c r="J1045" i="2"/>
  <c r="K1045" i="2" s="1"/>
  <c r="J1046" i="2" l="1"/>
  <c r="K1046" i="2" s="1"/>
  <c r="L1045" i="2"/>
  <c r="M1045" i="2" s="1"/>
  <c r="R1045" i="2" s="1"/>
  <c r="L1046" i="2" l="1"/>
  <c r="M1046" i="2" s="1"/>
  <c r="J1047" i="2"/>
  <c r="K1047" i="2" s="1"/>
  <c r="L1047" i="2" l="1"/>
  <c r="M1047" i="2" s="1"/>
  <c r="J1048" i="2"/>
  <c r="K1048" i="2" s="1"/>
  <c r="J1049" i="2" l="1"/>
  <c r="K1049" i="2" s="1"/>
  <c r="L1048" i="2"/>
  <c r="M1048" i="2" s="1"/>
  <c r="J1050" i="2" l="1"/>
  <c r="K1050" i="2" s="1"/>
  <c r="L1049" i="2"/>
  <c r="M1049" i="2" s="1"/>
  <c r="L1050" i="2" l="1"/>
  <c r="M1050" i="2" s="1"/>
  <c r="J1051" i="2"/>
  <c r="K1051" i="2" s="1"/>
  <c r="L1051" i="2" l="1"/>
  <c r="M1051" i="2" s="1"/>
  <c r="J1052" i="2"/>
  <c r="K1052" i="2" s="1"/>
  <c r="J1053" i="2" l="1"/>
  <c r="K1053" i="2" s="1"/>
  <c r="L1052" i="2"/>
  <c r="M1052" i="2" s="1"/>
  <c r="J1054" i="2" l="1"/>
  <c r="K1054" i="2" s="1"/>
  <c r="L1053" i="2"/>
  <c r="M1053" i="2" s="1"/>
  <c r="L1054" i="2" l="1"/>
  <c r="M1054" i="2" s="1"/>
  <c r="J1055" i="2"/>
  <c r="K1055" i="2" s="1"/>
  <c r="L1055" i="2" l="1"/>
  <c r="M1055" i="2" s="1"/>
  <c r="J1056" i="2"/>
  <c r="K1056" i="2" s="1"/>
  <c r="J1057" i="2" l="1"/>
  <c r="K1057" i="2" s="1"/>
  <c r="L1056" i="2"/>
  <c r="M1056" i="2" s="1"/>
  <c r="J1058" i="2" l="1"/>
  <c r="K1058" i="2" s="1"/>
  <c r="L1057" i="2"/>
  <c r="M1057" i="2" s="1"/>
  <c r="L1058" i="2" l="1"/>
  <c r="M1058" i="2" s="1"/>
  <c r="J1059" i="2"/>
  <c r="K1059" i="2" s="1"/>
  <c r="L1059" i="2" l="1"/>
  <c r="M1059" i="2" s="1"/>
  <c r="J1060" i="2"/>
  <c r="K1060" i="2" s="1"/>
  <c r="J1061" i="2" l="1"/>
  <c r="K1061" i="2" s="1"/>
  <c r="L1060" i="2"/>
  <c r="M1060" i="2" s="1"/>
  <c r="J1062" i="2" l="1"/>
  <c r="K1062" i="2" s="1"/>
  <c r="L1061" i="2"/>
  <c r="M1061" i="2" s="1"/>
  <c r="L1062" i="2" l="1"/>
  <c r="M1062" i="2" s="1"/>
  <c r="J1063" i="2"/>
  <c r="K1063" i="2" s="1"/>
  <c r="L1063" i="2" l="1"/>
  <c r="M1063" i="2" s="1"/>
  <c r="J1064" i="2"/>
  <c r="K1064" i="2" s="1"/>
  <c r="J1065" i="2" l="1"/>
  <c r="K1065" i="2" s="1"/>
  <c r="L1064" i="2"/>
  <c r="M1064" i="2" s="1"/>
  <c r="J1066" i="2" l="1"/>
  <c r="K1066" i="2" s="1"/>
  <c r="L1065" i="2"/>
  <c r="M1065" i="2" s="1"/>
  <c r="L1066" i="2" l="1"/>
  <c r="M1066" i="2" s="1"/>
  <c r="J1067" i="2"/>
  <c r="K1067" i="2" s="1"/>
  <c r="L1067" i="2" l="1"/>
  <c r="M1067" i="2" s="1"/>
  <c r="J1068" i="2"/>
  <c r="K1068" i="2" s="1"/>
  <c r="J1069" i="2" l="1"/>
  <c r="K1069" i="2" s="1"/>
  <c r="L1068" i="2"/>
  <c r="M1068" i="2" s="1"/>
  <c r="J1070" i="2" l="1"/>
  <c r="K1070" i="2" s="1"/>
  <c r="L1069" i="2"/>
  <c r="M1069" i="2" s="1"/>
  <c r="R1069" i="2" s="1"/>
  <c r="J1071" i="2" l="1"/>
  <c r="K1071" i="2" s="1"/>
  <c r="L1070" i="2"/>
  <c r="M1070" i="2" s="1"/>
  <c r="J1072" i="2" l="1"/>
  <c r="K1072" i="2" s="1"/>
  <c r="L1071" i="2"/>
  <c r="M1071" i="2" s="1"/>
  <c r="L1072" i="2" l="1"/>
  <c r="M1072" i="2" s="1"/>
  <c r="J1073" i="2"/>
  <c r="K1073" i="2" s="1"/>
  <c r="L1073" i="2" l="1"/>
  <c r="M1073" i="2" s="1"/>
  <c r="J1074" i="2"/>
  <c r="K1074" i="2" s="1"/>
  <c r="J1075" i="2" l="1"/>
  <c r="K1075" i="2" s="1"/>
  <c r="L1074" i="2"/>
  <c r="M1074" i="2" s="1"/>
  <c r="J1076" i="2" l="1"/>
  <c r="K1076" i="2" s="1"/>
  <c r="L1075" i="2"/>
  <c r="M1075" i="2" s="1"/>
  <c r="L1076" i="2" l="1"/>
  <c r="M1076" i="2" s="1"/>
  <c r="J1077" i="2"/>
  <c r="K1077" i="2" s="1"/>
  <c r="L1077" i="2" l="1"/>
  <c r="M1077" i="2" s="1"/>
  <c r="J1078" i="2"/>
  <c r="K1078" i="2" s="1"/>
  <c r="J1079" i="2" l="1"/>
  <c r="K1079" i="2" s="1"/>
  <c r="L1078" i="2"/>
  <c r="M1078" i="2" s="1"/>
  <c r="J1080" i="2" l="1"/>
  <c r="K1080" i="2" s="1"/>
  <c r="L1079" i="2"/>
  <c r="M1079" i="2" s="1"/>
  <c r="L1080" i="2" l="1"/>
  <c r="M1080" i="2" s="1"/>
  <c r="J1081" i="2"/>
  <c r="K1081" i="2" s="1"/>
  <c r="L1081" i="2" l="1"/>
  <c r="M1081" i="2" s="1"/>
  <c r="J1082" i="2"/>
  <c r="K1082" i="2" s="1"/>
  <c r="J1083" i="2" l="1"/>
  <c r="K1083" i="2" s="1"/>
  <c r="L1082" i="2"/>
  <c r="M1082" i="2" s="1"/>
  <c r="J1084" i="2" l="1"/>
  <c r="K1084" i="2" s="1"/>
  <c r="L1083" i="2"/>
  <c r="M1083" i="2" s="1"/>
  <c r="L1084" i="2" l="1"/>
  <c r="M1084" i="2" s="1"/>
  <c r="J1085" i="2"/>
  <c r="K1085" i="2" s="1"/>
  <c r="L1085" i="2" l="1"/>
  <c r="M1085" i="2" s="1"/>
  <c r="J1086" i="2"/>
  <c r="K1086" i="2" s="1"/>
  <c r="J1087" i="2" l="1"/>
  <c r="K1087" i="2" s="1"/>
  <c r="L1086" i="2"/>
  <c r="M1086" i="2" s="1"/>
  <c r="J1088" i="2" l="1"/>
  <c r="K1088" i="2" s="1"/>
  <c r="L1087" i="2"/>
  <c r="M1087" i="2" s="1"/>
  <c r="L1088" i="2" l="1"/>
  <c r="M1088" i="2" s="1"/>
  <c r="J1089" i="2"/>
  <c r="K1089" i="2" s="1"/>
  <c r="L1089" i="2" l="1"/>
  <c r="M1089" i="2" s="1"/>
  <c r="J1090" i="2"/>
  <c r="K1090" i="2" s="1"/>
  <c r="J1091" i="2" l="1"/>
  <c r="K1091" i="2" s="1"/>
  <c r="L1090" i="2"/>
  <c r="M1090" i="2" s="1"/>
  <c r="J1092" i="2" l="1"/>
  <c r="K1092" i="2" s="1"/>
  <c r="L1091" i="2"/>
  <c r="M1091" i="2" s="1"/>
  <c r="L1092" i="2" l="1"/>
  <c r="M1092" i="2" s="1"/>
  <c r="J1093" i="2"/>
  <c r="K1093" i="2" s="1"/>
  <c r="J1094" i="2" l="1"/>
  <c r="K1094" i="2" s="1"/>
  <c r="L1093" i="2"/>
  <c r="M1093" i="2" s="1"/>
  <c r="R1093" i="2" s="1"/>
  <c r="J1095" i="2" l="1"/>
  <c r="K1095" i="2" s="1"/>
  <c r="L1094" i="2"/>
  <c r="M1094" i="2" s="1"/>
  <c r="L1095" i="2" l="1"/>
  <c r="M1095" i="2" s="1"/>
  <c r="J1096" i="2"/>
  <c r="K1096" i="2" s="1"/>
  <c r="L1096" i="2" l="1"/>
  <c r="M1096" i="2" s="1"/>
  <c r="J1097" i="2"/>
  <c r="K1097" i="2" s="1"/>
  <c r="J1098" i="2" l="1"/>
  <c r="K1098" i="2" s="1"/>
  <c r="L1097" i="2"/>
  <c r="M1097" i="2" s="1"/>
  <c r="J1099" i="2" l="1"/>
  <c r="K1099" i="2" s="1"/>
  <c r="L1098" i="2"/>
  <c r="M1098" i="2" s="1"/>
  <c r="L1099" i="2" l="1"/>
  <c r="M1099" i="2" s="1"/>
  <c r="J1100" i="2"/>
  <c r="K1100" i="2" s="1"/>
  <c r="L1100" i="2" l="1"/>
  <c r="M1100" i="2" s="1"/>
  <c r="J1101" i="2"/>
  <c r="K1101" i="2" s="1"/>
  <c r="J1102" i="2" l="1"/>
  <c r="K1102" i="2" s="1"/>
  <c r="L1101" i="2"/>
  <c r="M1101" i="2" s="1"/>
  <c r="J1103" i="2" l="1"/>
  <c r="K1103" i="2" s="1"/>
  <c r="L1102" i="2"/>
  <c r="M1102" i="2" s="1"/>
  <c r="L1103" i="2" l="1"/>
  <c r="M1103" i="2" s="1"/>
  <c r="J1104" i="2"/>
  <c r="K1104" i="2" s="1"/>
  <c r="L1104" i="2" l="1"/>
  <c r="M1104" i="2" s="1"/>
  <c r="J1105" i="2"/>
  <c r="K1105" i="2" s="1"/>
  <c r="J1106" i="2" l="1"/>
  <c r="K1106" i="2" s="1"/>
  <c r="L1105" i="2"/>
  <c r="M1105" i="2" s="1"/>
  <c r="J1107" i="2" l="1"/>
  <c r="K1107" i="2" s="1"/>
  <c r="L1106" i="2"/>
  <c r="M1106" i="2" s="1"/>
  <c r="L1107" i="2" l="1"/>
  <c r="M1107" i="2" s="1"/>
  <c r="J1108" i="2"/>
  <c r="K1108" i="2" s="1"/>
  <c r="L1108" i="2" l="1"/>
  <c r="M1108" i="2" s="1"/>
  <c r="J1109" i="2"/>
  <c r="K1109" i="2" s="1"/>
  <c r="J1110" i="2" l="1"/>
  <c r="K1110" i="2" s="1"/>
  <c r="L1109" i="2"/>
  <c r="M1109" i="2" s="1"/>
  <c r="J1111" i="2" l="1"/>
  <c r="K1111" i="2" s="1"/>
  <c r="L1110" i="2"/>
  <c r="M1110" i="2" s="1"/>
  <c r="L1111" i="2" l="1"/>
  <c r="M1111" i="2" s="1"/>
  <c r="J1112" i="2"/>
  <c r="K1112" i="2" s="1"/>
  <c r="L1112" i="2" l="1"/>
  <c r="M1112" i="2" s="1"/>
  <c r="J1113" i="2"/>
  <c r="K1113" i="2" s="1"/>
  <c r="J1114" i="2" l="1"/>
  <c r="K1114" i="2" s="1"/>
  <c r="L1113" i="2"/>
  <c r="M1113" i="2" s="1"/>
  <c r="J1115" i="2" l="1"/>
  <c r="K1115" i="2" s="1"/>
  <c r="L1114" i="2"/>
  <c r="M1114" i="2" s="1"/>
  <c r="L1115" i="2" l="1"/>
  <c r="M1115" i="2" s="1"/>
  <c r="J1116" i="2"/>
  <c r="K1116" i="2" s="1"/>
  <c r="L1116" i="2" l="1"/>
  <c r="M1116" i="2" s="1"/>
  <c r="J1117" i="2"/>
  <c r="K1117" i="2" s="1"/>
  <c r="J1118" i="2" l="1"/>
  <c r="K1118" i="2" s="1"/>
  <c r="L1117" i="2"/>
  <c r="M1117" i="2" s="1"/>
  <c r="R1117" i="2" s="1"/>
  <c r="L1118" i="2" l="1"/>
  <c r="M1118" i="2" s="1"/>
  <c r="J1119" i="2"/>
  <c r="K1119" i="2" s="1"/>
  <c r="J1120" i="2" l="1"/>
  <c r="K1120" i="2" s="1"/>
  <c r="L1119" i="2"/>
  <c r="M1119" i="2" s="1"/>
  <c r="J1121" i="2" l="1"/>
  <c r="K1121" i="2" s="1"/>
  <c r="L1120" i="2"/>
  <c r="M1120" i="2" s="1"/>
  <c r="L1121" i="2" l="1"/>
  <c r="M1121" i="2" s="1"/>
  <c r="J1122" i="2"/>
  <c r="K1122" i="2" s="1"/>
  <c r="L1122" i="2" l="1"/>
  <c r="M1122" i="2" s="1"/>
  <c r="J1123" i="2"/>
  <c r="K1123" i="2" s="1"/>
  <c r="J1124" i="2" l="1"/>
  <c r="K1124" i="2" s="1"/>
  <c r="L1123" i="2"/>
  <c r="M1123" i="2" s="1"/>
  <c r="J1125" i="2" l="1"/>
  <c r="K1125" i="2" s="1"/>
  <c r="L1124" i="2"/>
  <c r="M1124" i="2" s="1"/>
  <c r="L1125" i="2" l="1"/>
  <c r="M1125" i="2" s="1"/>
  <c r="J1126" i="2"/>
  <c r="K1126" i="2" s="1"/>
  <c r="L1126" i="2" l="1"/>
  <c r="M1126" i="2" s="1"/>
  <c r="J1127" i="2"/>
  <c r="K1127" i="2" s="1"/>
  <c r="J1128" i="2" l="1"/>
  <c r="K1128" i="2" s="1"/>
  <c r="L1127" i="2"/>
  <c r="M1127" i="2" s="1"/>
  <c r="J1129" i="2" l="1"/>
  <c r="K1129" i="2" s="1"/>
  <c r="L1128" i="2"/>
  <c r="M1128" i="2" s="1"/>
  <c r="L1129" i="2" l="1"/>
  <c r="M1129" i="2" s="1"/>
  <c r="J1130" i="2"/>
  <c r="K1130" i="2" s="1"/>
  <c r="L1130" i="2" l="1"/>
  <c r="M1130" i="2" s="1"/>
  <c r="J1131" i="2"/>
  <c r="K1131" i="2" s="1"/>
  <c r="J1132" i="2" l="1"/>
  <c r="K1132" i="2" s="1"/>
  <c r="L1131" i="2"/>
  <c r="M1131" i="2" s="1"/>
  <c r="J1133" i="2" l="1"/>
  <c r="K1133" i="2" s="1"/>
  <c r="L1132" i="2"/>
  <c r="M1132" i="2" s="1"/>
  <c r="L1133" i="2" l="1"/>
  <c r="M1133" i="2" s="1"/>
  <c r="J1134" i="2"/>
  <c r="K1134" i="2" s="1"/>
  <c r="L1134" i="2" l="1"/>
  <c r="M1134" i="2" s="1"/>
  <c r="J1135" i="2"/>
  <c r="K1135" i="2" s="1"/>
  <c r="J1136" i="2" l="1"/>
  <c r="K1136" i="2" s="1"/>
  <c r="L1135" i="2"/>
  <c r="M1135" i="2" s="1"/>
  <c r="J1137" i="2" l="1"/>
  <c r="K1137" i="2" s="1"/>
  <c r="L1136" i="2"/>
  <c r="M1136" i="2" s="1"/>
  <c r="L1137" i="2" l="1"/>
  <c r="M1137" i="2" s="1"/>
  <c r="J1138" i="2"/>
  <c r="K1138" i="2" s="1"/>
  <c r="L1138" i="2" l="1"/>
  <c r="M1138" i="2" s="1"/>
  <c r="J1139" i="2"/>
  <c r="K1139" i="2" s="1"/>
  <c r="J1140" i="2" l="1"/>
  <c r="K1140" i="2" s="1"/>
  <c r="L1139" i="2"/>
  <c r="M1139" i="2" s="1"/>
  <c r="J1141" i="2" l="1"/>
  <c r="K1141" i="2" s="1"/>
  <c r="L1140" i="2"/>
  <c r="M1140" i="2" s="1"/>
  <c r="L1141" i="2" l="1"/>
  <c r="M1141" i="2" s="1"/>
  <c r="R1141" i="2" s="1"/>
  <c r="J1142" i="2"/>
  <c r="K1142" i="2" s="1"/>
  <c r="J1143" i="2" l="1"/>
  <c r="K1143" i="2" s="1"/>
  <c r="L1142" i="2"/>
  <c r="M1142" i="2" s="1"/>
  <c r="J1144" i="2" l="1"/>
  <c r="K1144" i="2" s="1"/>
  <c r="L1143" i="2"/>
  <c r="M1143" i="2" s="1"/>
  <c r="L1144" i="2" l="1"/>
  <c r="M1144" i="2" s="1"/>
  <c r="J1145" i="2"/>
  <c r="K1145" i="2" s="1"/>
  <c r="L1145" i="2" l="1"/>
  <c r="M1145" i="2" s="1"/>
  <c r="J1146" i="2"/>
  <c r="K1146" i="2" s="1"/>
  <c r="J1147" i="2" l="1"/>
  <c r="K1147" i="2" s="1"/>
  <c r="L1146" i="2"/>
  <c r="M1146" i="2" s="1"/>
  <c r="J1148" i="2" l="1"/>
  <c r="K1148" i="2" s="1"/>
  <c r="L1147" i="2"/>
  <c r="M1147" i="2" s="1"/>
  <c r="L1148" i="2" l="1"/>
  <c r="M1148" i="2" s="1"/>
  <c r="J1149" i="2"/>
  <c r="K1149" i="2" s="1"/>
  <c r="L1149" i="2" l="1"/>
  <c r="M1149" i="2" s="1"/>
  <c r="J1150" i="2"/>
  <c r="K1150" i="2" s="1"/>
  <c r="J1151" i="2" l="1"/>
  <c r="K1151" i="2" s="1"/>
  <c r="L1150" i="2"/>
  <c r="M1150" i="2" s="1"/>
  <c r="J1152" i="2" l="1"/>
  <c r="K1152" i="2" s="1"/>
  <c r="L1151" i="2"/>
  <c r="M1151" i="2" s="1"/>
  <c r="L1152" i="2" l="1"/>
  <c r="M1152" i="2" s="1"/>
  <c r="J1153" i="2"/>
  <c r="K1153" i="2" s="1"/>
  <c r="L1153" i="2" l="1"/>
  <c r="M1153" i="2" s="1"/>
  <c r="J1154" i="2"/>
  <c r="K1154" i="2" s="1"/>
  <c r="J1155" i="2" l="1"/>
  <c r="K1155" i="2" s="1"/>
  <c r="L1154" i="2"/>
  <c r="M1154" i="2" s="1"/>
  <c r="J1156" i="2" l="1"/>
  <c r="K1156" i="2" s="1"/>
  <c r="L1155" i="2"/>
  <c r="M1155" i="2" s="1"/>
  <c r="L1156" i="2" l="1"/>
  <c r="M1156" i="2" s="1"/>
  <c r="J1157" i="2"/>
  <c r="K1157" i="2" s="1"/>
  <c r="L1157" i="2" l="1"/>
  <c r="M1157" i="2" s="1"/>
  <c r="J1158" i="2"/>
  <c r="K1158" i="2" s="1"/>
  <c r="J1159" i="2" l="1"/>
  <c r="K1159" i="2" s="1"/>
  <c r="L1158" i="2"/>
  <c r="M1158" i="2" s="1"/>
  <c r="J1160" i="2" l="1"/>
  <c r="K1160" i="2" s="1"/>
  <c r="L1159" i="2"/>
  <c r="M1159" i="2" s="1"/>
  <c r="L1160" i="2" l="1"/>
  <c r="M1160" i="2" s="1"/>
  <c r="J1161" i="2"/>
  <c r="K1161" i="2" s="1"/>
  <c r="L1161" i="2" l="1"/>
  <c r="M1161" i="2" s="1"/>
  <c r="J1162" i="2"/>
  <c r="K1162" i="2" s="1"/>
  <c r="J1163" i="2" l="1"/>
  <c r="K1163" i="2" s="1"/>
  <c r="L1162" i="2"/>
  <c r="M1162" i="2" s="1"/>
  <c r="J1164" i="2" l="1"/>
  <c r="K1164" i="2" s="1"/>
  <c r="L1163" i="2"/>
  <c r="M1163" i="2" s="1"/>
  <c r="L1164" i="2" l="1"/>
  <c r="M1164" i="2" s="1"/>
  <c r="J1165" i="2"/>
  <c r="K1165" i="2" s="1"/>
  <c r="J1166" i="2" l="1"/>
  <c r="K1166" i="2" s="1"/>
  <c r="L1165" i="2"/>
  <c r="M1165" i="2" s="1"/>
  <c r="R1165" i="2" s="1"/>
  <c r="L1166" i="2" l="1"/>
  <c r="M1166" i="2" s="1"/>
  <c r="J1167" i="2"/>
  <c r="K1167" i="2" s="1"/>
  <c r="L1167" i="2" l="1"/>
  <c r="M1167" i="2" s="1"/>
  <c r="J1168" i="2"/>
  <c r="K1168" i="2" s="1"/>
  <c r="J1169" i="2" l="1"/>
  <c r="K1169" i="2" s="1"/>
  <c r="L1168" i="2"/>
  <c r="M1168" i="2" s="1"/>
  <c r="J1170" i="2" l="1"/>
  <c r="K1170" i="2" s="1"/>
  <c r="L1169" i="2"/>
  <c r="M1169" i="2" s="1"/>
  <c r="L1170" i="2" l="1"/>
  <c r="M1170" i="2" s="1"/>
  <c r="J1171" i="2"/>
  <c r="K1171" i="2" s="1"/>
  <c r="L1171" i="2" l="1"/>
  <c r="M1171" i="2" s="1"/>
  <c r="J1172" i="2"/>
  <c r="K1172" i="2" s="1"/>
  <c r="J1173" i="2" l="1"/>
  <c r="K1173" i="2" s="1"/>
  <c r="L1172" i="2"/>
  <c r="M1172" i="2" s="1"/>
  <c r="J1174" i="2" l="1"/>
  <c r="K1174" i="2" s="1"/>
  <c r="L1173" i="2"/>
  <c r="M1173" i="2" s="1"/>
  <c r="L1174" i="2" l="1"/>
  <c r="M1174" i="2" s="1"/>
  <c r="J1175" i="2"/>
  <c r="K1175" i="2" s="1"/>
  <c r="L1175" i="2" l="1"/>
  <c r="M1175" i="2" s="1"/>
  <c r="J1176" i="2"/>
  <c r="K1176" i="2" s="1"/>
  <c r="J1177" i="2" l="1"/>
  <c r="K1177" i="2" s="1"/>
  <c r="L1176" i="2"/>
  <c r="M1176" i="2" s="1"/>
  <c r="J1178" i="2" l="1"/>
  <c r="K1178" i="2" s="1"/>
  <c r="L1177" i="2"/>
  <c r="M1177" i="2" s="1"/>
  <c r="L1178" i="2" l="1"/>
  <c r="M1178" i="2" s="1"/>
  <c r="J1179" i="2"/>
  <c r="K1179" i="2" s="1"/>
  <c r="L1179" i="2" l="1"/>
  <c r="M1179" i="2" s="1"/>
  <c r="J1180" i="2"/>
  <c r="K1180" i="2" s="1"/>
  <c r="J1181" i="2" l="1"/>
  <c r="K1181" i="2" s="1"/>
  <c r="L1180" i="2"/>
  <c r="M1180" i="2" s="1"/>
  <c r="J1182" i="2" l="1"/>
  <c r="K1182" i="2" s="1"/>
  <c r="L1181" i="2"/>
  <c r="M1181" i="2" s="1"/>
  <c r="L1182" i="2" l="1"/>
  <c r="M1182" i="2" s="1"/>
  <c r="J1183" i="2"/>
  <c r="K1183" i="2" s="1"/>
  <c r="L1183" i="2" l="1"/>
  <c r="M1183" i="2" s="1"/>
  <c r="J1184" i="2"/>
  <c r="K1184" i="2" s="1"/>
  <c r="J1185" i="2" l="1"/>
  <c r="K1185" i="2" s="1"/>
  <c r="L1184" i="2"/>
  <c r="M1184" i="2" s="1"/>
  <c r="J1186" i="2" l="1"/>
  <c r="K1186" i="2" s="1"/>
  <c r="L1185" i="2"/>
  <c r="M1185" i="2" s="1"/>
  <c r="L1186" i="2" l="1"/>
  <c r="M1186" i="2" s="1"/>
  <c r="J1187" i="2"/>
  <c r="K1187" i="2" s="1"/>
  <c r="L1187" i="2" l="1"/>
  <c r="M1187" i="2" s="1"/>
  <c r="J1188" i="2"/>
  <c r="K1188" i="2" s="1"/>
  <c r="J1189" i="2" l="1"/>
  <c r="K1189" i="2" s="1"/>
  <c r="L1188" i="2"/>
  <c r="M1188" i="2" s="1"/>
  <c r="J1190" i="2" l="1"/>
  <c r="K1190" i="2" s="1"/>
  <c r="L1189" i="2"/>
  <c r="M1189" i="2" s="1"/>
  <c r="R1189" i="2" s="1"/>
  <c r="L1190" i="2" l="1"/>
  <c r="M1190" i="2" s="1"/>
  <c r="J1191" i="2"/>
  <c r="K1191" i="2" s="1"/>
  <c r="J1192" i="2" l="1"/>
  <c r="K1192" i="2" s="1"/>
  <c r="L1191" i="2"/>
  <c r="M1191" i="2" s="1"/>
  <c r="J1193" i="2" l="1"/>
  <c r="K1193" i="2" s="1"/>
  <c r="L1192" i="2"/>
  <c r="M1192" i="2" s="1"/>
  <c r="L1193" i="2" l="1"/>
  <c r="M1193" i="2" s="1"/>
  <c r="J1194" i="2"/>
  <c r="K1194" i="2" s="1"/>
  <c r="L1194" i="2" l="1"/>
  <c r="M1194" i="2" s="1"/>
  <c r="J1195" i="2"/>
  <c r="K1195" i="2" s="1"/>
  <c r="J1196" i="2" l="1"/>
  <c r="K1196" i="2" s="1"/>
  <c r="L1195" i="2"/>
  <c r="M1195" i="2" s="1"/>
  <c r="J1197" i="2" l="1"/>
  <c r="K1197" i="2" s="1"/>
  <c r="L1196" i="2"/>
  <c r="M1196" i="2" s="1"/>
  <c r="L1197" i="2" l="1"/>
  <c r="M1197" i="2" s="1"/>
  <c r="J1198" i="2"/>
  <c r="K1198" i="2" s="1"/>
  <c r="L1198" i="2" l="1"/>
  <c r="M1198" i="2" s="1"/>
  <c r="J1199" i="2"/>
  <c r="K1199" i="2" s="1"/>
  <c r="J1200" i="2" l="1"/>
  <c r="K1200" i="2" s="1"/>
  <c r="L1199" i="2"/>
  <c r="M1199" i="2" s="1"/>
  <c r="J1201" i="2" l="1"/>
  <c r="K1201" i="2" s="1"/>
  <c r="L1200" i="2"/>
  <c r="M1200" i="2" s="1"/>
  <c r="L1201" i="2" l="1"/>
  <c r="M1201" i="2" s="1"/>
  <c r="J1202" i="2"/>
  <c r="K1202" i="2" s="1"/>
  <c r="L1202" i="2" l="1"/>
  <c r="M1202" i="2" s="1"/>
  <c r="J1203" i="2"/>
  <c r="K1203" i="2" s="1"/>
  <c r="J1204" i="2" l="1"/>
  <c r="K1204" i="2" s="1"/>
  <c r="L1203" i="2"/>
  <c r="M1203" i="2" s="1"/>
  <c r="J1205" i="2" l="1"/>
  <c r="K1205" i="2" s="1"/>
  <c r="L1204" i="2"/>
  <c r="M1204" i="2" s="1"/>
  <c r="L1205" i="2" l="1"/>
  <c r="M1205" i="2" s="1"/>
  <c r="J1206" i="2"/>
  <c r="K1206" i="2" s="1"/>
  <c r="L1206" i="2" l="1"/>
  <c r="M1206" i="2" s="1"/>
  <c r="J1207" i="2"/>
  <c r="K1207" i="2" s="1"/>
  <c r="J1208" i="2" l="1"/>
  <c r="K1208" i="2" s="1"/>
  <c r="L1207" i="2"/>
  <c r="M1207" i="2" s="1"/>
  <c r="J1209" i="2" l="1"/>
  <c r="K1209" i="2" s="1"/>
  <c r="L1208" i="2"/>
  <c r="M1208" i="2" s="1"/>
  <c r="L1209" i="2" l="1"/>
  <c r="M1209" i="2" s="1"/>
  <c r="J1210" i="2"/>
  <c r="K1210" i="2" s="1"/>
  <c r="L1210" i="2" l="1"/>
  <c r="M1210" i="2" s="1"/>
  <c r="J1211" i="2"/>
  <c r="K1211" i="2" s="1"/>
  <c r="J1212" i="2" l="1"/>
  <c r="K1212" i="2" s="1"/>
  <c r="L1211" i="2"/>
  <c r="M1211" i="2" s="1"/>
  <c r="J1213" i="2" l="1"/>
  <c r="K1213" i="2" s="1"/>
  <c r="L1212" i="2"/>
  <c r="M1212" i="2" s="1"/>
  <c r="J1214" i="2" l="1"/>
  <c r="K1214" i="2" s="1"/>
  <c r="L1213" i="2"/>
  <c r="M1213" i="2" s="1"/>
  <c r="R1213" i="2" s="1"/>
  <c r="J1215" i="2" l="1"/>
  <c r="K1215" i="2" s="1"/>
  <c r="L1214" i="2"/>
  <c r="M1214" i="2" s="1"/>
  <c r="L1215" i="2" l="1"/>
  <c r="M1215" i="2" s="1"/>
  <c r="J1216" i="2"/>
  <c r="K1216" i="2" s="1"/>
  <c r="L1216" i="2" l="1"/>
  <c r="M1216" i="2" s="1"/>
  <c r="J1217" i="2"/>
  <c r="K1217" i="2" s="1"/>
  <c r="J1218" i="2" l="1"/>
  <c r="K1218" i="2" s="1"/>
  <c r="L1217" i="2"/>
  <c r="M1217" i="2" s="1"/>
  <c r="J1219" i="2" l="1"/>
  <c r="K1219" i="2" s="1"/>
  <c r="L1218" i="2"/>
  <c r="M1218" i="2" s="1"/>
  <c r="L1219" i="2" l="1"/>
  <c r="M1219" i="2" s="1"/>
  <c r="J1220" i="2"/>
  <c r="K1220" i="2" s="1"/>
  <c r="L1220" i="2" l="1"/>
  <c r="M1220" i="2" s="1"/>
  <c r="J1221" i="2"/>
  <c r="K1221" i="2" s="1"/>
  <c r="J1222" i="2" l="1"/>
  <c r="K1222" i="2" s="1"/>
  <c r="L1221" i="2"/>
  <c r="M1221" i="2" s="1"/>
  <c r="J1223" i="2" l="1"/>
  <c r="K1223" i="2" s="1"/>
  <c r="L1222" i="2"/>
  <c r="M1222" i="2" s="1"/>
  <c r="L1223" i="2" l="1"/>
  <c r="M1223" i="2" s="1"/>
  <c r="J1224" i="2"/>
  <c r="K1224" i="2" s="1"/>
  <c r="L1224" i="2" l="1"/>
  <c r="M1224" i="2" s="1"/>
  <c r="J1225" i="2"/>
  <c r="K1225" i="2" s="1"/>
  <c r="J1226" i="2" l="1"/>
  <c r="K1226" i="2" s="1"/>
  <c r="L1225" i="2"/>
  <c r="M1225" i="2" s="1"/>
  <c r="J1227" i="2" l="1"/>
  <c r="K1227" i="2" s="1"/>
  <c r="L1226" i="2"/>
  <c r="M1226" i="2" s="1"/>
  <c r="L1227" i="2" l="1"/>
  <c r="M1227" i="2" s="1"/>
  <c r="J1228" i="2"/>
  <c r="K1228" i="2" s="1"/>
  <c r="L1228" i="2" l="1"/>
  <c r="M1228" i="2" s="1"/>
  <c r="J1229" i="2"/>
  <c r="K1229" i="2" s="1"/>
  <c r="J1230" i="2" l="1"/>
  <c r="K1230" i="2" s="1"/>
  <c r="L1229" i="2"/>
  <c r="M1229" i="2" s="1"/>
  <c r="J1231" i="2" l="1"/>
  <c r="K1231" i="2" s="1"/>
  <c r="L1230" i="2"/>
  <c r="M1230" i="2" s="1"/>
  <c r="L1231" i="2" l="1"/>
  <c r="M1231" i="2" s="1"/>
  <c r="J1232" i="2"/>
  <c r="K1232" i="2" s="1"/>
  <c r="L1232" i="2" l="1"/>
  <c r="M1232" i="2" s="1"/>
  <c r="J1233" i="2"/>
  <c r="K1233" i="2" s="1"/>
  <c r="J1234" i="2" l="1"/>
  <c r="K1234" i="2" s="1"/>
  <c r="L1233" i="2"/>
  <c r="M1233" i="2" s="1"/>
  <c r="J1235" i="2" l="1"/>
  <c r="K1235" i="2" s="1"/>
  <c r="L1234" i="2"/>
  <c r="M1234" i="2" s="1"/>
  <c r="L1235" i="2" l="1"/>
  <c r="M1235" i="2" s="1"/>
  <c r="J1236" i="2"/>
  <c r="K1236" i="2" s="1"/>
  <c r="L1236" i="2" l="1"/>
  <c r="M1236" i="2" s="1"/>
  <c r="J1237" i="2"/>
  <c r="K1237" i="2" s="1"/>
  <c r="J1238" i="2" l="1"/>
  <c r="K1238" i="2" s="1"/>
  <c r="L1237" i="2"/>
  <c r="M1237" i="2" s="1"/>
  <c r="R1237" i="2" s="1"/>
  <c r="L1238" i="2" l="1"/>
  <c r="M1238" i="2" s="1"/>
  <c r="J1239" i="2"/>
  <c r="K1239" i="2" s="1"/>
  <c r="L1239" i="2" l="1"/>
  <c r="M1239" i="2" s="1"/>
  <c r="J1240" i="2"/>
  <c r="K1240" i="2" s="1"/>
  <c r="J1241" i="2" l="1"/>
  <c r="K1241" i="2" s="1"/>
  <c r="L1240" i="2"/>
  <c r="M1240" i="2" s="1"/>
  <c r="J1242" i="2" l="1"/>
  <c r="K1242" i="2" s="1"/>
  <c r="L1241" i="2"/>
  <c r="M1241" i="2" s="1"/>
  <c r="L1242" i="2" l="1"/>
  <c r="M1242" i="2" s="1"/>
  <c r="J1243" i="2"/>
  <c r="K1243" i="2" s="1"/>
  <c r="L1243" i="2" l="1"/>
  <c r="M1243" i="2" s="1"/>
  <c r="J1244" i="2"/>
  <c r="K1244" i="2" s="1"/>
  <c r="J1245" i="2" l="1"/>
  <c r="K1245" i="2" s="1"/>
  <c r="L1244" i="2"/>
  <c r="M1244" i="2" s="1"/>
  <c r="J1246" i="2" l="1"/>
  <c r="K1246" i="2" s="1"/>
  <c r="L1245" i="2"/>
  <c r="M1245" i="2" s="1"/>
  <c r="L1246" i="2" l="1"/>
  <c r="M1246" i="2" s="1"/>
  <c r="J1247" i="2"/>
  <c r="K1247" i="2" s="1"/>
  <c r="L1247" i="2" l="1"/>
  <c r="M1247" i="2" s="1"/>
  <c r="J1248" i="2"/>
  <c r="K1248" i="2" s="1"/>
  <c r="J1249" i="2" l="1"/>
  <c r="K1249" i="2" s="1"/>
  <c r="L1248" i="2"/>
  <c r="M1248" i="2" s="1"/>
  <c r="J1250" i="2" l="1"/>
  <c r="K1250" i="2" s="1"/>
  <c r="L1249" i="2"/>
  <c r="M1249" i="2" s="1"/>
  <c r="L1250" i="2" l="1"/>
  <c r="M1250" i="2" s="1"/>
  <c r="J1251" i="2"/>
  <c r="K1251" i="2" s="1"/>
  <c r="L1251" i="2" l="1"/>
  <c r="M1251" i="2" s="1"/>
  <c r="J1252" i="2"/>
  <c r="K1252" i="2" s="1"/>
  <c r="J1253" i="2" l="1"/>
  <c r="K1253" i="2" s="1"/>
  <c r="L1252" i="2"/>
  <c r="M1252" i="2" s="1"/>
  <c r="J1254" i="2" l="1"/>
  <c r="K1254" i="2" s="1"/>
  <c r="L1253" i="2"/>
  <c r="M1253" i="2" s="1"/>
  <c r="L1254" i="2" l="1"/>
  <c r="M1254" i="2" s="1"/>
  <c r="J1255" i="2"/>
  <c r="K1255" i="2" s="1"/>
  <c r="L1255" i="2" l="1"/>
  <c r="M1255" i="2" s="1"/>
  <c r="J1256" i="2"/>
  <c r="K1256" i="2" s="1"/>
  <c r="J1257" i="2" l="1"/>
  <c r="K1257" i="2" s="1"/>
  <c r="L1256" i="2"/>
  <c r="M1256" i="2" s="1"/>
  <c r="J1258" i="2" l="1"/>
  <c r="K1258" i="2" s="1"/>
  <c r="L1257" i="2"/>
  <c r="M1257" i="2" s="1"/>
  <c r="L1258" i="2" l="1"/>
  <c r="M1258" i="2" s="1"/>
  <c r="J1259" i="2"/>
  <c r="K1259" i="2" s="1"/>
  <c r="L1259" i="2" l="1"/>
  <c r="M1259" i="2" s="1"/>
  <c r="J1260" i="2"/>
  <c r="K1260" i="2" s="1"/>
  <c r="J1261" i="2" l="1"/>
  <c r="K1261" i="2" s="1"/>
  <c r="L1260" i="2"/>
  <c r="M1260" i="2" s="1"/>
  <c r="J1262" i="2" l="1"/>
  <c r="K1262" i="2" s="1"/>
  <c r="L1261" i="2"/>
  <c r="M1261" i="2" s="1"/>
  <c r="R1261" i="2" s="1"/>
  <c r="J1263" i="2" l="1"/>
  <c r="K1263" i="2" s="1"/>
  <c r="L1262" i="2"/>
  <c r="M1262" i="2" s="1"/>
  <c r="J1264" i="2" l="1"/>
  <c r="K1264" i="2" s="1"/>
  <c r="L1263" i="2"/>
  <c r="M1263" i="2" s="1"/>
  <c r="L1264" i="2" l="1"/>
  <c r="M1264" i="2" s="1"/>
  <c r="J1265" i="2"/>
  <c r="K1265" i="2" s="1"/>
  <c r="L1265" i="2" l="1"/>
  <c r="M1265" i="2" s="1"/>
  <c r="J1266" i="2"/>
  <c r="K1266" i="2" s="1"/>
  <c r="J1267" i="2" l="1"/>
  <c r="K1267" i="2" s="1"/>
  <c r="L1266" i="2"/>
  <c r="M1266" i="2" s="1"/>
  <c r="J1268" i="2" l="1"/>
  <c r="K1268" i="2" s="1"/>
  <c r="L1267" i="2"/>
  <c r="M1267" i="2" s="1"/>
  <c r="L1268" i="2" l="1"/>
  <c r="M1268" i="2" s="1"/>
  <c r="J1269" i="2"/>
  <c r="K1269" i="2" s="1"/>
  <c r="L1269" i="2" l="1"/>
  <c r="M1269" i="2" s="1"/>
  <c r="J1270" i="2"/>
  <c r="K1270" i="2" s="1"/>
  <c r="J1271" i="2" l="1"/>
  <c r="K1271" i="2" s="1"/>
  <c r="L1270" i="2"/>
  <c r="M1270" i="2" s="1"/>
  <c r="J1272" i="2" l="1"/>
  <c r="K1272" i="2" s="1"/>
  <c r="L1271" i="2"/>
  <c r="M1271" i="2" s="1"/>
  <c r="L1272" i="2" l="1"/>
  <c r="M1272" i="2" s="1"/>
  <c r="J1273" i="2"/>
  <c r="K1273" i="2" s="1"/>
  <c r="L1273" i="2" l="1"/>
  <c r="M1273" i="2" s="1"/>
  <c r="J1274" i="2"/>
  <c r="K1274" i="2" s="1"/>
  <c r="J1275" i="2" l="1"/>
  <c r="K1275" i="2" s="1"/>
  <c r="L1274" i="2"/>
  <c r="M1274" i="2" s="1"/>
  <c r="J1276" i="2" l="1"/>
  <c r="K1276" i="2" s="1"/>
  <c r="L1275" i="2"/>
  <c r="M1275" i="2" s="1"/>
  <c r="L1276" i="2" l="1"/>
  <c r="M1276" i="2" s="1"/>
  <c r="J1277" i="2"/>
  <c r="K1277" i="2" s="1"/>
  <c r="L1277" i="2" l="1"/>
  <c r="M1277" i="2" s="1"/>
  <c r="J1278" i="2"/>
  <c r="K1278" i="2" s="1"/>
  <c r="J1279" i="2" l="1"/>
  <c r="K1279" i="2" s="1"/>
  <c r="L1278" i="2"/>
  <c r="M1278" i="2" s="1"/>
  <c r="J1280" i="2" l="1"/>
  <c r="K1280" i="2" s="1"/>
  <c r="L1279" i="2"/>
  <c r="M1279" i="2" s="1"/>
  <c r="L1280" i="2" l="1"/>
  <c r="M1280" i="2" s="1"/>
  <c r="J1281" i="2"/>
  <c r="K1281" i="2" s="1"/>
  <c r="L1281" i="2" l="1"/>
  <c r="M1281" i="2" s="1"/>
  <c r="J1282" i="2"/>
  <c r="K1282" i="2" s="1"/>
  <c r="J1283" i="2" l="1"/>
  <c r="K1283" i="2" s="1"/>
  <c r="L1282" i="2"/>
  <c r="M1282" i="2" s="1"/>
  <c r="J1284" i="2" l="1"/>
  <c r="K1284" i="2" s="1"/>
  <c r="L1283" i="2"/>
  <c r="M1283" i="2" s="1"/>
  <c r="L1284" i="2" l="1"/>
  <c r="M1284" i="2" s="1"/>
  <c r="J1285" i="2"/>
  <c r="K1285" i="2" s="1"/>
  <c r="J1286" i="2" l="1"/>
  <c r="K1286" i="2" s="1"/>
  <c r="L1285" i="2"/>
  <c r="M1285" i="2" s="1"/>
  <c r="R1285" i="2" s="1"/>
  <c r="J1287" i="2" l="1"/>
  <c r="K1287" i="2" s="1"/>
  <c r="L1286" i="2"/>
  <c r="M1286" i="2" s="1"/>
  <c r="L1287" i="2" l="1"/>
  <c r="M1287" i="2" s="1"/>
  <c r="J1288" i="2"/>
  <c r="K1288" i="2" s="1"/>
  <c r="L1288" i="2" l="1"/>
  <c r="M1288" i="2" s="1"/>
  <c r="J1289" i="2"/>
  <c r="K1289" i="2" s="1"/>
  <c r="J1290" i="2" l="1"/>
  <c r="K1290" i="2" s="1"/>
  <c r="L1289" i="2"/>
  <c r="M1289" i="2" s="1"/>
  <c r="J1291" i="2" l="1"/>
  <c r="K1291" i="2" s="1"/>
  <c r="L1290" i="2"/>
  <c r="M1290" i="2" s="1"/>
  <c r="L1291" i="2" l="1"/>
  <c r="M1291" i="2" s="1"/>
  <c r="J1292" i="2"/>
  <c r="K1292" i="2" s="1"/>
  <c r="L1292" i="2" l="1"/>
  <c r="M1292" i="2" s="1"/>
  <c r="J1293" i="2"/>
  <c r="K1293" i="2" s="1"/>
  <c r="J1294" i="2" l="1"/>
  <c r="K1294" i="2" s="1"/>
  <c r="L1293" i="2"/>
  <c r="M1293" i="2" s="1"/>
  <c r="J1295" i="2" l="1"/>
  <c r="K1295" i="2" s="1"/>
  <c r="L1294" i="2"/>
  <c r="M1294" i="2" s="1"/>
  <c r="L1295" i="2" l="1"/>
  <c r="M1295" i="2" s="1"/>
  <c r="J1296" i="2"/>
  <c r="K1296" i="2" s="1"/>
  <c r="L1296" i="2" l="1"/>
  <c r="M1296" i="2" s="1"/>
  <c r="J1297" i="2"/>
  <c r="K1297" i="2" s="1"/>
  <c r="J1298" i="2" l="1"/>
  <c r="K1298" i="2" s="1"/>
  <c r="L1297" i="2"/>
  <c r="M1297" i="2" s="1"/>
  <c r="J1299" i="2" l="1"/>
  <c r="K1299" i="2" s="1"/>
  <c r="L1298" i="2"/>
  <c r="M1298" i="2" s="1"/>
  <c r="L1299" i="2" l="1"/>
  <c r="M1299" i="2" s="1"/>
  <c r="J1300" i="2"/>
  <c r="K1300" i="2" s="1"/>
  <c r="L1300" i="2" l="1"/>
  <c r="M1300" i="2" s="1"/>
  <c r="J1301" i="2"/>
  <c r="K1301" i="2" s="1"/>
  <c r="J1302" i="2" l="1"/>
  <c r="K1302" i="2" s="1"/>
  <c r="L1301" i="2"/>
  <c r="M1301" i="2" s="1"/>
  <c r="J1303" i="2" l="1"/>
  <c r="K1303" i="2" s="1"/>
  <c r="L1302" i="2"/>
  <c r="M1302" i="2" s="1"/>
  <c r="L1303" i="2" l="1"/>
  <c r="M1303" i="2" s="1"/>
  <c r="J1304" i="2"/>
  <c r="K1304" i="2" s="1"/>
  <c r="L1304" i="2" l="1"/>
  <c r="M1304" i="2" s="1"/>
  <c r="J1305" i="2"/>
  <c r="K1305" i="2" s="1"/>
  <c r="J1306" i="2" l="1"/>
  <c r="K1306" i="2" s="1"/>
  <c r="L1305" i="2"/>
  <c r="M1305" i="2" s="1"/>
  <c r="J1307" i="2" l="1"/>
  <c r="K1307" i="2" s="1"/>
  <c r="L1306" i="2"/>
  <c r="M1306" i="2" s="1"/>
  <c r="L1307" i="2" l="1"/>
  <c r="M1307" i="2" s="1"/>
  <c r="J1308" i="2"/>
  <c r="K1308" i="2" s="1"/>
  <c r="L1308" i="2" l="1"/>
  <c r="M1308" i="2" s="1"/>
  <c r="J1309" i="2"/>
  <c r="K1309" i="2" s="1"/>
  <c r="J1310" i="2" l="1"/>
  <c r="K1310" i="2" s="1"/>
  <c r="L1309" i="2"/>
  <c r="M1309" i="2" s="1"/>
  <c r="R1309" i="2" s="1"/>
  <c r="L1310" i="2" l="1"/>
  <c r="M1310" i="2" s="1"/>
  <c r="J1311" i="2"/>
  <c r="K1311" i="2" s="1"/>
  <c r="J1312" i="2" l="1"/>
  <c r="K1312" i="2" s="1"/>
  <c r="L1311" i="2"/>
  <c r="M1311" i="2" s="1"/>
  <c r="J1313" i="2" l="1"/>
  <c r="K1313" i="2" s="1"/>
  <c r="L1312" i="2"/>
  <c r="M1312" i="2" s="1"/>
  <c r="L1313" i="2" l="1"/>
  <c r="M1313" i="2" s="1"/>
  <c r="J1314" i="2"/>
  <c r="K1314" i="2" s="1"/>
  <c r="L1314" i="2" l="1"/>
  <c r="M1314" i="2" s="1"/>
  <c r="J1315" i="2"/>
  <c r="K1315" i="2" s="1"/>
  <c r="J1316" i="2" l="1"/>
  <c r="K1316" i="2" s="1"/>
  <c r="L1315" i="2"/>
  <c r="M1315" i="2" s="1"/>
  <c r="J1317" i="2" l="1"/>
  <c r="K1317" i="2" s="1"/>
  <c r="L1316" i="2"/>
  <c r="M1316" i="2" s="1"/>
  <c r="L1317" i="2" l="1"/>
  <c r="M1317" i="2" s="1"/>
  <c r="J1318" i="2"/>
  <c r="K1318" i="2" s="1"/>
  <c r="L1318" i="2" l="1"/>
  <c r="M1318" i="2" s="1"/>
  <c r="J1319" i="2"/>
  <c r="K1319" i="2" s="1"/>
  <c r="J1320" i="2" l="1"/>
  <c r="K1320" i="2" s="1"/>
  <c r="L1319" i="2"/>
  <c r="M1319" i="2" s="1"/>
  <c r="J1321" i="2" l="1"/>
  <c r="K1321" i="2" s="1"/>
  <c r="L1320" i="2"/>
  <c r="M1320" i="2" s="1"/>
  <c r="L1321" i="2" l="1"/>
  <c r="M1321" i="2" s="1"/>
  <c r="J1322" i="2"/>
  <c r="K1322" i="2" s="1"/>
  <c r="L1322" i="2" l="1"/>
  <c r="M1322" i="2" s="1"/>
  <c r="J1323" i="2"/>
  <c r="K1323" i="2" s="1"/>
  <c r="J1324" i="2" l="1"/>
  <c r="K1324" i="2" s="1"/>
  <c r="L1323" i="2"/>
  <c r="M1323" i="2" s="1"/>
  <c r="J1325" i="2" l="1"/>
  <c r="K1325" i="2" s="1"/>
  <c r="L1324" i="2"/>
  <c r="M1324" i="2" s="1"/>
  <c r="L1325" i="2" l="1"/>
  <c r="M1325" i="2" s="1"/>
  <c r="J1326" i="2"/>
  <c r="K1326" i="2" s="1"/>
  <c r="L1326" i="2" l="1"/>
  <c r="M1326" i="2" s="1"/>
  <c r="J1327" i="2"/>
  <c r="K1327" i="2" s="1"/>
  <c r="J1328" i="2" l="1"/>
  <c r="K1328" i="2" s="1"/>
  <c r="L1327" i="2"/>
  <c r="M1327" i="2" s="1"/>
  <c r="J1329" i="2" l="1"/>
  <c r="K1329" i="2" s="1"/>
  <c r="L1328" i="2"/>
  <c r="M1328" i="2" s="1"/>
  <c r="L1329" i="2" l="1"/>
  <c r="M1329" i="2" s="1"/>
  <c r="J1330" i="2"/>
  <c r="K1330" i="2" s="1"/>
  <c r="L1330" i="2" l="1"/>
  <c r="M1330" i="2" s="1"/>
  <c r="J1331" i="2"/>
  <c r="K1331" i="2" s="1"/>
  <c r="J1332" i="2" l="1"/>
  <c r="K1332" i="2" s="1"/>
  <c r="L1331" i="2"/>
  <c r="M1331" i="2" s="1"/>
  <c r="J1333" i="2" l="1"/>
  <c r="K1333" i="2" s="1"/>
  <c r="L1332" i="2"/>
  <c r="M1332" i="2" s="1"/>
  <c r="L1333" i="2" l="1"/>
  <c r="M1333" i="2" s="1"/>
  <c r="R1333" i="2" s="1"/>
  <c r="J1334" i="2"/>
  <c r="K1334" i="2" s="1"/>
  <c r="J1335" i="2" l="1"/>
  <c r="K1335" i="2" s="1"/>
  <c r="L1334" i="2"/>
  <c r="M1334" i="2" s="1"/>
  <c r="J1336" i="2" l="1"/>
  <c r="K1336" i="2" s="1"/>
  <c r="L1335" i="2"/>
  <c r="M1335" i="2" s="1"/>
  <c r="L1336" i="2" l="1"/>
  <c r="M1336" i="2" s="1"/>
  <c r="J1337" i="2"/>
  <c r="K1337" i="2" s="1"/>
  <c r="L1337" i="2" l="1"/>
  <c r="M1337" i="2" s="1"/>
  <c r="J1338" i="2"/>
  <c r="K1338" i="2" s="1"/>
  <c r="J1339" i="2" l="1"/>
  <c r="K1339" i="2" s="1"/>
  <c r="L1338" i="2"/>
  <c r="M1338" i="2" s="1"/>
  <c r="J1340" i="2" l="1"/>
  <c r="K1340" i="2" s="1"/>
  <c r="L1339" i="2"/>
  <c r="M1339" i="2" s="1"/>
  <c r="L1340" i="2" l="1"/>
  <c r="M1340" i="2" s="1"/>
  <c r="J1341" i="2"/>
  <c r="K1341" i="2" s="1"/>
  <c r="L1341" i="2" l="1"/>
  <c r="M1341" i="2" s="1"/>
  <c r="J1342" i="2"/>
  <c r="K1342" i="2" s="1"/>
  <c r="J1343" i="2" l="1"/>
  <c r="K1343" i="2" s="1"/>
  <c r="L1342" i="2"/>
  <c r="M1342" i="2" s="1"/>
  <c r="J1344" i="2" l="1"/>
  <c r="K1344" i="2" s="1"/>
  <c r="L1343" i="2"/>
  <c r="M1343" i="2" s="1"/>
  <c r="L1344" i="2" l="1"/>
  <c r="M1344" i="2" s="1"/>
  <c r="J1345" i="2"/>
  <c r="K1345" i="2" s="1"/>
  <c r="L1345" i="2" l="1"/>
  <c r="M1345" i="2" s="1"/>
  <c r="J1346" i="2"/>
  <c r="K1346" i="2" s="1"/>
  <c r="J1347" i="2" l="1"/>
  <c r="K1347" i="2" s="1"/>
  <c r="L1346" i="2"/>
  <c r="M1346" i="2" s="1"/>
  <c r="J1348" i="2" l="1"/>
  <c r="K1348" i="2" s="1"/>
  <c r="L1347" i="2"/>
  <c r="M1347" i="2" s="1"/>
  <c r="L1348" i="2" l="1"/>
  <c r="M1348" i="2" s="1"/>
  <c r="J1349" i="2"/>
  <c r="K1349" i="2" s="1"/>
  <c r="L1349" i="2" l="1"/>
  <c r="M1349" i="2" s="1"/>
  <c r="J1350" i="2"/>
  <c r="K1350" i="2" s="1"/>
  <c r="J1351" i="2" l="1"/>
  <c r="K1351" i="2" s="1"/>
  <c r="L1350" i="2"/>
  <c r="M1350" i="2" s="1"/>
  <c r="J1352" i="2" l="1"/>
  <c r="K1352" i="2" s="1"/>
  <c r="L1351" i="2"/>
  <c r="M1351" i="2" s="1"/>
  <c r="L1352" i="2" l="1"/>
  <c r="M1352" i="2" s="1"/>
  <c r="J1353" i="2"/>
  <c r="K1353" i="2" s="1"/>
  <c r="L1353" i="2" l="1"/>
  <c r="M1353" i="2" s="1"/>
  <c r="J1354" i="2"/>
  <c r="K1354" i="2" s="1"/>
  <c r="J1355" i="2" l="1"/>
  <c r="K1355" i="2" s="1"/>
  <c r="L1354" i="2"/>
  <c r="M1354" i="2" s="1"/>
  <c r="J1356" i="2" l="1"/>
  <c r="K1356" i="2" s="1"/>
  <c r="L1355" i="2"/>
  <c r="M1355" i="2" s="1"/>
  <c r="L1356" i="2" l="1"/>
  <c r="M1356" i="2" s="1"/>
  <c r="J1357" i="2"/>
  <c r="K1357" i="2" s="1"/>
  <c r="J1358" i="2" l="1"/>
  <c r="K1358" i="2" s="1"/>
  <c r="L1357" i="2"/>
  <c r="M1357" i="2" s="1"/>
  <c r="R1357" i="2" s="1"/>
  <c r="L1358" i="2" l="1"/>
  <c r="M1358" i="2" s="1"/>
  <c r="J1359" i="2"/>
  <c r="K1359" i="2" s="1"/>
  <c r="L1359" i="2" l="1"/>
  <c r="M1359" i="2" s="1"/>
  <c r="J1360" i="2"/>
  <c r="K1360" i="2" s="1"/>
  <c r="J1361" i="2" l="1"/>
  <c r="K1361" i="2" s="1"/>
  <c r="L1360" i="2"/>
  <c r="M1360" i="2" s="1"/>
  <c r="J1362" i="2" l="1"/>
  <c r="K1362" i="2" s="1"/>
  <c r="L1361" i="2"/>
  <c r="M1361" i="2" s="1"/>
  <c r="L1362" i="2" l="1"/>
  <c r="M1362" i="2" s="1"/>
  <c r="J1363" i="2"/>
  <c r="K1363" i="2" s="1"/>
  <c r="L1363" i="2" l="1"/>
  <c r="M1363" i="2" s="1"/>
  <c r="J1364" i="2"/>
  <c r="K1364" i="2" s="1"/>
  <c r="J1365" i="2" l="1"/>
  <c r="K1365" i="2" s="1"/>
  <c r="L1364" i="2"/>
  <c r="M1364" i="2" s="1"/>
  <c r="J1366" i="2" l="1"/>
  <c r="K1366" i="2" s="1"/>
  <c r="L1365" i="2"/>
  <c r="M1365" i="2" s="1"/>
  <c r="L1366" i="2" l="1"/>
  <c r="M1366" i="2" s="1"/>
  <c r="J1367" i="2"/>
  <c r="K1367" i="2" s="1"/>
  <c r="L1367" i="2" l="1"/>
  <c r="M1367" i="2" s="1"/>
  <c r="J1368" i="2"/>
  <c r="K1368" i="2" s="1"/>
  <c r="J1369" i="2" l="1"/>
  <c r="K1369" i="2" s="1"/>
  <c r="L1368" i="2"/>
  <c r="M1368" i="2" s="1"/>
  <c r="J1370" i="2" l="1"/>
  <c r="K1370" i="2" s="1"/>
  <c r="L1369" i="2"/>
  <c r="M1369" i="2" s="1"/>
  <c r="L1370" i="2" l="1"/>
  <c r="M1370" i="2" s="1"/>
  <c r="J1371" i="2"/>
  <c r="K1371" i="2" s="1"/>
  <c r="L1371" i="2" l="1"/>
  <c r="M1371" i="2" s="1"/>
  <c r="J1372" i="2"/>
  <c r="K1372" i="2" s="1"/>
  <c r="J1373" i="2" l="1"/>
  <c r="K1373" i="2" s="1"/>
  <c r="L1372" i="2"/>
  <c r="M1372" i="2" s="1"/>
  <c r="J1374" i="2" l="1"/>
  <c r="K1374" i="2" s="1"/>
  <c r="L1373" i="2"/>
  <c r="M1373" i="2" s="1"/>
  <c r="L1374" i="2" l="1"/>
  <c r="M1374" i="2" s="1"/>
  <c r="J1375" i="2"/>
  <c r="K1375" i="2" s="1"/>
  <c r="L1375" i="2" l="1"/>
  <c r="M1375" i="2" s="1"/>
  <c r="J1376" i="2"/>
  <c r="K1376" i="2" s="1"/>
  <c r="J1377" i="2" l="1"/>
  <c r="K1377" i="2" s="1"/>
  <c r="L1376" i="2"/>
  <c r="M1376" i="2" s="1"/>
  <c r="J1378" i="2" l="1"/>
  <c r="K1378" i="2" s="1"/>
  <c r="L1377" i="2"/>
  <c r="M1377" i="2" s="1"/>
  <c r="L1378" i="2" l="1"/>
  <c r="M1378" i="2" s="1"/>
  <c r="J1379" i="2"/>
  <c r="K1379" i="2" s="1"/>
  <c r="L1379" i="2" l="1"/>
  <c r="M1379" i="2" s="1"/>
  <c r="J1380" i="2"/>
  <c r="K1380" i="2" s="1"/>
  <c r="J1381" i="2" l="1"/>
  <c r="K1381" i="2" s="1"/>
  <c r="L1380" i="2"/>
  <c r="M1380" i="2" s="1"/>
  <c r="J1382" i="2" l="1"/>
  <c r="K1382" i="2" s="1"/>
  <c r="L1381" i="2"/>
  <c r="M1381" i="2" s="1"/>
  <c r="R1381" i="2" s="1"/>
  <c r="L1382" i="2" l="1"/>
  <c r="M1382" i="2" s="1"/>
  <c r="J1383" i="2"/>
  <c r="K1383" i="2" s="1"/>
  <c r="J1384" i="2" l="1"/>
  <c r="K1384" i="2" s="1"/>
  <c r="L1383" i="2"/>
  <c r="M1383" i="2" s="1"/>
  <c r="J1385" i="2" l="1"/>
  <c r="K1385" i="2" s="1"/>
  <c r="L1384" i="2"/>
  <c r="M1384" i="2" s="1"/>
  <c r="L1385" i="2" l="1"/>
  <c r="M1385" i="2" s="1"/>
  <c r="J1386" i="2"/>
  <c r="K1386" i="2" s="1"/>
  <c r="L1386" i="2" l="1"/>
  <c r="M1386" i="2" s="1"/>
  <c r="J1387" i="2"/>
  <c r="K1387" i="2" s="1"/>
  <c r="J1388" i="2" l="1"/>
  <c r="K1388" i="2" s="1"/>
  <c r="L1387" i="2"/>
  <c r="M1387" i="2" s="1"/>
  <c r="J1389" i="2" l="1"/>
  <c r="K1389" i="2" s="1"/>
  <c r="L1388" i="2"/>
  <c r="M1388" i="2" s="1"/>
  <c r="L1389" i="2" l="1"/>
  <c r="M1389" i="2" s="1"/>
  <c r="J1390" i="2"/>
  <c r="K1390" i="2" s="1"/>
  <c r="L1390" i="2" l="1"/>
  <c r="M1390" i="2" s="1"/>
  <c r="J1391" i="2"/>
  <c r="K1391" i="2" s="1"/>
  <c r="J1392" i="2" l="1"/>
  <c r="K1392" i="2" s="1"/>
  <c r="L1391" i="2"/>
  <c r="M1391" i="2" s="1"/>
  <c r="J1393" i="2" l="1"/>
  <c r="K1393" i="2" s="1"/>
  <c r="L1392" i="2"/>
  <c r="M1392" i="2" s="1"/>
  <c r="L1393" i="2" l="1"/>
  <c r="M1393" i="2" s="1"/>
  <c r="J1394" i="2"/>
  <c r="K1394" i="2" s="1"/>
  <c r="L1394" i="2" l="1"/>
  <c r="M1394" i="2" s="1"/>
  <c r="J1395" i="2"/>
  <c r="K1395" i="2" s="1"/>
  <c r="J1396" i="2" l="1"/>
  <c r="K1396" i="2" s="1"/>
  <c r="L1395" i="2"/>
  <c r="M1395" i="2" s="1"/>
  <c r="J1397" i="2" l="1"/>
  <c r="K1397" i="2" s="1"/>
  <c r="L1396" i="2"/>
  <c r="M1396" i="2" s="1"/>
  <c r="L1397" i="2" l="1"/>
  <c r="M1397" i="2" s="1"/>
  <c r="J1398" i="2"/>
  <c r="K1398" i="2" s="1"/>
  <c r="L1398" i="2" l="1"/>
  <c r="M1398" i="2" s="1"/>
  <c r="J1399" i="2"/>
  <c r="K1399" i="2" s="1"/>
  <c r="J1400" i="2" l="1"/>
  <c r="K1400" i="2" s="1"/>
  <c r="L1399" i="2"/>
  <c r="M1399" i="2" s="1"/>
  <c r="J1401" i="2" l="1"/>
  <c r="K1401" i="2" s="1"/>
  <c r="L1400" i="2"/>
  <c r="M1400" i="2" s="1"/>
  <c r="L1401" i="2" l="1"/>
  <c r="M1401" i="2" s="1"/>
  <c r="J1402" i="2"/>
  <c r="K1402" i="2" s="1"/>
  <c r="L1402" i="2" l="1"/>
  <c r="M1402" i="2" s="1"/>
  <c r="J1403" i="2"/>
  <c r="K1403" i="2" s="1"/>
  <c r="J1404" i="2" l="1"/>
  <c r="K1404" i="2" s="1"/>
  <c r="L1403" i="2"/>
  <c r="M1403" i="2" s="1"/>
  <c r="J1405" i="2" l="1"/>
  <c r="K1405" i="2" s="1"/>
  <c r="L1404" i="2"/>
  <c r="M1404" i="2" s="1"/>
  <c r="J1406" i="2" l="1"/>
  <c r="K1406" i="2" s="1"/>
  <c r="L1405" i="2"/>
  <c r="M1405" i="2" s="1"/>
  <c r="R1405" i="2" s="1"/>
  <c r="J1407" i="2" l="1"/>
  <c r="K1407" i="2" s="1"/>
  <c r="L1406" i="2"/>
  <c r="M1406" i="2" s="1"/>
  <c r="L1407" i="2" l="1"/>
  <c r="M1407" i="2" s="1"/>
  <c r="J1408" i="2"/>
  <c r="K1408" i="2" s="1"/>
  <c r="L1408" i="2" l="1"/>
  <c r="M1408" i="2" s="1"/>
  <c r="J1409" i="2"/>
  <c r="K1409" i="2" s="1"/>
  <c r="J1410" i="2" l="1"/>
  <c r="K1410" i="2" s="1"/>
  <c r="L1409" i="2"/>
  <c r="M1409" i="2" s="1"/>
  <c r="J1411" i="2" l="1"/>
  <c r="K1411" i="2" s="1"/>
  <c r="L1410" i="2"/>
  <c r="M1410" i="2" s="1"/>
  <c r="L1411" i="2" l="1"/>
  <c r="M1411" i="2" s="1"/>
  <c r="J1412" i="2"/>
  <c r="K1412" i="2" s="1"/>
  <c r="L1412" i="2" l="1"/>
  <c r="M1412" i="2" s="1"/>
  <c r="J1413" i="2"/>
  <c r="K1413" i="2" s="1"/>
  <c r="J1414" i="2" l="1"/>
  <c r="K1414" i="2" s="1"/>
  <c r="L1413" i="2"/>
  <c r="M1413" i="2" s="1"/>
  <c r="J1415" i="2" l="1"/>
  <c r="K1415" i="2" s="1"/>
  <c r="L1414" i="2"/>
  <c r="M1414" i="2" s="1"/>
  <c r="L1415" i="2" l="1"/>
  <c r="M1415" i="2" s="1"/>
  <c r="J1416" i="2"/>
  <c r="K1416" i="2" s="1"/>
  <c r="J1417" i="2" l="1"/>
  <c r="K1417" i="2" s="1"/>
  <c r="L1416" i="2"/>
  <c r="M1416" i="2" s="1"/>
  <c r="J1418" i="2" l="1"/>
  <c r="K1418" i="2" s="1"/>
  <c r="L1417" i="2"/>
  <c r="M1417" i="2" s="1"/>
  <c r="J1419" i="2" l="1"/>
  <c r="K1419" i="2" s="1"/>
  <c r="L1418" i="2"/>
  <c r="M1418" i="2" s="1"/>
  <c r="J1420" i="2" l="1"/>
  <c r="K1420" i="2" s="1"/>
  <c r="L1419" i="2"/>
  <c r="M1419" i="2" s="1"/>
  <c r="J1421" i="2" l="1"/>
  <c r="K1421" i="2" s="1"/>
  <c r="L1420" i="2"/>
  <c r="M1420" i="2" s="1"/>
  <c r="J1422" i="2" l="1"/>
  <c r="K1422" i="2" s="1"/>
  <c r="L1421" i="2"/>
  <c r="M1421" i="2" s="1"/>
  <c r="L1422" i="2" l="1"/>
  <c r="M1422" i="2" s="1"/>
  <c r="J1423" i="2"/>
  <c r="K1423" i="2" s="1"/>
  <c r="J1424" i="2" l="1"/>
  <c r="K1424" i="2" s="1"/>
  <c r="L1423" i="2"/>
  <c r="M1423" i="2" s="1"/>
  <c r="J1425" i="2" l="1"/>
  <c r="K1425" i="2" s="1"/>
  <c r="L1424" i="2"/>
  <c r="M1424" i="2" s="1"/>
  <c r="J1426" i="2" l="1"/>
  <c r="K1426" i="2" s="1"/>
  <c r="L1425" i="2"/>
  <c r="M1425" i="2" s="1"/>
  <c r="L1426" i="2" l="1"/>
  <c r="M1426" i="2" s="1"/>
  <c r="J1427" i="2"/>
  <c r="K1427" i="2" s="1"/>
  <c r="J1428" i="2" l="1"/>
  <c r="K1428" i="2" s="1"/>
  <c r="L1427" i="2"/>
  <c r="M1427" i="2" s="1"/>
  <c r="J1429" i="2" l="1"/>
  <c r="K1429" i="2" s="1"/>
  <c r="L1428" i="2"/>
  <c r="M1428" i="2" s="1"/>
  <c r="J1430" i="2" l="1"/>
  <c r="K1430" i="2" s="1"/>
  <c r="L1429" i="2"/>
  <c r="M1429" i="2" s="1"/>
  <c r="R1429" i="2" s="1"/>
  <c r="L1430" i="2" l="1"/>
  <c r="M1430" i="2" s="1"/>
  <c r="J1431" i="2"/>
  <c r="K1431" i="2" s="1"/>
  <c r="J1432" i="2" l="1"/>
  <c r="K1432" i="2" s="1"/>
  <c r="L1431" i="2"/>
  <c r="M1431" i="2" s="1"/>
  <c r="J1433" i="2" l="1"/>
  <c r="K1433" i="2" s="1"/>
  <c r="L1432" i="2"/>
  <c r="M1432" i="2" s="1"/>
  <c r="L1433" i="2" l="1"/>
  <c r="M1433" i="2" s="1"/>
  <c r="J1434" i="2"/>
  <c r="K1434" i="2" s="1"/>
  <c r="L1434" i="2" l="1"/>
  <c r="M1434" i="2" s="1"/>
  <c r="J1435" i="2"/>
  <c r="K1435" i="2" s="1"/>
  <c r="J1436" i="2" l="1"/>
  <c r="K1436" i="2" s="1"/>
  <c r="L1435" i="2"/>
  <c r="M1435" i="2" s="1"/>
  <c r="J1437" i="2" l="1"/>
  <c r="K1437" i="2" s="1"/>
  <c r="L1436" i="2"/>
  <c r="M1436" i="2" s="1"/>
  <c r="L1437" i="2" l="1"/>
  <c r="M1437" i="2" s="1"/>
  <c r="J1438" i="2"/>
  <c r="K1438" i="2" s="1"/>
  <c r="L1438" i="2" l="1"/>
  <c r="M1438" i="2" s="1"/>
  <c r="J1439" i="2"/>
  <c r="K1439" i="2" s="1"/>
  <c r="J1440" i="2" l="1"/>
  <c r="K1440" i="2" s="1"/>
  <c r="L1439" i="2"/>
  <c r="M1439" i="2" s="1"/>
  <c r="J1441" i="2" l="1"/>
  <c r="K1441" i="2" s="1"/>
  <c r="L1440" i="2"/>
  <c r="M1440" i="2" s="1"/>
  <c r="L1441" i="2" l="1"/>
  <c r="M1441" i="2" s="1"/>
  <c r="J1442" i="2"/>
  <c r="K1442" i="2" s="1"/>
  <c r="L1442" i="2" l="1"/>
  <c r="M1442" i="2" s="1"/>
  <c r="J1443" i="2"/>
  <c r="K1443" i="2" s="1"/>
  <c r="J1444" i="2" l="1"/>
  <c r="K1444" i="2" s="1"/>
  <c r="L1443" i="2"/>
  <c r="M1443" i="2" s="1"/>
  <c r="J1445" i="2" l="1"/>
  <c r="K1445" i="2" s="1"/>
  <c r="L1444" i="2"/>
  <c r="M1444" i="2" s="1"/>
  <c r="L1445" i="2" l="1"/>
  <c r="M1445" i="2" s="1"/>
  <c r="J1446" i="2"/>
  <c r="K1446" i="2" s="1"/>
  <c r="L1446" i="2" l="1"/>
  <c r="M1446" i="2" s="1"/>
  <c r="J1447" i="2"/>
  <c r="K1447" i="2" s="1"/>
  <c r="J1448" i="2" l="1"/>
  <c r="K1448" i="2" s="1"/>
  <c r="L1447" i="2"/>
  <c r="M1447" i="2" s="1"/>
  <c r="J1449" i="2" l="1"/>
  <c r="K1449" i="2" s="1"/>
  <c r="L1448" i="2"/>
  <c r="M1448" i="2" s="1"/>
  <c r="L1449" i="2" l="1"/>
  <c r="M1449" i="2" s="1"/>
  <c r="J1450" i="2"/>
  <c r="K1450" i="2" s="1"/>
  <c r="L1450" i="2" l="1"/>
  <c r="M1450" i="2" s="1"/>
  <c r="J1451" i="2"/>
  <c r="K1451" i="2" s="1"/>
  <c r="J1452" i="2" l="1"/>
  <c r="K1452" i="2" s="1"/>
  <c r="L1451" i="2"/>
  <c r="M1451" i="2" s="1"/>
  <c r="J1453" i="2" l="1"/>
  <c r="K1453" i="2" s="1"/>
  <c r="L1452" i="2"/>
  <c r="M1452" i="2" s="1"/>
  <c r="J1454" i="2" l="1"/>
  <c r="K1454" i="2" s="1"/>
  <c r="L1453" i="2"/>
  <c r="M1453" i="2" s="1"/>
  <c r="R1453" i="2" s="1"/>
  <c r="J1455" i="2" l="1"/>
  <c r="K1455" i="2" s="1"/>
  <c r="L1454" i="2"/>
  <c r="M1454" i="2" s="1"/>
  <c r="L1455" i="2" l="1"/>
  <c r="M1455" i="2" s="1"/>
  <c r="J1456" i="2"/>
  <c r="K1456" i="2" s="1"/>
  <c r="L1456" i="2" l="1"/>
  <c r="M1456" i="2" s="1"/>
  <c r="J1457" i="2"/>
  <c r="K1457" i="2" s="1"/>
  <c r="J1458" i="2" l="1"/>
  <c r="K1458" i="2" s="1"/>
  <c r="L1457" i="2"/>
  <c r="M1457" i="2" s="1"/>
  <c r="J1459" i="2" l="1"/>
  <c r="K1459" i="2" s="1"/>
  <c r="L1458" i="2"/>
  <c r="M1458" i="2" s="1"/>
  <c r="L1459" i="2" l="1"/>
  <c r="M1459" i="2" s="1"/>
  <c r="J1460" i="2"/>
  <c r="K1460" i="2" s="1"/>
  <c r="L1460" i="2" l="1"/>
  <c r="M1460" i="2" s="1"/>
  <c r="J1461" i="2"/>
  <c r="K1461" i="2" s="1"/>
  <c r="J1462" i="2" l="1"/>
  <c r="K1462" i="2" s="1"/>
  <c r="L1461" i="2"/>
  <c r="M1461" i="2" s="1"/>
  <c r="J1463" i="2" l="1"/>
  <c r="K1463" i="2" s="1"/>
  <c r="L1462" i="2"/>
  <c r="M1462" i="2" s="1"/>
  <c r="L1463" i="2" l="1"/>
  <c r="M1463" i="2" s="1"/>
  <c r="J1464" i="2"/>
  <c r="K1464" i="2" s="1"/>
  <c r="L1464" i="2" l="1"/>
  <c r="M1464" i="2" s="1"/>
  <c r="J1465" i="2"/>
  <c r="K1465" i="2" s="1"/>
  <c r="J1466" i="2" l="1"/>
  <c r="K1466" i="2" s="1"/>
  <c r="L1465" i="2"/>
  <c r="M1465" i="2" s="1"/>
  <c r="J1467" i="2" l="1"/>
  <c r="K1467" i="2" s="1"/>
  <c r="L1466" i="2"/>
  <c r="M1466" i="2" s="1"/>
  <c r="L1467" i="2" l="1"/>
  <c r="M1467" i="2" s="1"/>
  <c r="J1468" i="2"/>
  <c r="K1468" i="2" s="1"/>
  <c r="L1468" i="2" l="1"/>
  <c r="M1468" i="2" s="1"/>
  <c r="J1469" i="2"/>
  <c r="K1469" i="2" s="1"/>
  <c r="J1470" i="2" l="1"/>
  <c r="K1470" i="2" s="1"/>
  <c r="L1469" i="2"/>
  <c r="M1469" i="2" s="1"/>
  <c r="J1471" i="2" l="1"/>
  <c r="K1471" i="2" s="1"/>
  <c r="L1470" i="2"/>
  <c r="M1470" i="2" s="1"/>
  <c r="L1471" i="2" l="1"/>
  <c r="M1471" i="2" s="1"/>
  <c r="J1472" i="2"/>
  <c r="K1472" i="2" s="1"/>
  <c r="L1472" i="2" l="1"/>
  <c r="M1472" i="2" s="1"/>
  <c r="J1473" i="2"/>
  <c r="K1473" i="2" s="1"/>
  <c r="J1474" i="2" l="1"/>
  <c r="K1474" i="2" s="1"/>
  <c r="L1473" i="2"/>
  <c r="M1473" i="2" s="1"/>
  <c r="J1475" i="2" l="1"/>
  <c r="K1475" i="2" s="1"/>
  <c r="L1474" i="2"/>
  <c r="M1474" i="2" s="1"/>
  <c r="L1475" i="2" l="1"/>
  <c r="M1475" i="2" s="1"/>
  <c r="J1476" i="2"/>
  <c r="K1476" i="2" s="1"/>
  <c r="L1476" i="2" l="1"/>
  <c r="M1476" i="2" s="1"/>
  <c r="J1477" i="2"/>
  <c r="K1477" i="2" s="1"/>
  <c r="J1478" i="2" l="1"/>
  <c r="K1478" i="2" s="1"/>
  <c r="L1477" i="2"/>
  <c r="M1477" i="2" s="1"/>
  <c r="R1477" i="2" s="1"/>
  <c r="L1478" i="2" l="1"/>
  <c r="M1478" i="2" s="1"/>
  <c r="J1479" i="2"/>
  <c r="K1479" i="2" s="1"/>
  <c r="L1479" i="2" l="1"/>
  <c r="M1479" i="2" s="1"/>
  <c r="J1480" i="2"/>
  <c r="K1480" i="2" s="1"/>
  <c r="J1481" i="2" l="1"/>
  <c r="K1481" i="2" s="1"/>
  <c r="L1480" i="2"/>
  <c r="M1480" i="2" s="1"/>
  <c r="J1482" i="2" l="1"/>
  <c r="K1482" i="2" s="1"/>
  <c r="L1481" i="2"/>
  <c r="M1481" i="2" s="1"/>
  <c r="L1482" i="2" l="1"/>
  <c r="M1482" i="2" s="1"/>
  <c r="J1483" i="2"/>
  <c r="K1483" i="2" s="1"/>
  <c r="L1483" i="2" l="1"/>
  <c r="M1483" i="2" s="1"/>
  <c r="J1484" i="2"/>
  <c r="K1484" i="2" s="1"/>
  <c r="J1485" i="2" l="1"/>
  <c r="K1485" i="2" s="1"/>
  <c r="L1484" i="2"/>
  <c r="M1484" i="2" s="1"/>
  <c r="J1486" i="2" l="1"/>
  <c r="K1486" i="2" s="1"/>
  <c r="L1485" i="2"/>
  <c r="M1485" i="2" s="1"/>
  <c r="L1486" i="2" l="1"/>
  <c r="M1486" i="2" s="1"/>
  <c r="J1487" i="2"/>
  <c r="K1487" i="2" s="1"/>
  <c r="L1487" i="2" l="1"/>
  <c r="M1487" i="2" s="1"/>
  <c r="J1488" i="2"/>
  <c r="K1488" i="2" s="1"/>
  <c r="J1489" i="2" l="1"/>
  <c r="K1489" i="2" s="1"/>
  <c r="L1488" i="2"/>
  <c r="M1488" i="2" s="1"/>
  <c r="J1490" i="2" l="1"/>
  <c r="K1490" i="2" s="1"/>
  <c r="L1489" i="2"/>
  <c r="M1489" i="2" s="1"/>
  <c r="L1490" i="2" l="1"/>
  <c r="M1490" i="2" s="1"/>
  <c r="J1491" i="2"/>
  <c r="K1491" i="2" s="1"/>
  <c r="L1491" i="2" l="1"/>
  <c r="M1491" i="2" s="1"/>
  <c r="J1492" i="2"/>
  <c r="K1492" i="2" s="1"/>
  <c r="J1493" i="2" l="1"/>
  <c r="K1493" i="2" s="1"/>
  <c r="L1492" i="2"/>
  <c r="M1492" i="2" s="1"/>
  <c r="J1494" i="2" l="1"/>
  <c r="K1494" i="2" s="1"/>
  <c r="L1493" i="2"/>
  <c r="M1493" i="2" s="1"/>
  <c r="L1494" i="2" l="1"/>
  <c r="M1494" i="2" s="1"/>
  <c r="J1495" i="2"/>
  <c r="K1495" i="2" s="1"/>
  <c r="L1495" i="2" l="1"/>
  <c r="M1495" i="2" s="1"/>
  <c r="J1496" i="2"/>
  <c r="K1496" i="2" s="1"/>
  <c r="J1497" i="2" l="1"/>
  <c r="K1497" i="2" s="1"/>
  <c r="L1496" i="2"/>
  <c r="M1496" i="2" s="1"/>
  <c r="J1498" i="2" l="1"/>
  <c r="K1498" i="2" s="1"/>
  <c r="L1497" i="2"/>
  <c r="M1497" i="2" s="1"/>
  <c r="L1498" i="2" l="1"/>
  <c r="M1498" i="2" s="1"/>
  <c r="J1499" i="2"/>
  <c r="K1499" i="2" s="1"/>
  <c r="L1499" i="2" l="1"/>
  <c r="M1499" i="2" s="1"/>
  <c r="J1500" i="2"/>
  <c r="K1500" i="2" s="1"/>
  <c r="J1501" i="2" l="1"/>
  <c r="K1501" i="2" s="1"/>
  <c r="L1500" i="2"/>
  <c r="M1500" i="2" s="1"/>
  <c r="J1502" i="2" l="1"/>
  <c r="K1502" i="2" s="1"/>
  <c r="L1501" i="2"/>
  <c r="M1501" i="2" s="1"/>
  <c r="R1501" i="2" s="1"/>
  <c r="J1503" i="2" l="1"/>
  <c r="K1503" i="2" s="1"/>
  <c r="L1502" i="2"/>
  <c r="M1502" i="2" s="1"/>
  <c r="J1504" i="2" l="1"/>
  <c r="K1504" i="2" s="1"/>
  <c r="L1503" i="2"/>
  <c r="M1503" i="2" s="1"/>
  <c r="L1504" i="2" l="1"/>
  <c r="M1504" i="2" s="1"/>
  <c r="J1505" i="2"/>
  <c r="K1505" i="2" s="1"/>
  <c r="L1505" i="2" l="1"/>
  <c r="M1505" i="2" s="1"/>
  <c r="J1506" i="2"/>
  <c r="K1506" i="2" s="1"/>
  <c r="J1507" i="2" l="1"/>
  <c r="K1507" i="2" s="1"/>
  <c r="L1506" i="2"/>
  <c r="M1506" i="2" s="1"/>
  <c r="J1508" i="2" l="1"/>
  <c r="K1508" i="2" s="1"/>
  <c r="L1507" i="2"/>
  <c r="M1507" i="2" s="1"/>
  <c r="L1508" i="2" l="1"/>
  <c r="M1508" i="2" s="1"/>
  <c r="J1509" i="2"/>
  <c r="K1509" i="2" s="1"/>
  <c r="L1509" i="2" l="1"/>
  <c r="M1509" i="2" s="1"/>
  <c r="J1510" i="2"/>
  <c r="K1510" i="2" s="1"/>
  <c r="J1511" i="2" l="1"/>
  <c r="K1511" i="2" s="1"/>
  <c r="L1510" i="2"/>
  <c r="M1510" i="2" s="1"/>
  <c r="J1512" i="2" l="1"/>
  <c r="K1512" i="2" s="1"/>
  <c r="L1511" i="2"/>
  <c r="M1511" i="2" s="1"/>
  <c r="L1512" i="2" l="1"/>
  <c r="M1512" i="2" s="1"/>
  <c r="J1513" i="2"/>
  <c r="K1513" i="2" s="1"/>
  <c r="L1513" i="2" l="1"/>
  <c r="M1513" i="2" s="1"/>
  <c r="J1514" i="2"/>
  <c r="K1514" i="2" s="1"/>
  <c r="J1515" i="2" l="1"/>
  <c r="K1515" i="2" s="1"/>
  <c r="L1514" i="2"/>
  <c r="M1514" i="2" s="1"/>
  <c r="J1516" i="2" l="1"/>
  <c r="K1516" i="2" s="1"/>
  <c r="L1515" i="2"/>
  <c r="M1515" i="2" s="1"/>
  <c r="L1516" i="2" l="1"/>
  <c r="M1516" i="2" s="1"/>
  <c r="J1517" i="2"/>
  <c r="K1517" i="2" s="1"/>
  <c r="L1517" i="2" l="1"/>
  <c r="M1517" i="2" s="1"/>
  <c r="J1518" i="2"/>
  <c r="K1518" i="2" s="1"/>
  <c r="J1519" i="2" l="1"/>
  <c r="K1519" i="2" s="1"/>
  <c r="L1518" i="2"/>
  <c r="M1518" i="2" s="1"/>
  <c r="J1520" i="2" l="1"/>
  <c r="K1520" i="2" s="1"/>
  <c r="L1519" i="2"/>
  <c r="M1519" i="2" s="1"/>
  <c r="L1520" i="2" l="1"/>
  <c r="M1520" i="2" s="1"/>
  <c r="J1521" i="2"/>
  <c r="K1521" i="2" s="1"/>
  <c r="L1521" i="2" l="1"/>
  <c r="M1521" i="2" s="1"/>
  <c r="J1522" i="2"/>
  <c r="K1522" i="2" s="1"/>
  <c r="J1523" i="2" l="1"/>
  <c r="K1523" i="2" s="1"/>
  <c r="L1522" i="2"/>
  <c r="M1522" i="2" s="1"/>
  <c r="J1524" i="2" l="1"/>
  <c r="K1524" i="2" s="1"/>
  <c r="L1523" i="2"/>
  <c r="M1523" i="2" s="1"/>
  <c r="L1524" i="2" l="1"/>
  <c r="M1524" i="2" s="1"/>
  <c r="J1525" i="2"/>
  <c r="K1525" i="2" s="1"/>
  <c r="J1526" i="2" l="1"/>
  <c r="K1526" i="2" s="1"/>
  <c r="L1525" i="2"/>
  <c r="M1525" i="2" s="1"/>
  <c r="R1525" i="2" s="1"/>
  <c r="J1527" i="2" l="1"/>
  <c r="K1527" i="2" s="1"/>
  <c r="L1526" i="2"/>
  <c r="M1526" i="2" s="1"/>
  <c r="L1527" i="2" l="1"/>
  <c r="M1527" i="2" s="1"/>
  <c r="J1528" i="2"/>
  <c r="K1528" i="2" s="1"/>
  <c r="L1528" i="2" l="1"/>
  <c r="M1528" i="2" s="1"/>
  <c r="J1529" i="2"/>
  <c r="K1529" i="2" s="1"/>
  <c r="J1530" i="2" l="1"/>
  <c r="K1530" i="2" s="1"/>
  <c r="L1529" i="2"/>
  <c r="M1529" i="2" s="1"/>
  <c r="J1531" i="2" l="1"/>
  <c r="K1531" i="2" s="1"/>
  <c r="L1530" i="2"/>
  <c r="M1530" i="2" s="1"/>
  <c r="L1531" i="2" l="1"/>
  <c r="M1531" i="2" s="1"/>
  <c r="J1532" i="2"/>
  <c r="K1532" i="2" s="1"/>
  <c r="L1532" i="2" l="1"/>
  <c r="M1532" i="2" s="1"/>
  <c r="J1533" i="2"/>
  <c r="K1533" i="2" s="1"/>
  <c r="J1534" i="2" l="1"/>
  <c r="K1534" i="2" s="1"/>
  <c r="L1533" i="2"/>
  <c r="M1533" i="2" s="1"/>
  <c r="J1535" i="2" l="1"/>
  <c r="K1535" i="2" s="1"/>
  <c r="L1534" i="2"/>
  <c r="M1534" i="2" s="1"/>
  <c r="L1535" i="2" l="1"/>
  <c r="M1535" i="2" s="1"/>
  <c r="J1536" i="2"/>
  <c r="K1536" i="2" s="1"/>
  <c r="L1536" i="2" l="1"/>
  <c r="M1536" i="2" s="1"/>
  <c r="J1537" i="2"/>
  <c r="K1537" i="2" s="1"/>
  <c r="J1538" i="2" l="1"/>
  <c r="K1538" i="2" s="1"/>
  <c r="L1537" i="2"/>
  <c r="M1537" i="2" s="1"/>
  <c r="J1539" i="2" l="1"/>
  <c r="K1539" i="2" s="1"/>
  <c r="L1538" i="2"/>
  <c r="M1538" i="2" s="1"/>
  <c r="L1539" i="2" l="1"/>
  <c r="M1539" i="2" s="1"/>
  <c r="J1540" i="2"/>
  <c r="K1540" i="2" s="1"/>
  <c r="L1540" i="2" l="1"/>
  <c r="M1540" i="2" s="1"/>
  <c r="J1541" i="2"/>
  <c r="K1541" i="2" s="1"/>
  <c r="J1542" i="2" l="1"/>
  <c r="K1542" i="2" s="1"/>
  <c r="L1541" i="2"/>
  <c r="M1541" i="2" s="1"/>
  <c r="J1543" i="2" l="1"/>
  <c r="K1543" i="2" s="1"/>
  <c r="L1542" i="2"/>
  <c r="M1542" i="2" s="1"/>
  <c r="L1543" i="2" l="1"/>
  <c r="M1543" i="2" s="1"/>
  <c r="J1544" i="2"/>
  <c r="K1544" i="2" s="1"/>
  <c r="L1544" i="2" l="1"/>
  <c r="M1544" i="2" s="1"/>
  <c r="J1545" i="2"/>
  <c r="K1545" i="2" s="1"/>
  <c r="J1546" i="2" l="1"/>
  <c r="K1546" i="2" s="1"/>
  <c r="L1545" i="2"/>
  <c r="M1545" i="2" s="1"/>
  <c r="J1547" i="2" l="1"/>
  <c r="K1547" i="2" s="1"/>
  <c r="L1546" i="2"/>
  <c r="M1546" i="2" s="1"/>
  <c r="L1547" i="2" l="1"/>
  <c r="M1547" i="2" s="1"/>
  <c r="J1548" i="2"/>
  <c r="K1548" i="2" s="1"/>
  <c r="L1548" i="2" l="1"/>
  <c r="M1548" i="2" s="1"/>
  <c r="J1549" i="2"/>
  <c r="K1549" i="2" s="1"/>
  <c r="J1550" i="2" l="1"/>
  <c r="K1550" i="2" s="1"/>
  <c r="L1549" i="2"/>
  <c r="M1549" i="2" s="1"/>
  <c r="R1549" i="2" s="1"/>
  <c r="L1550" i="2" l="1"/>
  <c r="M1550" i="2" s="1"/>
  <c r="J1551" i="2"/>
  <c r="K1551" i="2" s="1"/>
  <c r="J1552" i="2" l="1"/>
  <c r="K1552" i="2" s="1"/>
  <c r="L1551" i="2"/>
  <c r="M1551" i="2" s="1"/>
  <c r="J1553" i="2" l="1"/>
  <c r="K1553" i="2" s="1"/>
  <c r="L1552" i="2"/>
  <c r="M1552" i="2" s="1"/>
  <c r="L1553" i="2" l="1"/>
  <c r="M1553" i="2" s="1"/>
  <c r="J1554" i="2"/>
  <c r="K1554" i="2" s="1"/>
  <c r="L1554" i="2" l="1"/>
  <c r="M1554" i="2" s="1"/>
  <c r="J1555" i="2"/>
  <c r="K1555" i="2" s="1"/>
  <c r="J1556" i="2" l="1"/>
  <c r="K1556" i="2" s="1"/>
  <c r="L1555" i="2"/>
  <c r="M1555" i="2" s="1"/>
  <c r="J1557" i="2" l="1"/>
  <c r="K1557" i="2" s="1"/>
  <c r="L1556" i="2"/>
  <c r="M1556" i="2" s="1"/>
  <c r="L1557" i="2" l="1"/>
  <c r="M1557" i="2" s="1"/>
  <c r="J1558" i="2"/>
  <c r="K1558" i="2" s="1"/>
  <c r="L1558" i="2" l="1"/>
  <c r="M1558" i="2" s="1"/>
  <c r="J1559" i="2"/>
  <c r="K1559" i="2" s="1"/>
  <c r="J1560" i="2" l="1"/>
  <c r="K1560" i="2" s="1"/>
  <c r="L1559" i="2"/>
  <c r="M1559" i="2" s="1"/>
  <c r="J1561" i="2" l="1"/>
  <c r="K1561" i="2" s="1"/>
  <c r="L1560" i="2"/>
  <c r="M1560" i="2" s="1"/>
  <c r="L1561" i="2" l="1"/>
  <c r="M1561" i="2" s="1"/>
  <c r="J1562" i="2"/>
  <c r="K1562" i="2" s="1"/>
  <c r="L1562" i="2" l="1"/>
  <c r="M1562" i="2" s="1"/>
  <c r="J1563" i="2"/>
  <c r="K1563" i="2" s="1"/>
  <c r="J1564" i="2" l="1"/>
  <c r="K1564" i="2" s="1"/>
  <c r="L1563" i="2"/>
  <c r="M1563" i="2" s="1"/>
  <c r="J1565" i="2" l="1"/>
  <c r="K1565" i="2" s="1"/>
  <c r="L1564" i="2"/>
  <c r="M1564" i="2" s="1"/>
  <c r="L1565" i="2" l="1"/>
  <c r="M1565" i="2" s="1"/>
  <c r="J1566" i="2"/>
  <c r="K1566" i="2" s="1"/>
  <c r="L1566" i="2" l="1"/>
  <c r="M1566" i="2" s="1"/>
  <c r="J1567" i="2"/>
  <c r="K1567" i="2" s="1"/>
  <c r="J1568" i="2" l="1"/>
  <c r="K1568" i="2" s="1"/>
  <c r="L1567" i="2"/>
  <c r="M1567" i="2" s="1"/>
  <c r="J1569" i="2" l="1"/>
  <c r="K1569" i="2" s="1"/>
  <c r="L1568" i="2"/>
  <c r="M1568" i="2" s="1"/>
  <c r="L1569" i="2" l="1"/>
  <c r="M1569" i="2" s="1"/>
  <c r="J1570" i="2"/>
  <c r="K1570" i="2" s="1"/>
  <c r="L1570" i="2" l="1"/>
  <c r="M1570" i="2" s="1"/>
  <c r="J1571" i="2"/>
  <c r="K1571" i="2" s="1"/>
  <c r="J1572" i="2" l="1"/>
  <c r="K1572" i="2" s="1"/>
  <c r="L1571" i="2"/>
  <c r="M1571" i="2" s="1"/>
  <c r="J1573" i="2" l="1"/>
  <c r="K1573" i="2" s="1"/>
  <c r="L1572" i="2"/>
  <c r="M1572" i="2" s="1"/>
  <c r="L1573" i="2" l="1"/>
  <c r="M1573" i="2" s="1"/>
  <c r="R1573" i="2" s="1"/>
  <c r="J1574" i="2"/>
  <c r="K1574" i="2" s="1"/>
  <c r="J1575" i="2" l="1"/>
  <c r="K1575" i="2" s="1"/>
  <c r="L1574" i="2"/>
  <c r="M1574" i="2" s="1"/>
  <c r="J1576" i="2" l="1"/>
  <c r="K1576" i="2" s="1"/>
  <c r="L1575" i="2"/>
  <c r="M1575" i="2" s="1"/>
  <c r="L1576" i="2" l="1"/>
  <c r="M1576" i="2" s="1"/>
  <c r="J1577" i="2"/>
  <c r="K1577" i="2" s="1"/>
  <c r="L1577" i="2" l="1"/>
  <c r="M1577" i="2" s="1"/>
  <c r="J1578" i="2"/>
  <c r="K1578" i="2" s="1"/>
  <c r="J1579" i="2" l="1"/>
  <c r="K1579" i="2" s="1"/>
  <c r="L1578" i="2"/>
  <c r="M1578" i="2" s="1"/>
  <c r="J1580" i="2" l="1"/>
  <c r="K1580" i="2" s="1"/>
  <c r="L1579" i="2"/>
  <c r="M1579" i="2" s="1"/>
  <c r="L1580" i="2" l="1"/>
  <c r="M1580" i="2" s="1"/>
  <c r="J1581" i="2"/>
  <c r="K1581" i="2" s="1"/>
  <c r="L1581" i="2" l="1"/>
  <c r="M1581" i="2" s="1"/>
  <c r="J1582" i="2"/>
  <c r="K1582" i="2" s="1"/>
  <c r="J1583" i="2" l="1"/>
  <c r="K1583" i="2" s="1"/>
  <c r="L1582" i="2"/>
  <c r="M1582" i="2" s="1"/>
  <c r="J1584" i="2" l="1"/>
  <c r="K1584" i="2" s="1"/>
  <c r="L1583" i="2"/>
  <c r="M1583" i="2" s="1"/>
  <c r="L1584" i="2" l="1"/>
  <c r="M1584" i="2" s="1"/>
  <c r="J1585" i="2"/>
  <c r="K1585" i="2" s="1"/>
  <c r="L1585" i="2" l="1"/>
  <c r="M1585" i="2" s="1"/>
  <c r="J1586" i="2"/>
  <c r="K1586" i="2" s="1"/>
  <c r="J1587" i="2" l="1"/>
  <c r="K1587" i="2" s="1"/>
  <c r="L1586" i="2"/>
  <c r="M1586" i="2" s="1"/>
  <c r="J1588" i="2" l="1"/>
  <c r="K1588" i="2" s="1"/>
  <c r="L1587" i="2"/>
  <c r="M1587" i="2" s="1"/>
  <c r="L1588" i="2" l="1"/>
  <c r="M1588" i="2" s="1"/>
  <c r="J1589" i="2"/>
  <c r="K1589" i="2" s="1"/>
  <c r="L1589" i="2" l="1"/>
  <c r="M1589" i="2" s="1"/>
  <c r="J1590" i="2"/>
  <c r="K1590" i="2" s="1"/>
  <c r="J1591" i="2" l="1"/>
  <c r="K1591" i="2" s="1"/>
  <c r="L1590" i="2"/>
  <c r="M1590" i="2" s="1"/>
  <c r="J1592" i="2" l="1"/>
  <c r="K1592" i="2" s="1"/>
  <c r="L1591" i="2"/>
  <c r="M1591" i="2" s="1"/>
  <c r="L1592" i="2" l="1"/>
  <c r="M1592" i="2" s="1"/>
  <c r="J1593" i="2"/>
  <c r="K1593" i="2" s="1"/>
  <c r="L1593" i="2" l="1"/>
  <c r="M1593" i="2" s="1"/>
  <c r="J1594" i="2"/>
  <c r="K1594" i="2" s="1"/>
  <c r="J1595" i="2" l="1"/>
  <c r="K1595" i="2" s="1"/>
  <c r="L1594" i="2"/>
  <c r="M1594" i="2" s="1"/>
  <c r="J1596" i="2" l="1"/>
  <c r="K1596" i="2" s="1"/>
  <c r="L1595" i="2"/>
  <c r="M1595" i="2" s="1"/>
  <c r="L1596" i="2" l="1"/>
  <c r="M1596" i="2" s="1"/>
  <c r="J1597" i="2"/>
  <c r="K1597" i="2" s="1"/>
  <c r="J1598" i="2" l="1"/>
  <c r="K1598" i="2" s="1"/>
  <c r="L1597" i="2"/>
  <c r="M1597" i="2" s="1"/>
  <c r="R1597" i="2" s="1"/>
  <c r="L1598" i="2" l="1"/>
  <c r="M1598" i="2" s="1"/>
  <c r="J1599" i="2"/>
  <c r="K1599" i="2" s="1"/>
  <c r="L1599" i="2" l="1"/>
  <c r="M1599" i="2" s="1"/>
  <c r="J1600" i="2"/>
  <c r="K1600" i="2" s="1"/>
  <c r="J1601" i="2" l="1"/>
  <c r="K1601" i="2" s="1"/>
  <c r="L1600" i="2"/>
  <c r="M1600" i="2" s="1"/>
  <c r="J1602" i="2" l="1"/>
  <c r="K1602" i="2" s="1"/>
  <c r="L1601" i="2"/>
  <c r="M1601" i="2" s="1"/>
  <c r="L1602" i="2" l="1"/>
  <c r="M1602" i="2" s="1"/>
  <c r="J1603" i="2"/>
  <c r="K1603" i="2" s="1"/>
  <c r="L1603" i="2" l="1"/>
  <c r="M1603" i="2" s="1"/>
  <c r="J1604" i="2"/>
  <c r="K1604" i="2" s="1"/>
  <c r="J1605" i="2" l="1"/>
  <c r="K1605" i="2" s="1"/>
  <c r="L1604" i="2"/>
  <c r="M1604" i="2" s="1"/>
  <c r="J1606" i="2" l="1"/>
  <c r="K1606" i="2" s="1"/>
  <c r="L1605" i="2"/>
  <c r="M1605" i="2" s="1"/>
  <c r="L1606" i="2" l="1"/>
  <c r="M1606" i="2" s="1"/>
  <c r="J1607" i="2"/>
  <c r="K1607" i="2" s="1"/>
  <c r="L1607" i="2" l="1"/>
  <c r="M1607" i="2" s="1"/>
  <c r="J1608" i="2"/>
  <c r="K1608" i="2" s="1"/>
  <c r="J1609" i="2" l="1"/>
  <c r="K1609" i="2" s="1"/>
  <c r="L1608" i="2"/>
  <c r="M1608" i="2" s="1"/>
  <c r="J1610" i="2" l="1"/>
  <c r="K1610" i="2" s="1"/>
  <c r="L1609" i="2"/>
  <c r="M1609" i="2" s="1"/>
  <c r="L1610" i="2" l="1"/>
  <c r="M1610" i="2" s="1"/>
  <c r="J1611" i="2"/>
  <c r="K1611" i="2" s="1"/>
  <c r="L1611" i="2" l="1"/>
  <c r="M1611" i="2" s="1"/>
  <c r="J1612" i="2"/>
  <c r="K1612" i="2" s="1"/>
  <c r="J1613" i="2" l="1"/>
  <c r="K1613" i="2" s="1"/>
  <c r="L1612" i="2"/>
  <c r="M1612" i="2" s="1"/>
  <c r="J1614" i="2" l="1"/>
  <c r="K1614" i="2" s="1"/>
  <c r="L1613" i="2"/>
  <c r="M1613" i="2" s="1"/>
  <c r="L1614" i="2" l="1"/>
  <c r="M1614" i="2" s="1"/>
  <c r="J1615" i="2"/>
  <c r="K1615" i="2" s="1"/>
  <c r="L1615" i="2" l="1"/>
  <c r="M1615" i="2" s="1"/>
  <c r="J1616" i="2"/>
  <c r="K1616" i="2" s="1"/>
  <c r="J1617" i="2" l="1"/>
  <c r="K1617" i="2" s="1"/>
  <c r="L1616" i="2"/>
  <c r="M1616" i="2" s="1"/>
  <c r="J1618" i="2" l="1"/>
  <c r="K1618" i="2" s="1"/>
  <c r="L1617" i="2"/>
  <c r="M1617" i="2" s="1"/>
  <c r="L1618" i="2" l="1"/>
  <c r="M1618" i="2" s="1"/>
  <c r="J1619" i="2"/>
  <c r="K1619" i="2" s="1"/>
  <c r="L1619" i="2" l="1"/>
  <c r="M1619" i="2" s="1"/>
  <c r="J1620" i="2"/>
  <c r="K1620" i="2" s="1"/>
  <c r="J1621" i="2" l="1"/>
  <c r="K1621" i="2" s="1"/>
  <c r="L1620" i="2"/>
  <c r="M1620" i="2" s="1"/>
  <c r="J1622" i="2" l="1"/>
  <c r="K1622" i="2" s="1"/>
  <c r="L1621" i="2"/>
  <c r="M1621" i="2" s="1"/>
  <c r="R1621" i="2" s="1"/>
  <c r="L1622" i="2" l="1"/>
  <c r="M1622" i="2" s="1"/>
  <c r="J1623" i="2"/>
  <c r="K1623" i="2" s="1"/>
  <c r="J1624" i="2" l="1"/>
  <c r="K1624" i="2" s="1"/>
  <c r="L1623" i="2"/>
  <c r="M1623" i="2" s="1"/>
  <c r="J1625" i="2" l="1"/>
  <c r="K1625" i="2" s="1"/>
  <c r="L1624" i="2"/>
  <c r="M1624" i="2" s="1"/>
  <c r="L1625" i="2" l="1"/>
  <c r="M1625" i="2" s="1"/>
  <c r="J1626" i="2"/>
  <c r="K1626" i="2" s="1"/>
  <c r="L1626" i="2" l="1"/>
  <c r="M1626" i="2" s="1"/>
  <c r="J1627" i="2"/>
  <c r="K1627" i="2" s="1"/>
  <c r="J1628" i="2" l="1"/>
  <c r="K1628" i="2" s="1"/>
  <c r="L1627" i="2"/>
  <c r="M1627" i="2" s="1"/>
  <c r="J1629" i="2" l="1"/>
  <c r="K1629" i="2" s="1"/>
  <c r="L1628" i="2"/>
  <c r="M1628" i="2" s="1"/>
  <c r="L1629" i="2" l="1"/>
  <c r="M1629" i="2" s="1"/>
  <c r="J1630" i="2"/>
  <c r="K1630" i="2" s="1"/>
  <c r="L1630" i="2" l="1"/>
  <c r="M1630" i="2" s="1"/>
  <c r="J1631" i="2"/>
  <c r="K1631" i="2" s="1"/>
  <c r="J1632" i="2" l="1"/>
  <c r="K1632" i="2" s="1"/>
  <c r="L1631" i="2"/>
  <c r="M1631" i="2" s="1"/>
  <c r="J1633" i="2" l="1"/>
  <c r="K1633" i="2" s="1"/>
  <c r="L1632" i="2"/>
  <c r="M1632" i="2" s="1"/>
  <c r="L1633" i="2" l="1"/>
  <c r="M1633" i="2" s="1"/>
  <c r="J1634" i="2"/>
  <c r="K1634" i="2" s="1"/>
  <c r="L1634" i="2" l="1"/>
  <c r="M1634" i="2" s="1"/>
  <c r="J1635" i="2"/>
  <c r="K1635" i="2" s="1"/>
  <c r="J1636" i="2" l="1"/>
  <c r="K1636" i="2" s="1"/>
  <c r="L1635" i="2"/>
  <c r="M1635" i="2" s="1"/>
  <c r="J1637" i="2" l="1"/>
  <c r="K1637" i="2" s="1"/>
  <c r="L1636" i="2"/>
  <c r="M1636" i="2" s="1"/>
  <c r="L1637" i="2" l="1"/>
  <c r="M1637" i="2" s="1"/>
  <c r="J1638" i="2"/>
  <c r="K1638" i="2" s="1"/>
  <c r="L1638" i="2" l="1"/>
  <c r="M1638" i="2" s="1"/>
  <c r="J1639" i="2"/>
  <c r="K1639" i="2" s="1"/>
  <c r="J1640" i="2" l="1"/>
  <c r="K1640" i="2" s="1"/>
  <c r="L1639" i="2"/>
  <c r="M1639" i="2" s="1"/>
  <c r="J1641" i="2" l="1"/>
  <c r="K1641" i="2" s="1"/>
  <c r="L1640" i="2"/>
  <c r="M1640" i="2" s="1"/>
  <c r="L1641" i="2" l="1"/>
  <c r="M1641" i="2" s="1"/>
  <c r="J1642" i="2"/>
  <c r="K1642" i="2" s="1"/>
  <c r="L1642" i="2" l="1"/>
  <c r="M1642" i="2" s="1"/>
  <c r="J1643" i="2"/>
  <c r="K1643" i="2" s="1"/>
  <c r="J1644" i="2" l="1"/>
  <c r="K1644" i="2" s="1"/>
  <c r="L1643" i="2"/>
  <c r="M1643" i="2" s="1"/>
  <c r="J1645" i="2" l="1"/>
  <c r="K1645" i="2" s="1"/>
  <c r="L1644" i="2"/>
  <c r="M1644" i="2" s="1"/>
  <c r="J1646" i="2" l="1"/>
  <c r="K1646" i="2" s="1"/>
  <c r="L1645" i="2"/>
  <c r="M1645" i="2" s="1"/>
  <c r="R1645" i="2" s="1"/>
  <c r="J1647" i="2" l="1"/>
  <c r="K1647" i="2" s="1"/>
  <c r="L1646" i="2"/>
  <c r="M1646" i="2" s="1"/>
  <c r="L1647" i="2" l="1"/>
  <c r="M1647" i="2" s="1"/>
  <c r="J1648" i="2"/>
  <c r="K1648" i="2" s="1"/>
  <c r="L1648" i="2" l="1"/>
  <c r="M1648" i="2" s="1"/>
  <c r="J1649" i="2"/>
  <c r="K1649" i="2" s="1"/>
  <c r="J1650" i="2" l="1"/>
  <c r="K1650" i="2" s="1"/>
  <c r="L1649" i="2"/>
  <c r="M1649" i="2" s="1"/>
  <c r="J1651" i="2" l="1"/>
  <c r="K1651" i="2" s="1"/>
  <c r="L1650" i="2"/>
  <c r="M1650" i="2" s="1"/>
  <c r="L1651" i="2" l="1"/>
  <c r="M1651" i="2" s="1"/>
  <c r="J1652" i="2"/>
  <c r="K1652" i="2" s="1"/>
  <c r="L1652" i="2" l="1"/>
  <c r="M1652" i="2" s="1"/>
  <c r="J1653" i="2"/>
  <c r="K1653" i="2" s="1"/>
  <c r="J1654" i="2" l="1"/>
  <c r="K1654" i="2" s="1"/>
  <c r="L1653" i="2"/>
  <c r="M1653" i="2" s="1"/>
  <c r="J1655" i="2" l="1"/>
  <c r="K1655" i="2" s="1"/>
  <c r="L1654" i="2"/>
  <c r="M1654" i="2" s="1"/>
  <c r="L1655" i="2" l="1"/>
  <c r="M1655" i="2" s="1"/>
  <c r="J1656" i="2"/>
  <c r="K1656" i="2" s="1"/>
  <c r="L1656" i="2" l="1"/>
  <c r="M1656" i="2" s="1"/>
  <c r="J1657" i="2"/>
  <c r="K1657" i="2" s="1"/>
  <c r="J1658" i="2" l="1"/>
  <c r="K1658" i="2" s="1"/>
  <c r="L1657" i="2"/>
  <c r="M1657" i="2" s="1"/>
  <c r="J1659" i="2" l="1"/>
  <c r="K1659" i="2" s="1"/>
  <c r="L1658" i="2"/>
  <c r="M1658" i="2" s="1"/>
  <c r="L1659" i="2" l="1"/>
  <c r="M1659" i="2" s="1"/>
  <c r="J1660" i="2"/>
  <c r="K1660" i="2" s="1"/>
  <c r="L1660" i="2" l="1"/>
  <c r="M1660" i="2" s="1"/>
  <c r="J1661" i="2"/>
  <c r="K1661" i="2" s="1"/>
  <c r="J1662" i="2" l="1"/>
  <c r="K1662" i="2" s="1"/>
  <c r="L1661" i="2"/>
  <c r="M1661" i="2" s="1"/>
  <c r="J1663" i="2" l="1"/>
  <c r="K1663" i="2" s="1"/>
  <c r="L1662" i="2"/>
  <c r="M1662" i="2" s="1"/>
  <c r="L1663" i="2" l="1"/>
  <c r="M1663" i="2" s="1"/>
  <c r="J1664" i="2"/>
  <c r="K1664" i="2" s="1"/>
  <c r="L1664" i="2" l="1"/>
  <c r="M1664" i="2" s="1"/>
  <c r="J1665" i="2"/>
  <c r="K1665" i="2" s="1"/>
  <c r="J1666" i="2" l="1"/>
  <c r="K1666" i="2" s="1"/>
  <c r="L1665" i="2"/>
  <c r="M1665" i="2" s="1"/>
  <c r="J1667" i="2" l="1"/>
  <c r="K1667" i="2" s="1"/>
  <c r="L1666" i="2"/>
  <c r="M1666" i="2" s="1"/>
  <c r="L1667" i="2" l="1"/>
  <c r="M1667" i="2" s="1"/>
  <c r="J1668" i="2"/>
  <c r="K1668" i="2" s="1"/>
  <c r="L1668" i="2" l="1"/>
  <c r="M1668" i="2" s="1"/>
  <c r="J1669" i="2"/>
  <c r="K1669" i="2" s="1"/>
  <c r="J1670" i="2" l="1"/>
  <c r="K1670" i="2" s="1"/>
  <c r="L1669" i="2"/>
  <c r="M1669" i="2" s="1"/>
  <c r="R1669" i="2" s="1"/>
  <c r="L1670" i="2" l="1"/>
  <c r="M1670" i="2" s="1"/>
  <c r="J1671" i="2"/>
  <c r="K1671" i="2" s="1"/>
  <c r="L1671" i="2" l="1"/>
  <c r="M1671" i="2" s="1"/>
  <c r="J1672" i="2"/>
  <c r="K1672" i="2" s="1"/>
  <c r="J1673" i="2" l="1"/>
  <c r="K1673" i="2" s="1"/>
  <c r="L1672" i="2"/>
  <c r="M1672" i="2" s="1"/>
  <c r="J1674" i="2" l="1"/>
  <c r="K1674" i="2" s="1"/>
  <c r="L1673" i="2"/>
  <c r="M1673" i="2" s="1"/>
  <c r="L1674" i="2" l="1"/>
  <c r="M1674" i="2" s="1"/>
  <c r="J1675" i="2"/>
  <c r="K1675" i="2" s="1"/>
  <c r="L1675" i="2" l="1"/>
  <c r="M1675" i="2" s="1"/>
  <c r="J1676" i="2"/>
  <c r="K1676" i="2" s="1"/>
  <c r="J1677" i="2" l="1"/>
  <c r="K1677" i="2" s="1"/>
  <c r="L1676" i="2"/>
  <c r="M1676" i="2" s="1"/>
  <c r="J1678" i="2" l="1"/>
  <c r="K1678" i="2" s="1"/>
  <c r="L1677" i="2"/>
  <c r="M1677" i="2" s="1"/>
  <c r="L1678" i="2" l="1"/>
  <c r="M1678" i="2" s="1"/>
  <c r="J1679" i="2"/>
  <c r="K1679" i="2" s="1"/>
  <c r="L1679" i="2" l="1"/>
  <c r="M1679" i="2" s="1"/>
  <c r="J1680" i="2"/>
  <c r="K1680" i="2" s="1"/>
  <c r="J1681" i="2" l="1"/>
  <c r="K1681" i="2" s="1"/>
  <c r="L1680" i="2"/>
  <c r="M1680" i="2" s="1"/>
  <c r="J1682" i="2" l="1"/>
  <c r="K1682" i="2" s="1"/>
  <c r="L1681" i="2"/>
  <c r="M1681" i="2" s="1"/>
  <c r="L1682" i="2" l="1"/>
  <c r="M1682" i="2" s="1"/>
  <c r="J1683" i="2"/>
  <c r="K1683" i="2" s="1"/>
  <c r="L1683" i="2" l="1"/>
  <c r="M1683" i="2" s="1"/>
  <c r="J1684" i="2"/>
  <c r="K1684" i="2" s="1"/>
  <c r="J1685" i="2" l="1"/>
  <c r="K1685" i="2" s="1"/>
  <c r="L1684" i="2"/>
  <c r="M1684" i="2" s="1"/>
  <c r="J1686" i="2" l="1"/>
  <c r="K1686" i="2" s="1"/>
  <c r="L1685" i="2"/>
  <c r="M1685" i="2" s="1"/>
  <c r="L1686" i="2" l="1"/>
  <c r="M1686" i="2" s="1"/>
  <c r="J1687" i="2"/>
  <c r="K1687" i="2" s="1"/>
  <c r="L1687" i="2" l="1"/>
  <c r="M1687" i="2" s="1"/>
  <c r="J1688" i="2"/>
  <c r="K1688" i="2" s="1"/>
  <c r="J1689" i="2" l="1"/>
  <c r="K1689" i="2" s="1"/>
  <c r="L1688" i="2"/>
  <c r="M1688" i="2" s="1"/>
  <c r="J1690" i="2" l="1"/>
  <c r="K1690" i="2" s="1"/>
  <c r="L1689" i="2"/>
  <c r="M1689" i="2" s="1"/>
  <c r="L1690" i="2" l="1"/>
  <c r="M1690" i="2" s="1"/>
  <c r="J1691" i="2"/>
  <c r="K1691" i="2" s="1"/>
  <c r="L1691" i="2" l="1"/>
  <c r="M1691" i="2" s="1"/>
  <c r="J1692" i="2"/>
  <c r="K1692" i="2" s="1"/>
  <c r="J1693" i="2" l="1"/>
  <c r="K1693" i="2" s="1"/>
  <c r="L1692" i="2"/>
  <c r="M1692" i="2" s="1"/>
  <c r="J1694" i="2" l="1"/>
  <c r="K1694" i="2" s="1"/>
  <c r="L1693" i="2"/>
  <c r="M1693" i="2" s="1"/>
  <c r="R1693" i="2" s="1"/>
  <c r="J1695" i="2" l="1"/>
  <c r="K1695" i="2" s="1"/>
  <c r="L1694" i="2"/>
  <c r="M1694" i="2" s="1"/>
  <c r="J1696" i="2" l="1"/>
  <c r="K1696" i="2" s="1"/>
  <c r="L1695" i="2"/>
  <c r="M1695" i="2" s="1"/>
  <c r="L1696" i="2" l="1"/>
  <c r="M1696" i="2" s="1"/>
  <c r="J1697" i="2"/>
  <c r="K1697" i="2" s="1"/>
  <c r="L1697" i="2" l="1"/>
  <c r="M1697" i="2" s="1"/>
  <c r="J1698" i="2"/>
  <c r="K1698" i="2" s="1"/>
  <c r="J1699" i="2" l="1"/>
  <c r="K1699" i="2" s="1"/>
  <c r="L1698" i="2"/>
  <c r="M1698" i="2" s="1"/>
  <c r="J1700" i="2" l="1"/>
  <c r="K1700" i="2" s="1"/>
  <c r="L1699" i="2"/>
  <c r="M1699" i="2" s="1"/>
  <c r="L1700" i="2" l="1"/>
  <c r="M1700" i="2" s="1"/>
  <c r="J1701" i="2"/>
  <c r="K1701" i="2" s="1"/>
  <c r="L1701" i="2" l="1"/>
  <c r="M1701" i="2" s="1"/>
  <c r="J1702" i="2"/>
  <c r="K1702" i="2" s="1"/>
  <c r="J1703" i="2" l="1"/>
  <c r="K1703" i="2" s="1"/>
  <c r="L1702" i="2"/>
  <c r="M1702" i="2" s="1"/>
  <c r="J1704" i="2" l="1"/>
  <c r="K1704" i="2" s="1"/>
  <c r="L1703" i="2"/>
  <c r="M1703" i="2" s="1"/>
  <c r="L1704" i="2" l="1"/>
  <c r="M1704" i="2" s="1"/>
  <c r="J1705" i="2"/>
  <c r="K1705" i="2" s="1"/>
  <c r="L1705" i="2" l="1"/>
  <c r="M1705" i="2" s="1"/>
  <c r="J1706" i="2"/>
  <c r="K1706" i="2" s="1"/>
  <c r="J1707" i="2" l="1"/>
  <c r="K1707" i="2" s="1"/>
  <c r="L1706" i="2"/>
  <c r="M1706" i="2" s="1"/>
  <c r="J1708" i="2" l="1"/>
  <c r="K1708" i="2" s="1"/>
  <c r="L1707" i="2"/>
  <c r="M1707" i="2" s="1"/>
  <c r="L1708" i="2" l="1"/>
  <c r="M1708" i="2" s="1"/>
  <c r="J1709" i="2"/>
  <c r="K1709" i="2" s="1"/>
  <c r="L1709" i="2" l="1"/>
  <c r="M1709" i="2" s="1"/>
  <c r="J1710" i="2"/>
  <c r="K1710" i="2" s="1"/>
  <c r="J1711" i="2" l="1"/>
  <c r="K1711" i="2" s="1"/>
  <c r="L1710" i="2"/>
  <c r="M1710" i="2" s="1"/>
  <c r="J1712" i="2" l="1"/>
  <c r="K1712" i="2" s="1"/>
  <c r="L1711" i="2"/>
  <c r="M1711" i="2" s="1"/>
  <c r="L1712" i="2" l="1"/>
  <c r="M1712" i="2" s="1"/>
  <c r="J1713" i="2"/>
  <c r="K1713" i="2" s="1"/>
  <c r="L1713" i="2" l="1"/>
  <c r="M1713" i="2" s="1"/>
  <c r="J1714" i="2"/>
  <c r="K1714" i="2" s="1"/>
  <c r="J1715" i="2" l="1"/>
  <c r="K1715" i="2" s="1"/>
  <c r="L1714" i="2"/>
  <c r="M1714" i="2" s="1"/>
  <c r="J1716" i="2" l="1"/>
  <c r="K1716" i="2" s="1"/>
  <c r="L1715" i="2"/>
  <c r="M1715" i="2" s="1"/>
  <c r="L1716" i="2" l="1"/>
  <c r="M1716" i="2" s="1"/>
  <c r="J1717" i="2"/>
  <c r="K1717" i="2" s="1"/>
  <c r="J1718" i="2" l="1"/>
  <c r="K1718" i="2" s="1"/>
  <c r="L1717" i="2"/>
  <c r="M1717" i="2" s="1"/>
  <c r="R1717" i="2" s="1"/>
  <c r="J1719" i="2" l="1"/>
  <c r="K1719" i="2" s="1"/>
  <c r="L1718" i="2"/>
  <c r="M1718" i="2" s="1"/>
  <c r="L1719" i="2" l="1"/>
  <c r="M1719" i="2" s="1"/>
  <c r="J1720" i="2"/>
  <c r="K1720" i="2" s="1"/>
  <c r="L1720" i="2" l="1"/>
  <c r="M1720" i="2" s="1"/>
  <c r="J1721" i="2"/>
  <c r="K1721" i="2" s="1"/>
  <c r="J1722" i="2" l="1"/>
  <c r="K1722" i="2" s="1"/>
  <c r="L1721" i="2"/>
  <c r="M1721" i="2" s="1"/>
  <c r="J1723" i="2" l="1"/>
  <c r="K1723" i="2" s="1"/>
  <c r="L1722" i="2"/>
  <c r="M1722" i="2" s="1"/>
  <c r="L1723" i="2" l="1"/>
  <c r="M1723" i="2" s="1"/>
  <c r="J1724" i="2"/>
  <c r="K1724" i="2" s="1"/>
  <c r="L1724" i="2" l="1"/>
  <c r="M1724" i="2" s="1"/>
  <c r="J1725" i="2"/>
  <c r="K1725" i="2" s="1"/>
  <c r="J1726" i="2" l="1"/>
  <c r="K1726" i="2" s="1"/>
  <c r="L1725" i="2"/>
  <c r="M1725" i="2" s="1"/>
  <c r="J1727" i="2" l="1"/>
  <c r="K1727" i="2" s="1"/>
  <c r="L1726" i="2"/>
  <c r="M1726" i="2" s="1"/>
  <c r="L1727" i="2" l="1"/>
  <c r="M1727" i="2" s="1"/>
  <c r="J1728" i="2"/>
  <c r="K1728" i="2" s="1"/>
  <c r="L1728" i="2" l="1"/>
  <c r="M1728" i="2" s="1"/>
  <c r="J1729" i="2"/>
  <c r="K1729" i="2" s="1"/>
  <c r="J1730" i="2" l="1"/>
  <c r="K1730" i="2" s="1"/>
  <c r="L1729" i="2"/>
  <c r="M1729" i="2" s="1"/>
  <c r="J1731" i="2" l="1"/>
  <c r="K1731" i="2" s="1"/>
  <c r="L1730" i="2"/>
  <c r="M1730" i="2" s="1"/>
  <c r="L1731" i="2" l="1"/>
  <c r="M1731" i="2" s="1"/>
  <c r="J1732" i="2"/>
  <c r="K1732" i="2" s="1"/>
  <c r="L1732" i="2" l="1"/>
  <c r="M1732" i="2" s="1"/>
  <c r="J1733" i="2"/>
  <c r="K1733" i="2" s="1"/>
  <c r="J1734" i="2" l="1"/>
  <c r="K1734" i="2" s="1"/>
  <c r="L1733" i="2"/>
  <c r="M1733" i="2" s="1"/>
  <c r="J1735" i="2" l="1"/>
  <c r="K1735" i="2" s="1"/>
  <c r="L1734" i="2"/>
  <c r="M1734" i="2" s="1"/>
  <c r="L1735" i="2" l="1"/>
  <c r="M1735" i="2" s="1"/>
  <c r="J1736" i="2"/>
  <c r="K1736" i="2" s="1"/>
  <c r="J1737" i="2" l="1"/>
  <c r="K1737" i="2" s="1"/>
  <c r="L1736" i="2"/>
  <c r="M1736" i="2" s="1"/>
  <c r="J1738" i="2" l="1"/>
  <c r="K1738" i="2" s="1"/>
  <c r="L1737" i="2"/>
  <c r="M1737" i="2" s="1"/>
  <c r="J1739" i="2" l="1"/>
  <c r="K1739" i="2" s="1"/>
  <c r="L1738" i="2"/>
  <c r="M1738" i="2" s="1"/>
  <c r="L1739" i="2" l="1"/>
  <c r="M1739" i="2" s="1"/>
  <c r="J1740" i="2"/>
  <c r="K1740" i="2" s="1"/>
  <c r="J1741" i="2" l="1"/>
  <c r="K1741" i="2" s="1"/>
  <c r="L1740" i="2"/>
  <c r="M1740" i="2" s="1"/>
  <c r="J1742" i="2" l="1"/>
  <c r="K1742" i="2" s="1"/>
  <c r="L1741" i="2"/>
  <c r="M1741" i="2" s="1"/>
  <c r="R1741" i="2" s="1"/>
  <c r="J1743" i="2" l="1"/>
  <c r="K1743" i="2" s="1"/>
  <c r="L1742" i="2"/>
  <c r="M1742" i="2" s="1"/>
  <c r="L1743" i="2" l="1"/>
  <c r="M1743" i="2" s="1"/>
  <c r="J1744" i="2"/>
  <c r="K1744" i="2" s="1"/>
  <c r="L1744" i="2" l="1"/>
  <c r="M1744" i="2" s="1"/>
  <c r="J1745" i="2"/>
  <c r="K1745" i="2" s="1"/>
  <c r="J1746" i="2" l="1"/>
  <c r="K1746" i="2" s="1"/>
  <c r="L1745" i="2"/>
  <c r="M1745" i="2" s="1"/>
  <c r="J1747" i="2" l="1"/>
  <c r="K1747" i="2" s="1"/>
  <c r="L1746" i="2"/>
  <c r="M1746" i="2" s="1"/>
  <c r="L1747" i="2" l="1"/>
  <c r="M1747" i="2" s="1"/>
  <c r="J1748" i="2"/>
  <c r="K1748" i="2" s="1"/>
  <c r="L1748" i="2" l="1"/>
  <c r="M1748" i="2" s="1"/>
  <c r="J1749" i="2"/>
  <c r="K1749" i="2" s="1"/>
  <c r="J1750" i="2" l="1"/>
  <c r="K1750" i="2" s="1"/>
  <c r="L1749" i="2"/>
  <c r="M1749" i="2" s="1"/>
  <c r="J1751" i="2" l="1"/>
  <c r="K1751" i="2" s="1"/>
  <c r="L1750" i="2"/>
  <c r="M1750" i="2" s="1"/>
  <c r="L1751" i="2" l="1"/>
  <c r="M1751" i="2" s="1"/>
  <c r="J1752" i="2"/>
  <c r="K1752" i="2" s="1"/>
  <c r="L1752" i="2" l="1"/>
  <c r="M1752" i="2" s="1"/>
  <c r="J1753" i="2"/>
  <c r="K1753" i="2" s="1"/>
  <c r="J1754" i="2" l="1"/>
  <c r="K1754" i="2" s="1"/>
  <c r="L1753" i="2"/>
  <c r="M1753" i="2" s="1"/>
  <c r="J1755" i="2" l="1"/>
  <c r="K1755" i="2" s="1"/>
  <c r="L1754" i="2"/>
  <c r="M1754" i="2" s="1"/>
  <c r="L1755" i="2" l="1"/>
  <c r="M1755" i="2" s="1"/>
  <c r="J1756" i="2"/>
  <c r="K1756" i="2" s="1"/>
  <c r="L1756" i="2" l="1"/>
  <c r="M1756" i="2" s="1"/>
  <c r="J1757" i="2"/>
  <c r="K1757" i="2" s="1"/>
  <c r="J1758" i="2" l="1"/>
  <c r="K1758" i="2" s="1"/>
  <c r="L1757" i="2"/>
  <c r="M1757" i="2" s="1"/>
  <c r="J1759" i="2" l="1"/>
  <c r="K1759" i="2" s="1"/>
  <c r="L1758" i="2"/>
  <c r="M1758" i="2" s="1"/>
  <c r="J1760" i="2" l="1"/>
  <c r="K1760" i="2" s="1"/>
  <c r="L1759" i="2"/>
  <c r="M1759" i="2" s="1"/>
  <c r="L1760" i="2" l="1"/>
  <c r="M1760" i="2" s="1"/>
  <c r="J1761" i="2"/>
  <c r="K1761" i="2" s="1"/>
  <c r="L1761" i="2" l="1"/>
  <c r="M1761" i="2" s="1"/>
  <c r="J1762" i="2"/>
  <c r="K1762" i="2" s="1"/>
  <c r="J1763" i="2" l="1"/>
  <c r="K1763" i="2" s="1"/>
  <c r="L1762" i="2"/>
  <c r="M1762" i="2" s="1"/>
  <c r="J1764" i="2" l="1"/>
  <c r="K1764" i="2" s="1"/>
  <c r="L1763" i="2"/>
  <c r="M1763" i="2" s="1"/>
  <c r="L1764" i="2" l="1"/>
  <c r="M1764" i="2" s="1"/>
  <c r="J1765" i="2"/>
  <c r="K1765" i="2" s="1"/>
  <c r="J1766" i="2" l="1"/>
  <c r="K1766" i="2" s="1"/>
  <c r="L1765" i="2"/>
  <c r="M1765" i="2" s="1"/>
  <c r="R1765" i="2" s="1"/>
  <c r="J1767" i="2" l="1"/>
  <c r="K1767" i="2" s="1"/>
  <c r="L1766" i="2"/>
  <c r="M1766" i="2" s="1"/>
  <c r="L1767" i="2" l="1"/>
  <c r="M1767" i="2" s="1"/>
  <c r="J1768" i="2"/>
  <c r="K1768" i="2" s="1"/>
  <c r="L1768" i="2" l="1"/>
  <c r="M1768" i="2" s="1"/>
  <c r="J1769" i="2"/>
  <c r="K1769" i="2" s="1"/>
  <c r="J1770" i="2" l="1"/>
  <c r="K1770" i="2" s="1"/>
  <c r="L1769" i="2"/>
  <c r="M1769" i="2" s="1"/>
  <c r="J1771" i="2" l="1"/>
  <c r="K1771" i="2" s="1"/>
  <c r="L1770" i="2"/>
  <c r="M1770" i="2" s="1"/>
  <c r="L1771" i="2" l="1"/>
  <c r="M1771" i="2" s="1"/>
  <c r="J1772" i="2"/>
  <c r="K1772" i="2" s="1"/>
  <c r="L1772" i="2" l="1"/>
  <c r="M1772" i="2" s="1"/>
  <c r="J1773" i="2"/>
  <c r="K1773" i="2" s="1"/>
  <c r="J1774" i="2" l="1"/>
  <c r="K1774" i="2" s="1"/>
  <c r="L1773" i="2"/>
  <c r="M1773" i="2" s="1"/>
  <c r="J1775" i="2" l="1"/>
  <c r="K1775" i="2" s="1"/>
  <c r="L1774" i="2"/>
  <c r="M1774" i="2" s="1"/>
  <c r="L1775" i="2" l="1"/>
  <c r="M1775" i="2" s="1"/>
  <c r="J1776" i="2"/>
  <c r="K1776" i="2" s="1"/>
  <c r="L1776" i="2" l="1"/>
  <c r="M1776" i="2" s="1"/>
  <c r="J1777" i="2"/>
  <c r="K1777" i="2" s="1"/>
  <c r="J1778" i="2" l="1"/>
  <c r="K1778" i="2" s="1"/>
  <c r="L1777" i="2"/>
  <c r="M1777" i="2" s="1"/>
  <c r="J1779" i="2" l="1"/>
  <c r="K1779" i="2" s="1"/>
  <c r="L1778" i="2"/>
  <c r="M1778" i="2" s="1"/>
  <c r="L1779" i="2" l="1"/>
  <c r="M1779" i="2" s="1"/>
  <c r="J1780" i="2"/>
  <c r="K1780" i="2" s="1"/>
  <c r="L1780" i="2" l="1"/>
  <c r="M1780" i="2" s="1"/>
  <c r="J1781" i="2"/>
  <c r="K1781" i="2" s="1"/>
  <c r="J1782" i="2" l="1"/>
  <c r="K1782" i="2" s="1"/>
  <c r="L1781" i="2"/>
  <c r="M1781" i="2" s="1"/>
  <c r="J1783" i="2" l="1"/>
  <c r="K1783" i="2" s="1"/>
  <c r="L1782" i="2"/>
  <c r="M1782" i="2" s="1"/>
  <c r="L1783" i="2" l="1"/>
  <c r="M1783" i="2" s="1"/>
  <c r="J1784" i="2"/>
  <c r="K1784" i="2" s="1"/>
  <c r="L1784" i="2" l="1"/>
  <c r="M1784" i="2" s="1"/>
  <c r="J1785" i="2"/>
  <c r="K1785" i="2" s="1"/>
  <c r="J1786" i="2" l="1"/>
  <c r="K1786" i="2" s="1"/>
  <c r="L1785" i="2"/>
  <c r="M1785" i="2" s="1"/>
  <c r="J1787" i="2" l="1"/>
  <c r="K1787" i="2" s="1"/>
  <c r="L1786" i="2"/>
  <c r="M1786" i="2" s="1"/>
  <c r="L1787" i="2" l="1"/>
  <c r="M1787" i="2" s="1"/>
  <c r="J1788" i="2"/>
  <c r="K1788" i="2" s="1"/>
  <c r="L1788" i="2" l="1"/>
  <c r="M1788" i="2" s="1"/>
  <c r="J1789" i="2"/>
  <c r="K1789" i="2" s="1"/>
  <c r="J1790" i="2" l="1"/>
  <c r="K1790" i="2" s="1"/>
  <c r="L1789" i="2"/>
  <c r="M1789" i="2" s="1"/>
  <c r="R1789" i="2" s="1"/>
  <c r="L1790" i="2" l="1"/>
  <c r="M1790" i="2" s="1"/>
  <c r="J1791" i="2"/>
  <c r="K1791" i="2" s="1"/>
  <c r="J1792" i="2" l="1"/>
  <c r="K1792" i="2" s="1"/>
  <c r="L1791" i="2"/>
  <c r="M1791" i="2" s="1"/>
  <c r="J1793" i="2" l="1"/>
  <c r="K1793" i="2" s="1"/>
  <c r="L1792" i="2"/>
  <c r="M1792" i="2" s="1"/>
  <c r="L1793" i="2" l="1"/>
  <c r="M1793" i="2" s="1"/>
  <c r="J1794" i="2"/>
  <c r="K1794" i="2" s="1"/>
  <c r="L1794" i="2" l="1"/>
  <c r="M1794" i="2" s="1"/>
  <c r="J1795" i="2"/>
  <c r="K1795" i="2" s="1"/>
  <c r="J1796" i="2" l="1"/>
  <c r="K1796" i="2" s="1"/>
  <c r="L1795" i="2"/>
  <c r="M1795" i="2" s="1"/>
  <c r="J1797" i="2" l="1"/>
  <c r="K1797" i="2" s="1"/>
  <c r="L1796" i="2"/>
  <c r="M1796" i="2" s="1"/>
  <c r="L1797" i="2" l="1"/>
  <c r="M1797" i="2" s="1"/>
  <c r="J1798" i="2"/>
  <c r="K1798" i="2" s="1"/>
  <c r="L1798" i="2" l="1"/>
  <c r="M1798" i="2" s="1"/>
  <c r="J1799" i="2"/>
  <c r="K1799" i="2" s="1"/>
  <c r="J1800" i="2" l="1"/>
  <c r="K1800" i="2" s="1"/>
  <c r="L1799" i="2"/>
  <c r="M1799" i="2" s="1"/>
  <c r="J1801" i="2" l="1"/>
  <c r="K1801" i="2" s="1"/>
  <c r="L1800" i="2"/>
  <c r="M1800" i="2" s="1"/>
  <c r="L1801" i="2" l="1"/>
  <c r="M1801" i="2" s="1"/>
  <c r="J1802" i="2"/>
  <c r="K1802" i="2" s="1"/>
  <c r="L1802" i="2" l="1"/>
  <c r="M1802" i="2" s="1"/>
  <c r="J1803" i="2"/>
  <c r="K1803" i="2" s="1"/>
  <c r="J1804" i="2" l="1"/>
  <c r="K1804" i="2" s="1"/>
  <c r="L1803" i="2"/>
  <c r="M1803" i="2" s="1"/>
  <c r="J1805" i="2" l="1"/>
  <c r="K1805" i="2" s="1"/>
  <c r="L1804" i="2"/>
  <c r="M1804" i="2" s="1"/>
  <c r="L1805" i="2" l="1"/>
  <c r="M1805" i="2" s="1"/>
  <c r="J1806" i="2"/>
  <c r="K1806" i="2" s="1"/>
  <c r="L1806" i="2" l="1"/>
  <c r="M1806" i="2" s="1"/>
  <c r="J1807" i="2"/>
  <c r="K1807" i="2" s="1"/>
  <c r="J1808" i="2" l="1"/>
  <c r="K1808" i="2" s="1"/>
  <c r="L1807" i="2"/>
  <c r="M1807" i="2" s="1"/>
  <c r="J1809" i="2" l="1"/>
  <c r="K1809" i="2" s="1"/>
  <c r="L1808" i="2"/>
  <c r="M1808" i="2" s="1"/>
  <c r="L1809" i="2" l="1"/>
  <c r="M1809" i="2" s="1"/>
  <c r="J1810" i="2"/>
  <c r="K1810" i="2" s="1"/>
  <c r="L1810" i="2" l="1"/>
  <c r="M1810" i="2" s="1"/>
  <c r="J1811" i="2"/>
  <c r="K1811" i="2" s="1"/>
  <c r="J1812" i="2" l="1"/>
  <c r="K1812" i="2" s="1"/>
  <c r="L1811" i="2"/>
  <c r="M1811" i="2" s="1"/>
  <c r="J1813" i="2" l="1"/>
  <c r="K1813" i="2" s="1"/>
  <c r="L1812" i="2"/>
  <c r="M1812" i="2" s="1"/>
  <c r="L1813" i="2" l="1"/>
  <c r="M1813" i="2" s="1"/>
  <c r="R1813" i="2" s="1"/>
  <c r="J1814" i="2"/>
  <c r="K1814" i="2" s="1"/>
  <c r="J1815" i="2" l="1"/>
  <c r="K1815" i="2" s="1"/>
  <c r="L1814" i="2"/>
  <c r="M1814" i="2" s="1"/>
  <c r="J1816" i="2" l="1"/>
  <c r="K1816" i="2" s="1"/>
  <c r="L1815" i="2"/>
  <c r="M1815" i="2" s="1"/>
  <c r="L1816" i="2" l="1"/>
  <c r="M1816" i="2" s="1"/>
  <c r="J1817" i="2"/>
  <c r="K1817" i="2" s="1"/>
  <c r="L1817" i="2" l="1"/>
  <c r="M1817" i="2" s="1"/>
  <c r="J1818" i="2"/>
  <c r="K1818" i="2" s="1"/>
  <c r="J1819" i="2" l="1"/>
  <c r="K1819" i="2" s="1"/>
  <c r="L1818" i="2"/>
  <c r="M1818" i="2" s="1"/>
  <c r="J1820" i="2" l="1"/>
  <c r="K1820" i="2" s="1"/>
  <c r="L1819" i="2"/>
  <c r="M1819" i="2" s="1"/>
  <c r="L1820" i="2" l="1"/>
  <c r="M1820" i="2" s="1"/>
  <c r="J1821" i="2"/>
  <c r="K1821" i="2" s="1"/>
  <c r="L1821" i="2" l="1"/>
  <c r="M1821" i="2" s="1"/>
  <c r="J1822" i="2"/>
  <c r="K1822" i="2" s="1"/>
  <c r="J1823" i="2" l="1"/>
  <c r="K1823" i="2" s="1"/>
  <c r="L1822" i="2"/>
  <c r="M1822" i="2" s="1"/>
  <c r="J1824" i="2" l="1"/>
  <c r="K1824" i="2" s="1"/>
  <c r="L1823" i="2"/>
  <c r="M1823" i="2" s="1"/>
  <c r="L1824" i="2" l="1"/>
  <c r="M1824" i="2" s="1"/>
  <c r="J1825" i="2"/>
  <c r="K1825" i="2" s="1"/>
  <c r="L1825" i="2" l="1"/>
  <c r="M1825" i="2" s="1"/>
  <c r="J1826" i="2"/>
  <c r="K1826" i="2" s="1"/>
  <c r="J1827" i="2" l="1"/>
  <c r="K1827" i="2" s="1"/>
  <c r="L1826" i="2"/>
  <c r="M1826" i="2" s="1"/>
  <c r="J1828" i="2" l="1"/>
  <c r="K1828" i="2" s="1"/>
  <c r="L1827" i="2"/>
  <c r="M1827" i="2" s="1"/>
  <c r="L1828" i="2" l="1"/>
  <c r="M1828" i="2" s="1"/>
  <c r="J1829" i="2"/>
  <c r="K1829" i="2" s="1"/>
  <c r="L1829" i="2" l="1"/>
  <c r="M1829" i="2" s="1"/>
  <c r="J1830" i="2"/>
  <c r="K1830" i="2" s="1"/>
  <c r="J1831" i="2" l="1"/>
  <c r="K1831" i="2" s="1"/>
  <c r="L1830" i="2"/>
  <c r="M1830" i="2" s="1"/>
  <c r="J1832" i="2" l="1"/>
  <c r="K1832" i="2" s="1"/>
  <c r="L1831" i="2"/>
  <c r="M1831" i="2" s="1"/>
  <c r="L1832" i="2" l="1"/>
  <c r="M1832" i="2" s="1"/>
  <c r="J1833" i="2"/>
  <c r="K1833" i="2" s="1"/>
  <c r="L1833" i="2" l="1"/>
  <c r="M1833" i="2" s="1"/>
  <c r="J1834" i="2"/>
  <c r="K1834" i="2" s="1"/>
  <c r="J1835" i="2" l="1"/>
  <c r="K1835" i="2" s="1"/>
  <c r="L1834" i="2"/>
  <c r="M1834" i="2" s="1"/>
  <c r="J1836" i="2" l="1"/>
  <c r="K1836" i="2" s="1"/>
  <c r="L1835" i="2"/>
  <c r="M1835" i="2" s="1"/>
  <c r="L1836" i="2" l="1"/>
  <c r="M1836" i="2" s="1"/>
  <c r="J1837" i="2"/>
  <c r="K1837" i="2" s="1"/>
  <c r="J1838" i="2" l="1"/>
  <c r="K1838" i="2" s="1"/>
  <c r="L1837" i="2"/>
  <c r="M1837" i="2" s="1"/>
  <c r="R1837" i="2" s="1"/>
  <c r="L1838" i="2" l="1"/>
  <c r="M1838" i="2" s="1"/>
  <c r="J1839" i="2"/>
  <c r="K1839" i="2" s="1"/>
  <c r="L1839" i="2" l="1"/>
  <c r="M1839" i="2" s="1"/>
  <c r="J1840" i="2"/>
  <c r="K1840" i="2" s="1"/>
  <c r="J1841" i="2" l="1"/>
  <c r="K1841" i="2" s="1"/>
  <c r="L1840" i="2"/>
  <c r="M1840" i="2" s="1"/>
  <c r="J1842" i="2" l="1"/>
  <c r="K1842" i="2" s="1"/>
  <c r="L1841" i="2"/>
  <c r="M1841" i="2" s="1"/>
  <c r="L1842" i="2" l="1"/>
  <c r="M1842" i="2" s="1"/>
  <c r="J1843" i="2"/>
  <c r="K1843" i="2" s="1"/>
  <c r="L1843" i="2" l="1"/>
  <c r="M1843" i="2" s="1"/>
  <c r="J1844" i="2"/>
  <c r="K1844" i="2" s="1"/>
  <c r="J1845" i="2" l="1"/>
  <c r="K1845" i="2" s="1"/>
  <c r="L1844" i="2"/>
  <c r="M1844" i="2" s="1"/>
  <c r="J1846" i="2" l="1"/>
  <c r="K1846" i="2" s="1"/>
  <c r="L1845" i="2"/>
  <c r="M1845" i="2" s="1"/>
  <c r="L1846" i="2" l="1"/>
  <c r="M1846" i="2" s="1"/>
  <c r="J1847" i="2"/>
  <c r="K1847" i="2" s="1"/>
  <c r="L1847" i="2" l="1"/>
  <c r="M1847" i="2" s="1"/>
  <c r="J1848" i="2"/>
  <c r="K1848" i="2" s="1"/>
  <c r="J1849" i="2" l="1"/>
  <c r="K1849" i="2" s="1"/>
  <c r="L1848" i="2"/>
  <c r="M1848" i="2" s="1"/>
  <c r="J1850" i="2" l="1"/>
  <c r="K1850" i="2" s="1"/>
  <c r="L1849" i="2"/>
  <c r="M1849" i="2" s="1"/>
  <c r="L1850" i="2" l="1"/>
  <c r="M1850" i="2" s="1"/>
  <c r="J1851" i="2"/>
  <c r="K1851" i="2" s="1"/>
  <c r="L1851" i="2" l="1"/>
  <c r="M1851" i="2" s="1"/>
  <c r="J1852" i="2"/>
  <c r="K1852" i="2" s="1"/>
  <c r="J1853" i="2" l="1"/>
  <c r="K1853" i="2" s="1"/>
  <c r="L1852" i="2"/>
  <c r="M1852" i="2" s="1"/>
  <c r="J1854" i="2" l="1"/>
  <c r="K1854" i="2" s="1"/>
  <c r="L1853" i="2"/>
  <c r="M1853" i="2" s="1"/>
  <c r="L1854" i="2" l="1"/>
  <c r="M1854" i="2" s="1"/>
  <c r="J1855" i="2"/>
  <c r="K1855" i="2" s="1"/>
  <c r="L1855" i="2" l="1"/>
  <c r="M1855" i="2" s="1"/>
  <c r="J1856" i="2"/>
  <c r="K1856" i="2" s="1"/>
  <c r="J1857" i="2" l="1"/>
  <c r="K1857" i="2" s="1"/>
  <c r="L1856" i="2"/>
  <c r="M1856" i="2" s="1"/>
  <c r="J1858" i="2" l="1"/>
  <c r="K1858" i="2" s="1"/>
  <c r="L1857" i="2"/>
  <c r="M1857" i="2" s="1"/>
  <c r="L1858" i="2" l="1"/>
  <c r="M1858" i="2" s="1"/>
  <c r="J1859" i="2"/>
  <c r="K1859" i="2" s="1"/>
  <c r="L1859" i="2" l="1"/>
  <c r="M1859" i="2" s="1"/>
  <c r="J1860" i="2"/>
  <c r="K1860" i="2" s="1"/>
  <c r="J1861" i="2" l="1"/>
  <c r="K1861" i="2" s="1"/>
  <c r="L1860" i="2"/>
  <c r="M1860" i="2" s="1"/>
  <c r="J1862" i="2" l="1"/>
  <c r="K1862" i="2" s="1"/>
  <c r="L1861" i="2"/>
  <c r="M1861" i="2" s="1"/>
  <c r="R1861" i="2" s="1"/>
  <c r="L1862" i="2" l="1"/>
  <c r="M1862" i="2" s="1"/>
  <c r="J1863" i="2"/>
  <c r="K1863" i="2" s="1"/>
  <c r="J1864" i="2" l="1"/>
  <c r="K1864" i="2" s="1"/>
  <c r="L1863" i="2"/>
  <c r="M1863" i="2" s="1"/>
  <c r="J1865" i="2" l="1"/>
  <c r="K1865" i="2" s="1"/>
  <c r="L1864" i="2"/>
  <c r="M1864" i="2" s="1"/>
  <c r="L1865" i="2" l="1"/>
  <c r="M1865" i="2" s="1"/>
  <c r="J1866" i="2"/>
  <c r="K1866" i="2" s="1"/>
  <c r="L1866" i="2" l="1"/>
  <c r="M1866" i="2" s="1"/>
  <c r="J1867" i="2"/>
  <c r="K1867" i="2" s="1"/>
  <c r="J1868" i="2" l="1"/>
  <c r="K1868" i="2" s="1"/>
  <c r="L1867" i="2"/>
  <c r="M1867" i="2" s="1"/>
  <c r="J1869" i="2" l="1"/>
  <c r="K1869" i="2" s="1"/>
  <c r="L1868" i="2"/>
  <c r="M1868" i="2" s="1"/>
  <c r="L1869" i="2" l="1"/>
  <c r="M1869" i="2" s="1"/>
  <c r="J1870" i="2"/>
  <c r="K1870" i="2" s="1"/>
  <c r="L1870" i="2" l="1"/>
  <c r="M1870" i="2" s="1"/>
  <c r="J1871" i="2"/>
  <c r="K1871" i="2" s="1"/>
  <c r="J1872" i="2" l="1"/>
  <c r="K1872" i="2" s="1"/>
  <c r="L1871" i="2"/>
  <c r="M1871" i="2" s="1"/>
  <c r="J1873" i="2" l="1"/>
  <c r="K1873" i="2" s="1"/>
  <c r="L1872" i="2"/>
  <c r="M1872" i="2" s="1"/>
  <c r="L1873" i="2" l="1"/>
  <c r="M1873" i="2" s="1"/>
  <c r="J1874" i="2"/>
  <c r="K1874" i="2" s="1"/>
  <c r="L1874" i="2" l="1"/>
  <c r="M1874" i="2" s="1"/>
  <c r="J1875" i="2"/>
  <c r="K1875" i="2" s="1"/>
  <c r="J1876" i="2" l="1"/>
  <c r="K1876" i="2" s="1"/>
  <c r="L1875" i="2"/>
  <c r="M1875" i="2" s="1"/>
  <c r="J1877" i="2" l="1"/>
  <c r="K1877" i="2" s="1"/>
  <c r="L1876" i="2"/>
  <c r="M1876" i="2" s="1"/>
  <c r="L1877" i="2" l="1"/>
  <c r="M1877" i="2" s="1"/>
  <c r="J1878" i="2"/>
  <c r="K1878" i="2" s="1"/>
  <c r="L1878" i="2" l="1"/>
  <c r="M1878" i="2" s="1"/>
  <c r="J1879" i="2"/>
  <c r="K1879" i="2" s="1"/>
  <c r="J1880" i="2" l="1"/>
  <c r="K1880" i="2" s="1"/>
  <c r="L1879" i="2"/>
  <c r="M1879" i="2" s="1"/>
  <c r="J1881" i="2" l="1"/>
  <c r="K1881" i="2" s="1"/>
  <c r="L1880" i="2"/>
  <c r="M1880" i="2" s="1"/>
  <c r="L1881" i="2" l="1"/>
  <c r="M1881" i="2" s="1"/>
  <c r="J1882" i="2"/>
  <c r="K1882" i="2" s="1"/>
  <c r="L1882" i="2" l="1"/>
  <c r="M1882" i="2" s="1"/>
  <c r="J1883" i="2"/>
  <c r="K1883" i="2" s="1"/>
  <c r="J1884" i="2" l="1"/>
  <c r="K1884" i="2" s="1"/>
  <c r="L1883" i="2"/>
  <c r="M1883" i="2" s="1"/>
  <c r="J1885" i="2" l="1"/>
  <c r="K1885" i="2" s="1"/>
  <c r="L1884" i="2"/>
  <c r="M1884" i="2" s="1"/>
  <c r="J1886" i="2" l="1"/>
  <c r="K1886" i="2" s="1"/>
  <c r="L1885" i="2"/>
  <c r="M1885" i="2" s="1"/>
  <c r="R1885" i="2" s="1"/>
  <c r="J1887" i="2" l="1"/>
  <c r="K1887" i="2" s="1"/>
  <c r="L1886" i="2"/>
  <c r="M1886" i="2" s="1"/>
  <c r="L1887" i="2" l="1"/>
  <c r="M1887" i="2" s="1"/>
  <c r="J1888" i="2"/>
  <c r="K1888" i="2" s="1"/>
  <c r="L1888" i="2" l="1"/>
  <c r="M1888" i="2" s="1"/>
  <c r="J1889" i="2"/>
  <c r="K1889" i="2" s="1"/>
  <c r="J1890" i="2" l="1"/>
  <c r="K1890" i="2" s="1"/>
  <c r="L1889" i="2"/>
  <c r="M1889" i="2" s="1"/>
  <c r="J1891" i="2" l="1"/>
  <c r="K1891" i="2" s="1"/>
  <c r="L1890" i="2"/>
  <c r="M1890" i="2" s="1"/>
  <c r="L1891" i="2" l="1"/>
  <c r="M1891" i="2" s="1"/>
  <c r="J1892" i="2"/>
  <c r="K1892" i="2" s="1"/>
  <c r="L1892" i="2" l="1"/>
  <c r="M1892" i="2" s="1"/>
  <c r="J1893" i="2"/>
  <c r="K1893" i="2" s="1"/>
  <c r="J1894" i="2" l="1"/>
  <c r="K1894" i="2" s="1"/>
  <c r="L1893" i="2"/>
  <c r="M1893" i="2" s="1"/>
  <c r="J1895" i="2" l="1"/>
  <c r="K1895" i="2" s="1"/>
  <c r="L1894" i="2"/>
  <c r="M1894" i="2" s="1"/>
  <c r="L1895" i="2" l="1"/>
  <c r="M1895" i="2" s="1"/>
  <c r="J1896" i="2"/>
  <c r="K1896" i="2" s="1"/>
  <c r="L1896" i="2" l="1"/>
  <c r="M1896" i="2" s="1"/>
  <c r="J1897" i="2"/>
  <c r="K1897" i="2" s="1"/>
  <c r="J1898" i="2" l="1"/>
  <c r="K1898" i="2" s="1"/>
  <c r="L1897" i="2"/>
  <c r="M1897" i="2" s="1"/>
  <c r="J1899" i="2" l="1"/>
  <c r="K1899" i="2" s="1"/>
  <c r="L1898" i="2"/>
  <c r="M1898" i="2" s="1"/>
  <c r="L1899" i="2" l="1"/>
  <c r="M1899" i="2" s="1"/>
  <c r="J1900" i="2"/>
  <c r="K1900" i="2" s="1"/>
  <c r="L1900" i="2" l="1"/>
  <c r="M1900" i="2" s="1"/>
  <c r="J1901" i="2"/>
  <c r="K1901" i="2" s="1"/>
  <c r="J1902" i="2" l="1"/>
  <c r="K1902" i="2" s="1"/>
  <c r="L1901" i="2"/>
  <c r="M1901" i="2" s="1"/>
  <c r="J1903" i="2" l="1"/>
  <c r="K1903" i="2" s="1"/>
  <c r="L1902" i="2"/>
  <c r="M1902" i="2" s="1"/>
  <c r="L1903" i="2" l="1"/>
  <c r="M1903" i="2" s="1"/>
  <c r="J1904" i="2"/>
  <c r="K1904" i="2" s="1"/>
  <c r="L1904" i="2" l="1"/>
  <c r="M1904" i="2" s="1"/>
  <c r="J1905" i="2"/>
  <c r="K1905" i="2" s="1"/>
  <c r="J1906" i="2" l="1"/>
  <c r="K1906" i="2" s="1"/>
  <c r="L1905" i="2"/>
  <c r="M1905" i="2" s="1"/>
  <c r="J1907" i="2" l="1"/>
  <c r="K1907" i="2" s="1"/>
  <c r="L1906" i="2"/>
  <c r="M1906" i="2" s="1"/>
  <c r="L1907" i="2" l="1"/>
  <c r="M1907" i="2" s="1"/>
  <c r="J1908" i="2"/>
  <c r="K1908" i="2" s="1"/>
  <c r="L1908" i="2" l="1"/>
  <c r="M1908" i="2" s="1"/>
  <c r="J1909" i="2"/>
  <c r="K1909" i="2" s="1"/>
  <c r="J1910" i="2" l="1"/>
  <c r="K1910" i="2" s="1"/>
  <c r="L1909" i="2"/>
  <c r="M1909" i="2" s="1"/>
  <c r="R1909" i="2" s="1"/>
  <c r="L1910" i="2" l="1"/>
  <c r="M1910" i="2" s="1"/>
  <c r="J1911" i="2"/>
  <c r="K1911" i="2" s="1"/>
  <c r="L1911" i="2" l="1"/>
  <c r="M1911" i="2" s="1"/>
  <c r="J1912" i="2"/>
  <c r="K1912" i="2" s="1"/>
  <c r="J1913" i="2" l="1"/>
  <c r="K1913" i="2" s="1"/>
  <c r="L1912" i="2"/>
  <c r="M1912" i="2" s="1"/>
  <c r="J1914" i="2" l="1"/>
  <c r="K1914" i="2" s="1"/>
  <c r="L1913" i="2"/>
  <c r="M1913" i="2" s="1"/>
  <c r="L1914" i="2" l="1"/>
  <c r="M1914" i="2" s="1"/>
  <c r="J1915" i="2"/>
  <c r="K1915" i="2" s="1"/>
  <c r="L1915" i="2" l="1"/>
  <c r="M1915" i="2" s="1"/>
  <c r="J1916" i="2"/>
  <c r="K1916" i="2" s="1"/>
  <c r="J1917" i="2" l="1"/>
  <c r="K1917" i="2" s="1"/>
  <c r="L1916" i="2"/>
  <c r="M1916" i="2" s="1"/>
  <c r="J1918" i="2" l="1"/>
  <c r="K1918" i="2" s="1"/>
  <c r="L1917" i="2"/>
  <c r="M1917" i="2" s="1"/>
  <c r="L1918" i="2" l="1"/>
  <c r="M1918" i="2" s="1"/>
  <c r="J1919" i="2"/>
  <c r="K1919" i="2" s="1"/>
  <c r="L1919" i="2" l="1"/>
  <c r="M1919" i="2" s="1"/>
  <c r="J1920" i="2"/>
  <c r="K1920" i="2" s="1"/>
  <c r="J1921" i="2" l="1"/>
  <c r="K1921" i="2" s="1"/>
  <c r="L1920" i="2"/>
  <c r="M1920" i="2" s="1"/>
  <c r="J1922" i="2" l="1"/>
  <c r="K1922" i="2" s="1"/>
  <c r="L1921" i="2"/>
  <c r="M1921" i="2" s="1"/>
  <c r="L1922" i="2" l="1"/>
  <c r="M1922" i="2" s="1"/>
  <c r="J1923" i="2"/>
  <c r="K1923" i="2" s="1"/>
  <c r="L1923" i="2" l="1"/>
  <c r="M1923" i="2" s="1"/>
  <c r="J1924" i="2"/>
  <c r="K1924" i="2" s="1"/>
  <c r="J1925" i="2" l="1"/>
  <c r="K1925" i="2" s="1"/>
  <c r="L1924" i="2"/>
  <c r="M1924" i="2" s="1"/>
  <c r="J1926" i="2" l="1"/>
  <c r="K1926" i="2" s="1"/>
  <c r="L1925" i="2"/>
  <c r="M1925" i="2" s="1"/>
  <c r="L1926" i="2" l="1"/>
  <c r="M1926" i="2" s="1"/>
  <c r="J1927" i="2"/>
  <c r="K1927" i="2" s="1"/>
  <c r="L1927" i="2" l="1"/>
  <c r="M1927" i="2" s="1"/>
  <c r="J1928" i="2"/>
  <c r="K1928" i="2" s="1"/>
  <c r="J1929" i="2" l="1"/>
  <c r="K1929" i="2" s="1"/>
  <c r="L1928" i="2"/>
  <c r="M1928" i="2" s="1"/>
  <c r="J1930" i="2" l="1"/>
  <c r="K1930" i="2" s="1"/>
  <c r="L1929" i="2"/>
  <c r="M1929" i="2" s="1"/>
  <c r="L1930" i="2" l="1"/>
  <c r="M1930" i="2" s="1"/>
  <c r="J1931" i="2"/>
  <c r="K1931" i="2" s="1"/>
  <c r="L1931" i="2" l="1"/>
  <c r="M1931" i="2" s="1"/>
  <c r="J1932" i="2"/>
  <c r="K1932" i="2" s="1"/>
  <c r="J1933" i="2" l="1"/>
  <c r="K1933" i="2" s="1"/>
  <c r="L1932" i="2"/>
  <c r="M1932" i="2" s="1"/>
  <c r="J1934" i="2" l="1"/>
  <c r="K1934" i="2" s="1"/>
  <c r="L1933" i="2"/>
  <c r="M1933" i="2" s="1"/>
  <c r="R1933" i="2" s="1"/>
  <c r="J1935" i="2" l="1"/>
  <c r="K1935" i="2" s="1"/>
  <c r="L1934" i="2"/>
  <c r="M1934" i="2" s="1"/>
  <c r="J1936" i="2" l="1"/>
  <c r="K1936" i="2" s="1"/>
  <c r="L1935" i="2"/>
  <c r="M1935" i="2" s="1"/>
  <c r="L1936" i="2" l="1"/>
  <c r="M1936" i="2" s="1"/>
  <c r="J1937" i="2"/>
  <c r="K1937" i="2" s="1"/>
  <c r="L1937" i="2" l="1"/>
  <c r="M1937" i="2" s="1"/>
  <c r="J1938" i="2"/>
  <c r="K1938" i="2" s="1"/>
  <c r="J1939" i="2" l="1"/>
  <c r="K1939" i="2" s="1"/>
  <c r="L1938" i="2"/>
  <c r="M1938" i="2" s="1"/>
  <c r="J1940" i="2" l="1"/>
  <c r="K1940" i="2" s="1"/>
  <c r="L1939" i="2"/>
  <c r="M1939" i="2" s="1"/>
  <c r="L1940" i="2" l="1"/>
  <c r="M1940" i="2" s="1"/>
  <c r="J1941" i="2"/>
  <c r="K1941" i="2" s="1"/>
  <c r="L1941" i="2" l="1"/>
  <c r="M1941" i="2" s="1"/>
  <c r="J1942" i="2"/>
  <c r="K1942" i="2" s="1"/>
  <c r="J1943" i="2" l="1"/>
  <c r="K1943" i="2" s="1"/>
  <c r="L1942" i="2"/>
  <c r="M1942" i="2" s="1"/>
  <c r="J1944" i="2" l="1"/>
  <c r="K1944" i="2" s="1"/>
  <c r="L1943" i="2"/>
  <c r="M1943" i="2" s="1"/>
  <c r="L1944" i="2" l="1"/>
  <c r="M1944" i="2" s="1"/>
  <c r="J1945" i="2"/>
  <c r="K1945" i="2" s="1"/>
  <c r="L1945" i="2" l="1"/>
  <c r="M1945" i="2" s="1"/>
  <c r="J1946" i="2"/>
  <c r="K1946" i="2" s="1"/>
  <c r="J1947" i="2" l="1"/>
  <c r="K1947" i="2" s="1"/>
  <c r="L1946" i="2"/>
  <c r="M1946" i="2" s="1"/>
  <c r="J1948" i="2" l="1"/>
  <c r="K1948" i="2" s="1"/>
  <c r="L1947" i="2"/>
  <c r="M1947" i="2" s="1"/>
  <c r="L1948" i="2" l="1"/>
  <c r="M1948" i="2" s="1"/>
  <c r="J1949" i="2"/>
  <c r="K1949" i="2" s="1"/>
  <c r="L1949" i="2" l="1"/>
  <c r="M1949" i="2" s="1"/>
  <c r="J1950" i="2"/>
  <c r="K1950" i="2" s="1"/>
  <c r="J1951" i="2" l="1"/>
  <c r="K1951" i="2" s="1"/>
  <c r="L1950" i="2"/>
  <c r="M1950" i="2" s="1"/>
  <c r="J1952" i="2" l="1"/>
  <c r="K1952" i="2" s="1"/>
  <c r="L1951" i="2"/>
  <c r="M1951" i="2" s="1"/>
  <c r="L1952" i="2" l="1"/>
  <c r="M1952" i="2" s="1"/>
  <c r="J1953" i="2"/>
  <c r="K1953" i="2" s="1"/>
  <c r="L1953" i="2" l="1"/>
  <c r="M1953" i="2" s="1"/>
  <c r="J1954" i="2"/>
  <c r="K1954" i="2" s="1"/>
  <c r="J1955" i="2" l="1"/>
  <c r="K1955" i="2" s="1"/>
  <c r="L1954" i="2"/>
  <c r="M1954" i="2" s="1"/>
  <c r="J1956" i="2" l="1"/>
  <c r="K1956" i="2" s="1"/>
  <c r="L1955" i="2"/>
  <c r="M1955" i="2" s="1"/>
  <c r="L1956" i="2" l="1"/>
  <c r="M1956" i="2" s="1"/>
  <c r="J1957" i="2"/>
  <c r="K1957" i="2" s="1"/>
  <c r="J1958" i="2" l="1"/>
  <c r="K1958" i="2" s="1"/>
  <c r="L1957" i="2"/>
  <c r="M1957" i="2" s="1"/>
  <c r="R1957" i="2" s="1"/>
  <c r="J1959" i="2" l="1"/>
  <c r="K1959" i="2" s="1"/>
  <c r="L1958" i="2"/>
  <c r="M1958" i="2" s="1"/>
  <c r="L1959" i="2" l="1"/>
  <c r="M1959" i="2" s="1"/>
  <c r="J1960" i="2"/>
  <c r="K1960" i="2" s="1"/>
  <c r="L1960" i="2" l="1"/>
  <c r="M1960" i="2" s="1"/>
  <c r="J1961" i="2"/>
  <c r="K1961" i="2" s="1"/>
  <c r="J1962" i="2" l="1"/>
  <c r="K1962" i="2" s="1"/>
  <c r="L1961" i="2"/>
  <c r="M1961" i="2" s="1"/>
  <c r="J1963" i="2" l="1"/>
  <c r="K1963" i="2" s="1"/>
  <c r="L1962" i="2"/>
  <c r="M1962" i="2" s="1"/>
  <c r="L1963" i="2" l="1"/>
  <c r="M1963" i="2" s="1"/>
  <c r="J1964" i="2"/>
  <c r="K1964" i="2" s="1"/>
  <c r="L1964" i="2" l="1"/>
  <c r="M1964" i="2" s="1"/>
  <c r="J1965" i="2"/>
  <c r="K1965" i="2" s="1"/>
  <c r="J1966" i="2" l="1"/>
  <c r="K1966" i="2" s="1"/>
  <c r="L1965" i="2"/>
  <c r="M1965" i="2" s="1"/>
  <c r="J1967" i="2" l="1"/>
  <c r="K1967" i="2" s="1"/>
  <c r="L1966" i="2"/>
  <c r="M1966" i="2" s="1"/>
  <c r="L1967" i="2" l="1"/>
  <c r="M1967" i="2" s="1"/>
  <c r="J1968" i="2"/>
  <c r="K1968" i="2" s="1"/>
  <c r="L1968" i="2" l="1"/>
  <c r="M1968" i="2" s="1"/>
  <c r="J1969" i="2"/>
  <c r="K1969" i="2" s="1"/>
  <c r="J1970" i="2" l="1"/>
  <c r="K1970" i="2" s="1"/>
  <c r="L1969" i="2"/>
  <c r="M1969" i="2" s="1"/>
  <c r="J1971" i="2" l="1"/>
  <c r="K1971" i="2" s="1"/>
  <c r="L1970" i="2"/>
  <c r="M1970" i="2" s="1"/>
  <c r="L1971" i="2" l="1"/>
  <c r="M1971" i="2" s="1"/>
  <c r="J1972" i="2"/>
  <c r="K1972" i="2" s="1"/>
  <c r="L1972" i="2" l="1"/>
  <c r="M1972" i="2" s="1"/>
  <c r="J1973" i="2"/>
  <c r="K1973" i="2" s="1"/>
  <c r="J1974" i="2" l="1"/>
  <c r="K1974" i="2" s="1"/>
  <c r="L1973" i="2"/>
  <c r="M1973" i="2" s="1"/>
  <c r="J1975" i="2" l="1"/>
  <c r="K1975" i="2" s="1"/>
  <c r="L1974" i="2"/>
  <c r="M1974" i="2" s="1"/>
  <c r="L1975" i="2" l="1"/>
  <c r="M1975" i="2" s="1"/>
  <c r="J1976" i="2"/>
  <c r="K1976" i="2" s="1"/>
  <c r="L1976" i="2" l="1"/>
  <c r="M1976" i="2" s="1"/>
  <c r="J1977" i="2"/>
  <c r="K1977" i="2" s="1"/>
  <c r="J1978" i="2" l="1"/>
  <c r="K1978" i="2" s="1"/>
  <c r="L1977" i="2"/>
  <c r="M1977" i="2" s="1"/>
  <c r="J1979" i="2" l="1"/>
  <c r="K1979" i="2" s="1"/>
  <c r="L1978" i="2"/>
  <c r="M1978" i="2" s="1"/>
  <c r="L1979" i="2" l="1"/>
  <c r="M1979" i="2" s="1"/>
  <c r="J1980" i="2"/>
  <c r="K1980" i="2" s="1"/>
  <c r="L1980" i="2" l="1"/>
  <c r="M1980" i="2" s="1"/>
  <c r="J1981" i="2"/>
  <c r="K1981" i="2" s="1"/>
  <c r="J1982" i="2" l="1"/>
  <c r="K1982" i="2" s="1"/>
  <c r="L1981" i="2"/>
  <c r="M1981" i="2" s="1"/>
  <c r="R1981" i="2" s="1"/>
  <c r="L1982" i="2" l="1"/>
  <c r="M1982" i="2" s="1"/>
  <c r="J1983" i="2"/>
  <c r="K1983" i="2" s="1"/>
  <c r="J1984" i="2" l="1"/>
  <c r="K1984" i="2" s="1"/>
  <c r="L1983" i="2"/>
  <c r="M1983" i="2" s="1"/>
  <c r="J1985" i="2" l="1"/>
  <c r="K1985" i="2" s="1"/>
  <c r="L1984" i="2"/>
  <c r="M1984" i="2" s="1"/>
  <c r="L1985" i="2" l="1"/>
  <c r="M1985" i="2" s="1"/>
  <c r="J1986" i="2"/>
  <c r="K1986" i="2" s="1"/>
  <c r="L1986" i="2" l="1"/>
  <c r="M1986" i="2" s="1"/>
  <c r="J1987" i="2"/>
  <c r="K1987" i="2" s="1"/>
  <c r="J1988" i="2" l="1"/>
  <c r="K1988" i="2" s="1"/>
  <c r="L1987" i="2"/>
  <c r="M1987" i="2" s="1"/>
  <c r="J1989" i="2" l="1"/>
  <c r="K1989" i="2" s="1"/>
  <c r="L1988" i="2"/>
  <c r="M1988" i="2" s="1"/>
  <c r="J1990" i="2" l="1"/>
  <c r="K1990" i="2" s="1"/>
  <c r="L1989" i="2"/>
  <c r="M1989" i="2" s="1"/>
  <c r="L1990" i="2" l="1"/>
  <c r="M1990" i="2" s="1"/>
  <c r="J1991" i="2"/>
  <c r="K1991" i="2" s="1"/>
  <c r="J1992" i="2" l="1"/>
  <c r="K1992" i="2" s="1"/>
  <c r="L1991" i="2"/>
  <c r="M1991" i="2" s="1"/>
  <c r="J1993" i="2" l="1"/>
  <c r="K1993" i="2" s="1"/>
  <c r="L1992" i="2"/>
  <c r="M1992" i="2" s="1"/>
  <c r="J1994" i="2" l="1"/>
  <c r="K1994" i="2" s="1"/>
  <c r="L1993" i="2"/>
  <c r="M1993" i="2" s="1"/>
  <c r="L1994" i="2" l="1"/>
  <c r="M1994" i="2" s="1"/>
  <c r="J1995" i="2"/>
  <c r="K1995" i="2" s="1"/>
  <c r="J1996" i="2" l="1"/>
  <c r="K1996" i="2" s="1"/>
  <c r="L1995" i="2"/>
  <c r="M1995" i="2" s="1"/>
  <c r="J1997" i="2" l="1"/>
  <c r="K1997" i="2" s="1"/>
  <c r="L1996" i="2"/>
  <c r="M1996" i="2" s="1"/>
  <c r="L1997" i="2" l="1"/>
  <c r="M1997" i="2" s="1"/>
  <c r="J1998" i="2"/>
  <c r="K1998" i="2" s="1"/>
  <c r="L1998" i="2" l="1"/>
  <c r="M1998" i="2" s="1"/>
  <c r="J1999" i="2"/>
  <c r="K1999" i="2" s="1"/>
  <c r="J2000" i="2" l="1"/>
  <c r="K2000" i="2" s="1"/>
  <c r="L1999" i="2"/>
  <c r="M1999" i="2" s="1"/>
  <c r="J2001" i="2" l="1"/>
  <c r="K2001" i="2" s="1"/>
  <c r="L2000" i="2"/>
  <c r="M2000" i="2" s="1"/>
  <c r="L2001" i="2" l="1"/>
  <c r="M2001" i="2" s="1"/>
  <c r="J2002" i="2"/>
  <c r="K2002" i="2" s="1"/>
  <c r="L2002" i="2" l="1"/>
  <c r="M2002" i="2" s="1"/>
  <c r="J2003" i="2"/>
  <c r="K2003" i="2" s="1"/>
  <c r="J2004" i="2" l="1"/>
  <c r="K2004" i="2" s="1"/>
  <c r="L2003" i="2"/>
  <c r="M2003" i="2" s="1"/>
  <c r="J2005" i="2" l="1"/>
  <c r="K2005" i="2" s="1"/>
  <c r="L2004" i="2"/>
  <c r="M2004" i="2" s="1"/>
  <c r="J2006" i="2" l="1"/>
  <c r="K2006" i="2" s="1"/>
  <c r="L2005" i="2"/>
  <c r="M2005" i="2" s="1"/>
  <c r="R2005" i="2" s="1"/>
  <c r="L2006" i="2" l="1"/>
  <c r="M2006" i="2" s="1"/>
  <c r="J2007" i="2"/>
  <c r="K2007" i="2" s="1"/>
  <c r="J2008" i="2" l="1"/>
  <c r="K2008" i="2" s="1"/>
  <c r="L2007" i="2"/>
  <c r="M2007" i="2" s="1"/>
  <c r="J2009" i="2" l="1"/>
  <c r="K2009" i="2" s="1"/>
  <c r="L2008" i="2"/>
  <c r="M2008" i="2" s="1"/>
  <c r="L2009" i="2" l="1"/>
  <c r="M2009" i="2" s="1"/>
  <c r="J2010" i="2"/>
  <c r="K2010" i="2" s="1"/>
  <c r="L2010" i="2" l="1"/>
  <c r="M2010" i="2" s="1"/>
  <c r="J2011" i="2"/>
  <c r="K2011" i="2" s="1"/>
  <c r="J2012" i="2" l="1"/>
  <c r="K2012" i="2" s="1"/>
  <c r="L2011" i="2"/>
  <c r="M2011" i="2" s="1"/>
  <c r="J2013" i="2" l="1"/>
  <c r="K2013" i="2" s="1"/>
  <c r="L2012" i="2"/>
  <c r="M2012" i="2" s="1"/>
  <c r="J2014" i="2" l="1"/>
  <c r="K2014" i="2" s="1"/>
  <c r="L2013" i="2"/>
  <c r="M2013" i="2" s="1"/>
  <c r="L2014" i="2" l="1"/>
  <c r="M2014" i="2" s="1"/>
  <c r="J2015" i="2"/>
  <c r="K2015" i="2" s="1"/>
  <c r="L2015" i="2" l="1"/>
  <c r="M2015" i="2" s="1"/>
  <c r="J2016" i="2"/>
  <c r="K2016" i="2" s="1"/>
  <c r="J2017" i="2" l="1"/>
  <c r="K2017" i="2" s="1"/>
  <c r="L2016" i="2"/>
  <c r="M2016" i="2" s="1"/>
  <c r="J2018" i="2" l="1"/>
  <c r="K2018" i="2" s="1"/>
  <c r="L2017" i="2"/>
  <c r="M2017" i="2" s="1"/>
  <c r="L2018" i="2" l="1"/>
  <c r="M2018" i="2" s="1"/>
  <c r="J2019" i="2"/>
  <c r="K2019" i="2" s="1"/>
  <c r="L2019" i="2" l="1"/>
  <c r="M2019" i="2" s="1"/>
  <c r="J2020" i="2"/>
  <c r="K2020" i="2" s="1"/>
  <c r="J2021" i="2" l="1"/>
  <c r="K2021" i="2" s="1"/>
  <c r="L2020" i="2"/>
  <c r="M2020" i="2" s="1"/>
  <c r="J2022" i="2" l="1"/>
  <c r="K2022" i="2" s="1"/>
  <c r="L2021" i="2"/>
  <c r="M2021" i="2" s="1"/>
  <c r="L2022" i="2" l="1"/>
  <c r="M2022" i="2" s="1"/>
  <c r="J2023" i="2"/>
  <c r="K2023" i="2" s="1"/>
  <c r="L2023" i="2" l="1"/>
  <c r="M2023" i="2" s="1"/>
  <c r="J2024" i="2"/>
  <c r="K2024" i="2" s="1"/>
  <c r="J2025" i="2" l="1"/>
  <c r="K2025" i="2" s="1"/>
  <c r="L2024" i="2"/>
  <c r="M2024" i="2" s="1"/>
  <c r="J2026" i="2" l="1"/>
  <c r="K2026" i="2" s="1"/>
  <c r="L2025" i="2"/>
  <c r="M2025" i="2" s="1"/>
  <c r="J2027" i="2" l="1"/>
  <c r="K2027" i="2" s="1"/>
  <c r="L2026" i="2"/>
  <c r="M2026" i="2" s="1"/>
  <c r="L2027" i="2" l="1"/>
  <c r="M2027" i="2" s="1"/>
  <c r="J2028" i="2"/>
  <c r="K2028" i="2" s="1"/>
  <c r="L2028" i="2" l="1"/>
  <c r="M2028" i="2" s="1"/>
  <c r="J2029" i="2"/>
  <c r="K2029" i="2" s="1"/>
  <c r="J2030" i="2" l="1"/>
  <c r="K2030" i="2" s="1"/>
  <c r="L2029" i="2"/>
  <c r="M2029" i="2" s="1"/>
  <c r="R2029" i="2" s="1"/>
  <c r="L2030" i="2" l="1"/>
  <c r="M2030" i="2" s="1"/>
  <c r="J2031" i="2"/>
  <c r="K2031" i="2" s="1"/>
  <c r="L2031" i="2" l="1"/>
  <c r="M2031" i="2" s="1"/>
  <c r="J2032" i="2"/>
  <c r="K2032" i="2" s="1"/>
  <c r="J2033" i="2" l="1"/>
  <c r="K2033" i="2" s="1"/>
  <c r="L2032" i="2"/>
  <c r="M2032" i="2" s="1"/>
  <c r="J2034" i="2" l="1"/>
  <c r="K2034" i="2" s="1"/>
  <c r="L2033" i="2"/>
  <c r="M2033" i="2" s="1"/>
  <c r="L2034" i="2" l="1"/>
  <c r="M2034" i="2" s="1"/>
  <c r="J2035" i="2"/>
  <c r="K2035" i="2" s="1"/>
  <c r="L2035" i="2" l="1"/>
  <c r="M2035" i="2" s="1"/>
  <c r="J2036" i="2"/>
  <c r="K2036" i="2" s="1"/>
  <c r="J2037" i="2" l="1"/>
  <c r="K2037" i="2" s="1"/>
  <c r="L2036" i="2"/>
  <c r="M2036" i="2" s="1"/>
  <c r="J2038" i="2" l="1"/>
  <c r="K2038" i="2" s="1"/>
  <c r="L2037" i="2"/>
  <c r="M2037" i="2" s="1"/>
  <c r="L2038" i="2" l="1"/>
  <c r="M2038" i="2" s="1"/>
  <c r="J2039" i="2"/>
  <c r="K2039" i="2" s="1"/>
  <c r="L2039" i="2" l="1"/>
  <c r="M2039" i="2" s="1"/>
  <c r="J2040" i="2"/>
  <c r="K2040" i="2" s="1"/>
  <c r="J2041" i="2" l="1"/>
  <c r="K2041" i="2" s="1"/>
  <c r="L2040" i="2"/>
  <c r="M2040" i="2" s="1"/>
  <c r="J2042" i="2" l="1"/>
  <c r="K2042" i="2" s="1"/>
  <c r="L2041" i="2"/>
  <c r="M2041" i="2" s="1"/>
  <c r="L2042" i="2" l="1"/>
  <c r="M2042" i="2" s="1"/>
  <c r="J2043" i="2"/>
  <c r="K2043" i="2" s="1"/>
  <c r="L2043" i="2" l="1"/>
  <c r="M2043" i="2" s="1"/>
  <c r="J2044" i="2"/>
  <c r="K2044" i="2" s="1"/>
  <c r="J2045" i="2" l="1"/>
  <c r="K2045" i="2" s="1"/>
  <c r="L2044" i="2"/>
  <c r="M2044" i="2" s="1"/>
  <c r="J2046" i="2" l="1"/>
  <c r="K2046" i="2" s="1"/>
  <c r="L2045" i="2"/>
  <c r="M2045" i="2" s="1"/>
  <c r="L2046" i="2" l="1"/>
  <c r="M2046" i="2" s="1"/>
  <c r="J2047" i="2"/>
  <c r="K2047" i="2" s="1"/>
  <c r="L2047" i="2" l="1"/>
  <c r="M2047" i="2" s="1"/>
  <c r="J2048" i="2"/>
  <c r="K2048" i="2" s="1"/>
  <c r="J2049" i="2" l="1"/>
  <c r="K2049" i="2" s="1"/>
  <c r="L2048" i="2"/>
  <c r="M2048" i="2" s="1"/>
  <c r="J2050" i="2" l="1"/>
  <c r="K2050" i="2" s="1"/>
  <c r="L2049" i="2"/>
  <c r="M2049" i="2" s="1"/>
  <c r="L2050" i="2" l="1"/>
  <c r="M2050" i="2" s="1"/>
  <c r="J2051" i="2"/>
  <c r="K2051" i="2" s="1"/>
  <c r="L2051" i="2" l="1"/>
  <c r="M2051" i="2" s="1"/>
  <c r="J2052" i="2"/>
  <c r="K2052" i="2" s="1"/>
  <c r="J2053" i="2" l="1"/>
  <c r="K2053" i="2" s="1"/>
  <c r="L2052" i="2"/>
  <c r="M2052" i="2" s="1"/>
  <c r="J2054" i="2" l="1"/>
  <c r="K2054" i="2" s="1"/>
  <c r="L2053" i="2"/>
  <c r="M2053" i="2" s="1"/>
  <c r="R2053" i="2" s="1"/>
  <c r="J2055" i="2" l="1"/>
  <c r="K2055" i="2" s="1"/>
  <c r="L2054" i="2"/>
  <c r="M2054" i="2" s="1"/>
  <c r="J2056" i="2" l="1"/>
  <c r="K2056" i="2" s="1"/>
  <c r="L2055" i="2"/>
  <c r="M2055" i="2" s="1"/>
  <c r="L2056" i="2" l="1"/>
  <c r="M2056" i="2" s="1"/>
  <c r="J2057" i="2"/>
  <c r="K2057" i="2" s="1"/>
  <c r="L2057" i="2" l="1"/>
  <c r="M2057" i="2" s="1"/>
  <c r="J2058" i="2"/>
  <c r="K2058" i="2" s="1"/>
  <c r="J2059" i="2" l="1"/>
  <c r="K2059" i="2" s="1"/>
  <c r="L2058" i="2"/>
  <c r="M2058" i="2" s="1"/>
  <c r="J2060" i="2" l="1"/>
  <c r="K2060" i="2" s="1"/>
  <c r="L2059" i="2"/>
  <c r="M2059" i="2" s="1"/>
  <c r="L2060" i="2" l="1"/>
  <c r="M2060" i="2" s="1"/>
  <c r="J2061" i="2"/>
  <c r="K2061" i="2" s="1"/>
  <c r="L2061" i="2" l="1"/>
  <c r="M2061" i="2" s="1"/>
  <c r="J2062" i="2"/>
  <c r="K2062" i="2" s="1"/>
  <c r="J2063" i="2" l="1"/>
  <c r="K2063" i="2" s="1"/>
  <c r="L2062" i="2"/>
  <c r="M2062" i="2" s="1"/>
  <c r="J2064" i="2" l="1"/>
  <c r="K2064" i="2" s="1"/>
  <c r="L2063" i="2"/>
  <c r="M2063" i="2" s="1"/>
  <c r="L2064" i="2" l="1"/>
  <c r="M2064" i="2" s="1"/>
  <c r="J2065" i="2"/>
  <c r="K2065" i="2" s="1"/>
  <c r="L2065" i="2" l="1"/>
  <c r="M2065" i="2" s="1"/>
  <c r="J2066" i="2"/>
  <c r="K2066" i="2" s="1"/>
  <c r="J2067" i="2" l="1"/>
  <c r="K2067" i="2" s="1"/>
  <c r="L2066" i="2"/>
  <c r="M2066" i="2" s="1"/>
  <c r="J2068" i="2" l="1"/>
  <c r="K2068" i="2" s="1"/>
  <c r="L2067" i="2"/>
  <c r="M2067" i="2" s="1"/>
  <c r="L2068" i="2" l="1"/>
  <c r="M2068" i="2" s="1"/>
  <c r="J2069" i="2"/>
  <c r="K2069" i="2" s="1"/>
  <c r="L2069" i="2" l="1"/>
  <c r="M2069" i="2" s="1"/>
  <c r="J2070" i="2"/>
  <c r="K2070" i="2" s="1"/>
  <c r="J2071" i="2" l="1"/>
  <c r="K2071" i="2" s="1"/>
  <c r="L2070" i="2"/>
  <c r="M2070" i="2" s="1"/>
  <c r="J2072" i="2" l="1"/>
  <c r="K2072" i="2" s="1"/>
  <c r="L2071" i="2"/>
  <c r="M2071" i="2" s="1"/>
  <c r="L2072" i="2" l="1"/>
  <c r="M2072" i="2" s="1"/>
  <c r="J2073" i="2"/>
  <c r="K2073" i="2" s="1"/>
  <c r="L2073" i="2" l="1"/>
  <c r="M2073" i="2" s="1"/>
  <c r="J2074" i="2"/>
  <c r="K2074" i="2" s="1"/>
  <c r="J2075" i="2" l="1"/>
  <c r="K2075" i="2" s="1"/>
  <c r="L2074" i="2"/>
  <c r="M2074" i="2" s="1"/>
  <c r="J2076" i="2" l="1"/>
  <c r="K2076" i="2" s="1"/>
  <c r="L2075" i="2"/>
  <c r="M2075" i="2" s="1"/>
  <c r="L2076" i="2" l="1"/>
  <c r="M2076" i="2" s="1"/>
  <c r="J2077" i="2"/>
  <c r="K2077" i="2" s="1"/>
  <c r="J2078" i="2" l="1"/>
  <c r="K2078" i="2" s="1"/>
  <c r="L2077" i="2"/>
  <c r="M2077" i="2" s="1"/>
  <c r="R2077" i="2" s="1"/>
  <c r="J2079" i="2" l="1"/>
  <c r="K2079" i="2" s="1"/>
  <c r="L2078" i="2"/>
  <c r="M2078" i="2" s="1"/>
  <c r="L2079" i="2" l="1"/>
  <c r="M2079" i="2" s="1"/>
  <c r="J2080" i="2"/>
  <c r="K2080" i="2" s="1"/>
  <c r="L2080" i="2" l="1"/>
  <c r="M2080" i="2" s="1"/>
  <c r="J2081" i="2"/>
  <c r="K2081" i="2" s="1"/>
  <c r="J2082" i="2" l="1"/>
  <c r="K2082" i="2" s="1"/>
  <c r="L2081" i="2"/>
  <c r="M2081" i="2" s="1"/>
  <c r="J2083" i="2" l="1"/>
  <c r="K2083" i="2" s="1"/>
  <c r="L2082" i="2"/>
  <c r="M2082" i="2" s="1"/>
  <c r="L2083" i="2" l="1"/>
  <c r="M2083" i="2" s="1"/>
  <c r="J2084" i="2"/>
  <c r="K2084" i="2" s="1"/>
  <c r="L2084" i="2" l="1"/>
  <c r="M2084" i="2" s="1"/>
  <c r="J2085" i="2"/>
  <c r="K2085" i="2" s="1"/>
  <c r="J2086" i="2" l="1"/>
  <c r="K2086" i="2" s="1"/>
  <c r="L2085" i="2"/>
  <c r="M2085" i="2" s="1"/>
  <c r="J2087" i="2" l="1"/>
  <c r="K2087" i="2" s="1"/>
  <c r="L2086" i="2"/>
  <c r="M2086" i="2" s="1"/>
  <c r="L2087" i="2" l="1"/>
  <c r="M2087" i="2" s="1"/>
  <c r="J2088" i="2"/>
  <c r="K2088" i="2" s="1"/>
  <c r="L2088" i="2" l="1"/>
  <c r="M2088" i="2" s="1"/>
  <c r="J2089" i="2"/>
  <c r="K2089" i="2" s="1"/>
  <c r="J2090" i="2" l="1"/>
  <c r="K2090" i="2" s="1"/>
  <c r="L2089" i="2"/>
  <c r="M2089" i="2" s="1"/>
  <c r="J2091" i="2" l="1"/>
  <c r="K2091" i="2" s="1"/>
  <c r="L2090" i="2"/>
  <c r="M2090" i="2" s="1"/>
  <c r="L2091" i="2" l="1"/>
  <c r="M2091" i="2" s="1"/>
  <c r="J2092" i="2"/>
  <c r="K2092" i="2" s="1"/>
  <c r="L2092" i="2" l="1"/>
  <c r="M2092" i="2" s="1"/>
  <c r="J2093" i="2"/>
  <c r="K2093" i="2" s="1"/>
  <c r="J2094" i="2" l="1"/>
  <c r="K2094" i="2" s="1"/>
  <c r="L2093" i="2"/>
  <c r="M2093" i="2" s="1"/>
  <c r="J2095" i="2" l="1"/>
  <c r="K2095" i="2" s="1"/>
  <c r="L2094" i="2"/>
  <c r="M2094" i="2" s="1"/>
  <c r="L2095" i="2" l="1"/>
  <c r="M2095" i="2" s="1"/>
  <c r="J2096" i="2"/>
  <c r="K2096" i="2" s="1"/>
  <c r="L2096" i="2" l="1"/>
  <c r="M2096" i="2" s="1"/>
  <c r="J2097" i="2"/>
  <c r="K2097" i="2" s="1"/>
  <c r="J2098" i="2" l="1"/>
  <c r="K2098" i="2" s="1"/>
  <c r="L2097" i="2"/>
  <c r="M2097" i="2" s="1"/>
  <c r="J2099" i="2" l="1"/>
  <c r="K2099" i="2" s="1"/>
  <c r="L2098" i="2"/>
  <c r="M2098" i="2" s="1"/>
  <c r="L2099" i="2" l="1"/>
  <c r="M2099" i="2" s="1"/>
  <c r="J2100" i="2"/>
  <c r="K2100" i="2" s="1"/>
  <c r="L2100" i="2" l="1"/>
  <c r="M2100" i="2" s="1"/>
  <c r="J2101" i="2"/>
  <c r="K2101" i="2" s="1"/>
  <c r="J2102" i="2" l="1"/>
  <c r="K2102" i="2" s="1"/>
  <c r="L2101" i="2"/>
  <c r="M2101" i="2" s="1"/>
  <c r="R2101" i="2" s="1"/>
  <c r="L2102" i="2" l="1"/>
  <c r="M2102" i="2" s="1"/>
  <c r="J2103" i="2"/>
  <c r="K2103" i="2" s="1"/>
  <c r="J2104" i="2" l="1"/>
  <c r="K2104" i="2" s="1"/>
  <c r="L2103" i="2"/>
  <c r="M2103" i="2" s="1"/>
  <c r="J2105" i="2" l="1"/>
  <c r="K2105" i="2" s="1"/>
  <c r="L2104" i="2"/>
  <c r="M2104" i="2" s="1"/>
  <c r="L2105" i="2" l="1"/>
  <c r="M2105" i="2" s="1"/>
  <c r="J2106" i="2"/>
  <c r="K2106" i="2" s="1"/>
  <c r="L2106" i="2" l="1"/>
  <c r="M2106" i="2" s="1"/>
  <c r="J2107" i="2"/>
  <c r="K2107" i="2" s="1"/>
  <c r="J2108" i="2" l="1"/>
  <c r="K2108" i="2" s="1"/>
  <c r="L2107" i="2"/>
  <c r="M2107" i="2" s="1"/>
  <c r="J2109" i="2" l="1"/>
  <c r="K2109" i="2" s="1"/>
  <c r="L2108" i="2"/>
  <c r="M2108" i="2" s="1"/>
  <c r="L2109" i="2" l="1"/>
  <c r="M2109" i="2" s="1"/>
  <c r="J2110" i="2"/>
  <c r="K2110" i="2" s="1"/>
  <c r="L2110" i="2" l="1"/>
  <c r="M2110" i="2" s="1"/>
  <c r="J2111" i="2"/>
  <c r="K2111" i="2" s="1"/>
  <c r="J2112" i="2" l="1"/>
  <c r="K2112" i="2" s="1"/>
  <c r="L2111" i="2"/>
  <c r="M2111" i="2" s="1"/>
  <c r="J2113" i="2" l="1"/>
  <c r="K2113" i="2" s="1"/>
  <c r="L2112" i="2"/>
  <c r="M2112" i="2" s="1"/>
  <c r="L2113" i="2" l="1"/>
  <c r="M2113" i="2" s="1"/>
  <c r="J2114" i="2"/>
  <c r="K2114" i="2" s="1"/>
  <c r="L2114" i="2" l="1"/>
  <c r="M2114" i="2" s="1"/>
  <c r="J2115" i="2"/>
  <c r="K2115" i="2" s="1"/>
  <c r="J2116" i="2" l="1"/>
  <c r="K2116" i="2" s="1"/>
  <c r="L2115" i="2"/>
  <c r="M2115" i="2" s="1"/>
  <c r="J2117" i="2" l="1"/>
  <c r="K2117" i="2" s="1"/>
  <c r="L2116" i="2"/>
  <c r="M2116" i="2" s="1"/>
  <c r="L2117" i="2" l="1"/>
  <c r="M2117" i="2" s="1"/>
  <c r="J2118" i="2"/>
  <c r="K2118" i="2" s="1"/>
  <c r="L2118" i="2" l="1"/>
  <c r="M2118" i="2" s="1"/>
  <c r="J2119" i="2"/>
  <c r="K2119" i="2" s="1"/>
  <c r="J2120" i="2" l="1"/>
  <c r="K2120" i="2" s="1"/>
  <c r="L2119" i="2"/>
  <c r="M2119" i="2" s="1"/>
  <c r="J2121" i="2" l="1"/>
  <c r="K2121" i="2" s="1"/>
  <c r="L2120" i="2"/>
  <c r="M2120" i="2" s="1"/>
  <c r="L2121" i="2" l="1"/>
  <c r="M2121" i="2" s="1"/>
  <c r="J2122" i="2"/>
  <c r="K2122" i="2" s="1"/>
  <c r="L2122" i="2" l="1"/>
  <c r="M2122" i="2" s="1"/>
  <c r="J2123" i="2"/>
  <c r="K2123" i="2" s="1"/>
  <c r="J2124" i="2" l="1"/>
  <c r="K2124" i="2" s="1"/>
  <c r="L2123" i="2"/>
  <c r="M2123" i="2" s="1"/>
  <c r="J2125" i="2" l="1"/>
  <c r="K2125" i="2" s="1"/>
  <c r="L2124" i="2"/>
  <c r="M2124" i="2" s="1"/>
  <c r="L2125" i="2" l="1"/>
  <c r="M2125" i="2" s="1"/>
  <c r="R2125" i="2" s="1"/>
  <c r="J2126" i="2"/>
  <c r="K2126" i="2" s="1"/>
  <c r="J2127" i="2" l="1"/>
  <c r="K2127" i="2" s="1"/>
  <c r="L2126" i="2"/>
  <c r="M2126" i="2" s="1"/>
  <c r="J2128" i="2" l="1"/>
  <c r="K2128" i="2" s="1"/>
  <c r="L2127" i="2"/>
  <c r="M2127" i="2" s="1"/>
  <c r="L2128" i="2" l="1"/>
  <c r="M2128" i="2" s="1"/>
  <c r="J2129" i="2"/>
  <c r="K2129" i="2" s="1"/>
  <c r="L2129" i="2" l="1"/>
  <c r="M2129" i="2" s="1"/>
  <c r="J2130" i="2"/>
  <c r="K2130" i="2" s="1"/>
  <c r="J2131" i="2" l="1"/>
  <c r="K2131" i="2" s="1"/>
  <c r="L2130" i="2"/>
  <c r="M2130" i="2" s="1"/>
  <c r="J2132" i="2" l="1"/>
  <c r="K2132" i="2" s="1"/>
  <c r="L2131" i="2"/>
  <c r="M2131" i="2" s="1"/>
  <c r="L2132" i="2" l="1"/>
  <c r="M2132" i="2" s="1"/>
  <c r="J2133" i="2"/>
  <c r="K2133" i="2" s="1"/>
  <c r="L2133" i="2" l="1"/>
  <c r="M2133" i="2" s="1"/>
  <c r="J2134" i="2"/>
  <c r="K2134" i="2" s="1"/>
  <c r="J2135" i="2" l="1"/>
  <c r="K2135" i="2" s="1"/>
  <c r="L2134" i="2"/>
  <c r="M2134" i="2" s="1"/>
  <c r="J2136" i="2" l="1"/>
  <c r="K2136" i="2" s="1"/>
  <c r="L2135" i="2"/>
  <c r="M2135" i="2" s="1"/>
  <c r="L2136" i="2" l="1"/>
  <c r="M2136" i="2" s="1"/>
  <c r="J2137" i="2"/>
  <c r="K2137" i="2" s="1"/>
  <c r="L2137" i="2" l="1"/>
  <c r="M2137" i="2" s="1"/>
  <c r="J2138" i="2"/>
  <c r="K2138" i="2" s="1"/>
  <c r="J2139" i="2" l="1"/>
  <c r="K2139" i="2" s="1"/>
  <c r="L2138" i="2"/>
  <c r="M2138" i="2" s="1"/>
  <c r="J2140" i="2" l="1"/>
  <c r="K2140" i="2" s="1"/>
  <c r="L2139" i="2"/>
  <c r="M2139" i="2" s="1"/>
  <c r="L2140" i="2" l="1"/>
  <c r="M2140" i="2" s="1"/>
  <c r="J2141" i="2"/>
  <c r="K2141" i="2" s="1"/>
  <c r="L2141" i="2" l="1"/>
  <c r="M2141" i="2" s="1"/>
  <c r="J2142" i="2"/>
  <c r="K2142" i="2" s="1"/>
  <c r="J2143" i="2" l="1"/>
  <c r="K2143" i="2" s="1"/>
  <c r="L2142" i="2"/>
  <c r="M2142" i="2" s="1"/>
  <c r="J2144" i="2" l="1"/>
  <c r="K2144" i="2" s="1"/>
  <c r="L2143" i="2"/>
  <c r="M2143" i="2" s="1"/>
  <c r="L2144" i="2" l="1"/>
  <c r="M2144" i="2" s="1"/>
  <c r="J2145" i="2"/>
  <c r="K2145" i="2" s="1"/>
  <c r="L2145" i="2" l="1"/>
  <c r="M2145" i="2" s="1"/>
  <c r="J2146" i="2"/>
  <c r="K2146" i="2" s="1"/>
  <c r="J2147" i="2" l="1"/>
  <c r="K2147" i="2" s="1"/>
  <c r="L2146" i="2"/>
  <c r="M2146" i="2" s="1"/>
  <c r="J2148" i="2" l="1"/>
  <c r="K2148" i="2" s="1"/>
  <c r="L2147" i="2"/>
  <c r="M2147" i="2" s="1"/>
  <c r="L2148" i="2" l="1"/>
  <c r="M2148" i="2" s="1"/>
  <c r="J2149" i="2"/>
  <c r="K2149" i="2" s="1"/>
  <c r="J2150" i="2" l="1"/>
  <c r="K2150" i="2" s="1"/>
  <c r="L2149" i="2"/>
  <c r="M2149" i="2" s="1"/>
  <c r="R2149" i="2" s="1"/>
  <c r="L2150" i="2" l="1"/>
  <c r="M2150" i="2" s="1"/>
  <c r="J2151" i="2"/>
  <c r="K2151" i="2" s="1"/>
  <c r="L2151" i="2" l="1"/>
  <c r="M2151" i="2" s="1"/>
  <c r="J2152" i="2"/>
  <c r="K2152" i="2" s="1"/>
  <c r="J2153" i="2" l="1"/>
  <c r="K2153" i="2" s="1"/>
  <c r="L2152" i="2"/>
  <c r="M2152" i="2" s="1"/>
  <c r="J2154" i="2" l="1"/>
  <c r="K2154" i="2" s="1"/>
  <c r="L2153" i="2"/>
  <c r="M2153" i="2" s="1"/>
  <c r="L2154" i="2" l="1"/>
  <c r="M2154" i="2" s="1"/>
  <c r="J2155" i="2"/>
  <c r="K2155" i="2" s="1"/>
  <c r="L2155" i="2" l="1"/>
  <c r="M2155" i="2" s="1"/>
  <c r="J2156" i="2"/>
  <c r="K2156" i="2" s="1"/>
  <c r="J2157" i="2" l="1"/>
  <c r="K2157" i="2" s="1"/>
  <c r="L2156" i="2"/>
  <c r="M2156" i="2" s="1"/>
  <c r="J2158" i="2" l="1"/>
  <c r="K2158" i="2" s="1"/>
  <c r="L2157" i="2"/>
  <c r="M2157" i="2" s="1"/>
  <c r="L2158" i="2" l="1"/>
  <c r="M2158" i="2" s="1"/>
  <c r="J2159" i="2"/>
  <c r="K2159" i="2" s="1"/>
  <c r="L2159" i="2" l="1"/>
  <c r="M2159" i="2" s="1"/>
  <c r="J2160" i="2"/>
  <c r="K2160" i="2" s="1"/>
  <c r="J2161" i="2" l="1"/>
  <c r="K2161" i="2" s="1"/>
  <c r="L2160" i="2"/>
  <c r="M2160" i="2" s="1"/>
  <c r="J2162" i="2" l="1"/>
  <c r="K2162" i="2" s="1"/>
  <c r="L2161" i="2"/>
  <c r="M2161" i="2" s="1"/>
  <c r="L2162" i="2" l="1"/>
  <c r="M2162" i="2" s="1"/>
  <c r="J2163" i="2"/>
  <c r="K2163" i="2" s="1"/>
  <c r="L2163" i="2" l="1"/>
  <c r="M2163" i="2" s="1"/>
  <c r="J2164" i="2"/>
  <c r="K2164" i="2" s="1"/>
  <c r="J2165" i="2" l="1"/>
  <c r="K2165" i="2" s="1"/>
  <c r="L2164" i="2"/>
  <c r="M2164" i="2" s="1"/>
  <c r="J2166" i="2" l="1"/>
  <c r="K2166" i="2" s="1"/>
  <c r="L2165" i="2"/>
  <c r="M2165" i="2" s="1"/>
  <c r="L2166" i="2" l="1"/>
  <c r="M2166" i="2" s="1"/>
  <c r="J2167" i="2"/>
  <c r="K2167" i="2" s="1"/>
  <c r="L2167" i="2" l="1"/>
  <c r="M2167" i="2" s="1"/>
  <c r="J2168" i="2"/>
  <c r="K2168" i="2" s="1"/>
  <c r="J2169" i="2" l="1"/>
  <c r="K2169" i="2" s="1"/>
  <c r="L2168" i="2"/>
  <c r="M2168" i="2" s="1"/>
  <c r="J2170" i="2" l="1"/>
  <c r="K2170" i="2" s="1"/>
  <c r="L2169" i="2"/>
  <c r="M2169" i="2" s="1"/>
  <c r="L2170" i="2" l="1"/>
  <c r="M2170" i="2" s="1"/>
  <c r="J2171" i="2"/>
  <c r="K2171" i="2" s="1"/>
  <c r="L2171" i="2" l="1"/>
  <c r="M2171" i="2" s="1"/>
  <c r="J2172" i="2"/>
  <c r="K2172" i="2" s="1"/>
  <c r="J2173" i="2" l="1"/>
  <c r="K2173" i="2" s="1"/>
  <c r="L2172" i="2"/>
  <c r="M2172" i="2" s="1"/>
  <c r="J2174" i="2" l="1"/>
  <c r="K2174" i="2" s="1"/>
  <c r="L2173" i="2"/>
  <c r="M2173" i="2" s="1"/>
  <c r="R2173" i="2" s="1"/>
  <c r="L2174" i="2" l="1"/>
  <c r="M2174" i="2" s="1"/>
  <c r="J2175" i="2"/>
  <c r="K2175" i="2" s="1"/>
  <c r="J2176" i="2" l="1"/>
  <c r="K2176" i="2" s="1"/>
  <c r="L2175" i="2"/>
  <c r="M2175" i="2" s="1"/>
  <c r="J2177" i="2" l="1"/>
  <c r="K2177" i="2" s="1"/>
  <c r="L2176" i="2"/>
  <c r="M2176" i="2" s="1"/>
  <c r="L2177" i="2" l="1"/>
  <c r="M2177" i="2" s="1"/>
  <c r="J2178" i="2"/>
  <c r="K2178" i="2" s="1"/>
  <c r="L2178" i="2" l="1"/>
  <c r="M2178" i="2" s="1"/>
  <c r="J2179" i="2"/>
  <c r="K2179" i="2" s="1"/>
  <c r="J2180" i="2" l="1"/>
  <c r="K2180" i="2" s="1"/>
  <c r="L2179" i="2"/>
  <c r="M2179" i="2" s="1"/>
  <c r="J2181" i="2" l="1"/>
  <c r="K2181" i="2" s="1"/>
  <c r="L2180" i="2"/>
  <c r="M2180" i="2" s="1"/>
  <c r="L2181" i="2" l="1"/>
  <c r="M2181" i="2" s="1"/>
  <c r="J2182" i="2"/>
  <c r="K2182" i="2" s="1"/>
  <c r="L2182" i="2" l="1"/>
  <c r="M2182" i="2" s="1"/>
  <c r="J2183" i="2"/>
  <c r="K2183" i="2" s="1"/>
  <c r="J2184" i="2" l="1"/>
  <c r="K2184" i="2" s="1"/>
  <c r="L2183" i="2"/>
  <c r="M2183" i="2" s="1"/>
  <c r="J2185" i="2" l="1"/>
  <c r="K2185" i="2" s="1"/>
  <c r="L2184" i="2"/>
  <c r="M2184" i="2" s="1"/>
  <c r="L2185" i="2" l="1"/>
  <c r="M2185" i="2" s="1"/>
  <c r="J2186" i="2"/>
  <c r="K2186" i="2" s="1"/>
  <c r="L2186" i="2" l="1"/>
  <c r="M2186" i="2" s="1"/>
  <c r="J2187" i="2"/>
  <c r="K2187" i="2" s="1"/>
  <c r="J2188" i="2" l="1"/>
  <c r="K2188" i="2" s="1"/>
  <c r="L2187" i="2"/>
  <c r="M2187" i="2" s="1"/>
  <c r="J2189" i="2" l="1"/>
  <c r="K2189" i="2" s="1"/>
  <c r="L2188" i="2"/>
  <c r="M2188" i="2" s="1"/>
  <c r="L2189" i="2" l="1"/>
  <c r="M2189" i="2" s="1"/>
  <c r="J2190" i="2"/>
  <c r="K2190" i="2" s="1"/>
  <c r="L2190" i="2" l="1"/>
  <c r="M2190" i="2" s="1"/>
  <c r="J2191" i="2"/>
  <c r="K2191" i="2" s="1"/>
  <c r="J2192" i="2" l="1"/>
  <c r="K2192" i="2" s="1"/>
  <c r="L2191" i="2"/>
  <c r="M2191" i="2" s="1"/>
  <c r="J2193" i="2" l="1"/>
  <c r="K2193" i="2" s="1"/>
  <c r="L2192" i="2"/>
  <c r="M2192" i="2" s="1"/>
  <c r="L2193" i="2" l="1"/>
  <c r="M2193" i="2" s="1"/>
  <c r="J2194" i="2"/>
  <c r="K2194" i="2" s="1"/>
  <c r="L2194" i="2" l="1"/>
  <c r="M2194" i="2" s="1"/>
  <c r="J2195" i="2"/>
  <c r="K2195" i="2" s="1"/>
  <c r="J2196" i="2" l="1"/>
  <c r="K2196" i="2" s="1"/>
  <c r="L2195" i="2"/>
  <c r="M2195" i="2" s="1"/>
  <c r="J2197" i="2" l="1"/>
  <c r="K2197" i="2" s="1"/>
  <c r="L2196" i="2"/>
  <c r="M2196" i="2" s="1"/>
  <c r="J2198" i="2" l="1"/>
  <c r="K2198" i="2" s="1"/>
  <c r="L2197" i="2"/>
  <c r="M2197" i="2" s="1"/>
  <c r="R2197" i="2" s="1"/>
  <c r="J2199" i="2" l="1"/>
  <c r="K2199" i="2" s="1"/>
  <c r="L2198" i="2"/>
  <c r="M2198" i="2" s="1"/>
  <c r="L2199" i="2" l="1"/>
  <c r="M2199" i="2" s="1"/>
  <c r="J2200" i="2"/>
  <c r="K2200" i="2" s="1"/>
  <c r="L2200" i="2" l="1"/>
  <c r="M2200" i="2" s="1"/>
  <c r="J2201" i="2"/>
  <c r="K2201" i="2" s="1"/>
  <c r="J2202" i="2" l="1"/>
  <c r="K2202" i="2" s="1"/>
  <c r="L2201" i="2"/>
  <c r="M2201" i="2" s="1"/>
  <c r="J2203" i="2" l="1"/>
  <c r="K2203" i="2" s="1"/>
  <c r="L2202" i="2"/>
  <c r="M2202" i="2" s="1"/>
  <c r="L2203" i="2" l="1"/>
  <c r="M2203" i="2" s="1"/>
  <c r="J2204" i="2"/>
  <c r="K2204" i="2" s="1"/>
  <c r="L2204" i="2" l="1"/>
  <c r="M2204" i="2" s="1"/>
  <c r="J2205" i="2"/>
  <c r="K2205" i="2" s="1"/>
  <c r="J2206" i="2" l="1"/>
  <c r="K2206" i="2" s="1"/>
  <c r="L2205" i="2"/>
  <c r="M2205" i="2" s="1"/>
  <c r="J2207" i="2" l="1"/>
  <c r="K2207" i="2" s="1"/>
  <c r="L2206" i="2"/>
  <c r="M2206" i="2" s="1"/>
  <c r="L2207" i="2" l="1"/>
  <c r="M2207" i="2" s="1"/>
  <c r="J2208" i="2"/>
  <c r="K2208" i="2" s="1"/>
  <c r="L2208" i="2" l="1"/>
  <c r="M2208" i="2" s="1"/>
  <c r="J2209" i="2"/>
  <c r="K2209" i="2" s="1"/>
  <c r="J2210" i="2" l="1"/>
  <c r="K2210" i="2" s="1"/>
  <c r="L2209" i="2"/>
  <c r="M2209" i="2" s="1"/>
  <c r="J2211" i="2" l="1"/>
  <c r="K2211" i="2" s="1"/>
  <c r="L2210" i="2"/>
  <c r="M2210" i="2" s="1"/>
  <c r="L2211" i="2" l="1"/>
  <c r="M2211" i="2" s="1"/>
  <c r="J2212" i="2"/>
  <c r="K2212" i="2" s="1"/>
  <c r="L2212" i="2" l="1"/>
  <c r="M2212" i="2" s="1"/>
  <c r="J2213" i="2"/>
  <c r="K2213" i="2" s="1"/>
  <c r="J2214" i="2" l="1"/>
  <c r="K2214" i="2" s="1"/>
  <c r="L2213" i="2"/>
  <c r="M2213" i="2" s="1"/>
  <c r="J2215" i="2" l="1"/>
  <c r="K2215" i="2" s="1"/>
  <c r="L2214" i="2"/>
  <c r="M2214" i="2" s="1"/>
  <c r="L2215" i="2" l="1"/>
  <c r="M2215" i="2" s="1"/>
  <c r="J2216" i="2"/>
  <c r="K2216" i="2" s="1"/>
  <c r="L2216" i="2" l="1"/>
  <c r="M2216" i="2" s="1"/>
  <c r="J2217" i="2"/>
  <c r="K2217" i="2" s="1"/>
  <c r="J2218" i="2" l="1"/>
  <c r="K2218" i="2" s="1"/>
  <c r="L2217" i="2"/>
  <c r="M2217" i="2" s="1"/>
  <c r="J2219" i="2" l="1"/>
  <c r="K2219" i="2" s="1"/>
  <c r="L2218" i="2"/>
  <c r="M2218" i="2" s="1"/>
  <c r="L2219" i="2" l="1"/>
  <c r="M2219" i="2" s="1"/>
  <c r="J2220" i="2"/>
  <c r="K2220" i="2" s="1"/>
  <c r="L2220" i="2" l="1"/>
  <c r="M2220" i="2" s="1"/>
  <c r="J2221" i="2"/>
  <c r="K2221" i="2" s="1"/>
  <c r="J2222" i="2" l="1"/>
  <c r="K2222" i="2" s="1"/>
  <c r="L2221" i="2"/>
  <c r="M2221" i="2" s="1"/>
  <c r="R2221" i="2" s="1"/>
  <c r="L2222" i="2" l="1"/>
  <c r="M2222" i="2" s="1"/>
  <c r="J2223" i="2"/>
  <c r="K2223" i="2" s="1"/>
  <c r="L2223" i="2" l="1"/>
  <c r="M2223" i="2" s="1"/>
  <c r="J2224" i="2"/>
  <c r="K2224" i="2" s="1"/>
  <c r="J2225" i="2" l="1"/>
  <c r="K2225" i="2" s="1"/>
  <c r="L2224" i="2"/>
  <c r="M2224" i="2" s="1"/>
  <c r="J2226" i="2" l="1"/>
  <c r="K2226" i="2" s="1"/>
  <c r="L2225" i="2"/>
  <c r="M2225" i="2" s="1"/>
  <c r="L2226" i="2" l="1"/>
  <c r="M2226" i="2" s="1"/>
  <c r="J2227" i="2"/>
  <c r="K2227" i="2" s="1"/>
  <c r="L2227" i="2" l="1"/>
  <c r="M2227" i="2" s="1"/>
  <c r="J2228" i="2"/>
  <c r="K2228" i="2" s="1"/>
  <c r="J2229" i="2" l="1"/>
  <c r="K2229" i="2" s="1"/>
  <c r="L2228" i="2"/>
  <c r="M2228" i="2" s="1"/>
  <c r="J2230" i="2" l="1"/>
  <c r="K2230" i="2" s="1"/>
  <c r="L2229" i="2"/>
  <c r="M2229" i="2" s="1"/>
  <c r="L2230" i="2" l="1"/>
  <c r="M2230" i="2" s="1"/>
  <c r="J2231" i="2"/>
  <c r="K2231" i="2" s="1"/>
  <c r="L2231" i="2" l="1"/>
  <c r="M2231" i="2" s="1"/>
  <c r="J2232" i="2"/>
  <c r="K2232" i="2" s="1"/>
  <c r="J2233" i="2" l="1"/>
  <c r="K2233" i="2" s="1"/>
  <c r="L2232" i="2"/>
  <c r="M2232" i="2" s="1"/>
  <c r="J2234" i="2" l="1"/>
  <c r="K2234" i="2" s="1"/>
  <c r="L2233" i="2"/>
  <c r="M2233" i="2" s="1"/>
  <c r="L2234" i="2" l="1"/>
  <c r="M2234" i="2" s="1"/>
  <c r="J2235" i="2"/>
  <c r="K2235" i="2" s="1"/>
  <c r="L2235" i="2" l="1"/>
  <c r="M2235" i="2" s="1"/>
  <c r="J2236" i="2"/>
  <c r="K2236" i="2" s="1"/>
  <c r="J2237" i="2" l="1"/>
  <c r="K2237" i="2" s="1"/>
  <c r="L2236" i="2"/>
  <c r="M2236" i="2" s="1"/>
  <c r="J2238" i="2" l="1"/>
  <c r="K2238" i="2" s="1"/>
  <c r="L2237" i="2"/>
  <c r="M2237" i="2" s="1"/>
  <c r="L2238" i="2" l="1"/>
  <c r="M2238" i="2" s="1"/>
  <c r="J2239" i="2"/>
  <c r="K2239" i="2" s="1"/>
  <c r="L2239" i="2" l="1"/>
  <c r="M2239" i="2" s="1"/>
  <c r="J2240" i="2"/>
  <c r="K2240" i="2" s="1"/>
  <c r="J2241" i="2" l="1"/>
  <c r="K2241" i="2" s="1"/>
  <c r="L2240" i="2"/>
  <c r="M2240" i="2" s="1"/>
  <c r="J2242" i="2" l="1"/>
  <c r="K2242" i="2" s="1"/>
  <c r="L2241" i="2"/>
  <c r="M2241" i="2" s="1"/>
  <c r="L2242" i="2" l="1"/>
  <c r="M2242" i="2" s="1"/>
  <c r="J2243" i="2"/>
  <c r="K2243" i="2" s="1"/>
  <c r="L2243" i="2" l="1"/>
  <c r="M2243" i="2" s="1"/>
  <c r="J2244" i="2"/>
  <c r="K2244" i="2" s="1"/>
  <c r="J2245" i="2" l="1"/>
  <c r="K2245" i="2" s="1"/>
  <c r="L2244" i="2"/>
  <c r="M2244" i="2" s="1"/>
  <c r="J2246" i="2" l="1"/>
  <c r="K2246" i="2" s="1"/>
  <c r="L2245" i="2"/>
  <c r="M2245" i="2" s="1"/>
  <c r="R2245" i="2" s="1"/>
  <c r="J2247" i="2" l="1"/>
  <c r="K2247" i="2" s="1"/>
  <c r="L2246" i="2"/>
  <c r="M2246" i="2" s="1"/>
  <c r="J2248" i="2" l="1"/>
  <c r="K2248" i="2" s="1"/>
  <c r="L2247" i="2"/>
  <c r="M2247" i="2" s="1"/>
  <c r="L2248" i="2" l="1"/>
  <c r="M2248" i="2" s="1"/>
  <c r="J2249" i="2"/>
  <c r="K2249" i="2" s="1"/>
  <c r="L2249" i="2" l="1"/>
  <c r="M2249" i="2" s="1"/>
  <c r="J2250" i="2"/>
  <c r="K2250" i="2" s="1"/>
  <c r="J2251" i="2" l="1"/>
  <c r="K2251" i="2" s="1"/>
  <c r="L2250" i="2"/>
  <c r="M2250" i="2" s="1"/>
  <c r="J2252" i="2" l="1"/>
  <c r="K2252" i="2" s="1"/>
  <c r="L2251" i="2"/>
  <c r="M2251" i="2" s="1"/>
  <c r="L2252" i="2" l="1"/>
  <c r="M2252" i="2" s="1"/>
  <c r="J2253" i="2"/>
  <c r="K2253" i="2" s="1"/>
  <c r="L2253" i="2" l="1"/>
  <c r="M2253" i="2" s="1"/>
  <c r="J2254" i="2"/>
  <c r="K2254" i="2" s="1"/>
  <c r="J2255" i="2" l="1"/>
  <c r="K2255" i="2" s="1"/>
  <c r="L2254" i="2"/>
  <c r="M2254" i="2" s="1"/>
  <c r="J2256" i="2" l="1"/>
  <c r="K2256" i="2" s="1"/>
  <c r="L2255" i="2"/>
  <c r="M2255" i="2" s="1"/>
  <c r="L2256" i="2" l="1"/>
  <c r="M2256" i="2" s="1"/>
  <c r="J2257" i="2"/>
  <c r="K2257" i="2" s="1"/>
  <c r="L2257" i="2" l="1"/>
  <c r="M2257" i="2" s="1"/>
  <c r="J2258" i="2"/>
  <c r="K2258" i="2" s="1"/>
  <c r="J2259" i="2" l="1"/>
  <c r="K2259" i="2" s="1"/>
  <c r="L2258" i="2"/>
  <c r="M2258" i="2" s="1"/>
  <c r="J2260" i="2" l="1"/>
  <c r="K2260" i="2" s="1"/>
  <c r="L2259" i="2"/>
  <c r="M2259" i="2" s="1"/>
  <c r="L2260" i="2" l="1"/>
  <c r="M2260" i="2" s="1"/>
  <c r="J2261" i="2"/>
  <c r="K2261" i="2" s="1"/>
  <c r="L2261" i="2" l="1"/>
  <c r="M2261" i="2" s="1"/>
  <c r="J2262" i="2"/>
  <c r="K2262" i="2" s="1"/>
  <c r="J2263" i="2" l="1"/>
  <c r="K2263" i="2" s="1"/>
  <c r="L2262" i="2"/>
  <c r="M2262" i="2" s="1"/>
  <c r="J2264" i="2" l="1"/>
  <c r="K2264" i="2" s="1"/>
  <c r="L2263" i="2"/>
  <c r="M2263" i="2" s="1"/>
  <c r="L2264" i="2" l="1"/>
  <c r="M2264" i="2" s="1"/>
  <c r="J2265" i="2"/>
  <c r="K2265" i="2" s="1"/>
  <c r="J2266" i="2" l="1"/>
  <c r="K2266" i="2" s="1"/>
  <c r="L2265" i="2"/>
  <c r="M2265" i="2" s="1"/>
  <c r="L2266" i="2" l="1"/>
  <c r="M2266" i="2" s="1"/>
  <c r="J2267" i="2"/>
  <c r="K2267" i="2" s="1"/>
  <c r="J2268" i="2" l="1"/>
  <c r="K2268" i="2" s="1"/>
  <c r="L2267" i="2"/>
  <c r="M2267" i="2" s="1"/>
  <c r="J2269" i="2" l="1"/>
  <c r="K2269" i="2" s="1"/>
  <c r="L2268" i="2"/>
  <c r="M2268" i="2" s="1"/>
  <c r="J2270" i="2" l="1"/>
  <c r="K2270" i="2" s="1"/>
  <c r="L2269" i="2"/>
  <c r="M2269" i="2" s="1"/>
  <c r="R2269" i="2" s="1"/>
  <c r="L2270" i="2" l="1"/>
  <c r="M2270" i="2" s="1"/>
  <c r="J2271" i="2"/>
  <c r="K2271" i="2" s="1"/>
  <c r="J2272" i="2" l="1"/>
  <c r="K2272" i="2" s="1"/>
  <c r="L2271" i="2"/>
  <c r="M2271" i="2" s="1"/>
  <c r="J2273" i="2" l="1"/>
  <c r="K2273" i="2" s="1"/>
  <c r="L2272" i="2"/>
  <c r="M2272" i="2" s="1"/>
  <c r="L2273" i="2" l="1"/>
  <c r="M2273" i="2" s="1"/>
  <c r="J2274" i="2"/>
  <c r="K2274" i="2" s="1"/>
  <c r="L2274" i="2" l="1"/>
  <c r="M2274" i="2" s="1"/>
  <c r="J2275" i="2"/>
  <c r="K2275" i="2" s="1"/>
  <c r="J2276" i="2" l="1"/>
  <c r="K2276" i="2" s="1"/>
  <c r="L2275" i="2"/>
  <c r="M2275" i="2" s="1"/>
  <c r="J2277" i="2" l="1"/>
  <c r="K2277" i="2" s="1"/>
  <c r="L2276" i="2"/>
  <c r="M2276" i="2" s="1"/>
  <c r="L2277" i="2" l="1"/>
  <c r="M2277" i="2" s="1"/>
  <c r="J2278" i="2"/>
  <c r="K2278" i="2" s="1"/>
  <c r="L2278" i="2" l="1"/>
  <c r="M2278" i="2" s="1"/>
  <c r="J2279" i="2"/>
  <c r="K2279" i="2" s="1"/>
  <c r="J2280" i="2" l="1"/>
  <c r="K2280" i="2" s="1"/>
  <c r="L2279" i="2"/>
  <c r="M2279" i="2" s="1"/>
  <c r="J2281" i="2" l="1"/>
  <c r="K2281" i="2" s="1"/>
  <c r="L2280" i="2"/>
  <c r="M2280" i="2" s="1"/>
  <c r="L2281" i="2" l="1"/>
  <c r="M2281" i="2" s="1"/>
  <c r="J2282" i="2"/>
  <c r="K2282" i="2" s="1"/>
  <c r="L2282" i="2" l="1"/>
  <c r="M2282" i="2" s="1"/>
  <c r="J2283" i="2"/>
  <c r="K2283" i="2" s="1"/>
  <c r="J2284" i="2" l="1"/>
  <c r="K2284" i="2" s="1"/>
  <c r="L2283" i="2"/>
  <c r="M2283" i="2" s="1"/>
  <c r="J2285" i="2" l="1"/>
  <c r="K2285" i="2" s="1"/>
  <c r="L2284" i="2"/>
  <c r="M2284" i="2" s="1"/>
  <c r="L2285" i="2" l="1"/>
  <c r="M2285" i="2" s="1"/>
  <c r="J2286" i="2"/>
  <c r="K2286" i="2" s="1"/>
  <c r="L2286" i="2" l="1"/>
  <c r="M2286" i="2" s="1"/>
  <c r="J2287" i="2"/>
  <c r="K2287" i="2" s="1"/>
  <c r="J2288" i="2" l="1"/>
  <c r="K2288" i="2" s="1"/>
  <c r="L2287" i="2"/>
  <c r="M2287" i="2" s="1"/>
  <c r="L2288" i="2" l="1"/>
  <c r="M2288" i="2" s="1"/>
  <c r="J2289" i="2"/>
  <c r="K2289" i="2" s="1"/>
  <c r="L2289" i="2" l="1"/>
  <c r="M2289" i="2" s="1"/>
  <c r="J2290" i="2"/>
  <c r="K2290" i="2" s="1"/>
  <c r="J2291" i="2" l="1"/>
  <c r="K2291" i="2" s="1"/>
  <c r="L2290" i="2"/>
  <c r="M2290" i="2" s="1"/>
  <c r="J2292" i="2" l="1"/>
  <c r="K2292" i="2" s="1"/>
  <c r="L2291" i="2"/>
  <c r="M2291" i="2" s="1"/>
  <c r="L2292" i="2" l="1"/>
  <c r="M2292" i="2" s="1"/>
  <c r="J2293" i="2"/>
  <c r="K2293" i="2" s="1"/>
  <c r="L2293" i="2" l="1"/>
  <c r="M2293" i="2" s="1"/>
  <c r="R2293" i="2" s="1"/>
  <c r="J2294" i="2"/>
  <c r="K2294" i="2" s="1"/>
  <c r="L2294" i="2" l="1"/>
  <c r="M2294" i="2" s="1"/>
  <c r="J2295" i="2"/>
  <c r="K2295" i="2" s="1"/>
  <c r="J2296" i="2" l="1"/>
  <c r="K2296" i="2" s="1"/>
  <c r="L2295" i="2"/>
  <c r="M2295" i="2" s="1"/>
  <c r="J2297" i="2" l="1"/>
  <c r="K2297" i="2" s="1"/>
  <c r="L2296" i="2"/>
  <c r="M2296" i="2" s="1"/>
  <c r="L2297" i="2" l="1"/>
  <c r="M2297" i="2" s="1"/>
  <c r="J2298" i="2"/>
  <c r="K2298" i="2" s="1"/>
  <c r="L2298" i="2" l="1"/>
  <c r="M2298" i="2" s="1"/>
  <c r="J2299" i="2"/>
  <c r="K2299" i="2" s="1"/>
  <c r="J2300" i="2" l="1"/>
  <c r="K2300" i="2" s="1"/>
  <c r="L2299" i="2"/>
  <c r="M2299" i="2" s="1"/>
  <c r="J2301" i="2" l="1"/>
  <c r="K2301" i="2" s="1"/>
  <c r="L2300" i="2"/>
  <c r="M2300" i="2" s="1"/>
  <c r="L2301" i="2" l="1"/>
  <c r="M2301" i="2" s="1"/>
  <c r="J2302" i="2"/>
  <c r="K2302" i="2" s="1"/>
  <c r="L2302" i="2" l="1"/>
  <c r="M2302" i="2" s="1"/>
  <c r="J2303" i="2"/>
  <c r="K2303" i="2" s="1"/>
  <c r="J2304" i="2" l="1"/>
  <c r="K2304" i="2" s="1"/>
  <c r="L2303" i="2"/>
  <c r="M2303" i="2" s="1"/>
  <c r="J2305" i="2" l="1"/>
  <c r="K2305" i="2" s="1"/>
  <c r="L2304" i="2"/>
  <c r="M2304" i="2" s="1"/>
  <c r="L2305" i="2" l="1"/>
  <c r="M2305" i="2" s="1"/>
  <c r="J2306" i="2"/>
  <c r="K2306" i="2" s="1"/>
  <c r="L2306" i="2" l="1"/>
  <c r="M2306" i="2" s="1"/>
  <c r="J2307" i="2"/>
  <c r="K2307" i="2" s="1"/>
  <c r="J2308" i="2" l="1"/>
  <c r="K2308" i="2" s="1"/>
  <c r="L2307" i="2"/>
  <c r="M2307" i="2" s="1"/>
  <c r="J2309" i="2" l="1"/>
  <c r="K2309" i="2" s="1"/>
  <c r="L2308" i="2"/>
  <c r="M2308" i="2" s="1"/>
  <c r="L2309" i="2" l="1"/>
  <c r="M2309" i="2" s="1"/>
  <c r="J2310" i="2"/>
  <c r="K2310" i="2" s="1"/>
  <c r="L2310" i="2" l="1"/>
  <c r="M2310" i="2" s="1"/>
  <c r="J2311" i="2"/>
  <c r="K2311" i="2" s="1"/>
  <c r="J2312" i="2" l="1"/>
  <c r="K2312" i="2" s="1"/>
  <c r="L2311" i="2"/>
  <c r="M2311" i="2" s="1"/>
  <c r="J2313" i="2" l="1"/>
  <c r="K2313" i="2" s="1"/>
  <c r="L2312" i="2"/>
  <c r="M2312" i="2" s="1"/>
  <c r="J2314" i="2" l="1"/>
  <c r="K2314" i="2" s="1"/>
  <c r="L2313" i="2"/>
  <c r="M2313" i="2" s="1"/>
  <c r="L2314" i="2" l="1"/>
  <c r="M2314" i="2" s="1"/>
  <c r="J2315" i="2"/>
  <c r="K2315" i="2" s="1"/>
  <c r="L2315" i="2" l="1"/>
  <c r="M2315" i="2" s="1"/>
  <c r="J2316" i="2"/>
  <c r="K2316" i="2" s="1"/>
  <c r="J2317" i="2" l="1"/>
  <c r="K2317" i="2" s="1"/>
  <c r="L2316" i="2"/>
  <c r="M2316" i="2" s="1"/>
  <c r="J2318" i="2" l="1"/>
  <c r="K2318" i="2" s="1"/>
  <c r="L2317" i="2"/>
  <c r="M2317" i="2" s="1"/>
  <c r="R2317" i="2" s="1"/>
  <c r="L2318" i="2" l="1"/>
  <c r="M2318" i="2" s="1"/>
  <c r="J2319" i="2"/>
  <c r="K2319" i="2" s="1"/>
  <c r="J2320" i="2" l="1"/>
  <c r="K2320" i="2" s="1"/>
  <c r="L2319" i="2"/>
  <c r="M2319" i="2" s="1"/>
  <c r="J2321" i="2" l="1"/>
  <c r="K2321" i="2" s="1"/>
  <c r="L2320" i="2"/>
  <c r="M2320" i="2" s="1"/>
  <c r="L2321" i="2" l="1"/>
  <c r="M2321" i="2" s="1"/>
  <c r="J2322" i="2"/>
  <c r="K2322" i="2" s="1"/>
  <c r="L2322" i="2" l="1"/>
  <c r="M2322" i="2" s="1"/>
  <c r="J2323" i="2"/>
  <c r="K2323" i="2" s="1"/>
  <c r="J2324" i="2" l="1"/>
  <c r="K2324" i="2" s="1"/>
  <c r="L2323" i="2"/>
  <c r="M2323" i="2" s="1"/>
  <c r="J2325" i="2" l="1"/>
  <c r="K2325" i="2" s="1"/>
  <c r="L2324" i="2"/>
  <c r="M2324" i="2" s="1"/>
  <c r="L2325" i="2" l="1"/>
  <c r="M2325" i="2" s="1"/>
  <c r="J2326" i="2"/>
  <c r="K2326" i="2" s="1"/>
  <c r="L2326" i="2" l="1"/>
  <c r="M2326" i="2" s="1"/>
  <c r="J2327" i="2"/>
  <c r="K2327" i="2" s="1"/>
  <c r="J2328" i="2" l="1"/>
  <c r="K2328" i="2" s="1"/>
  <c r="L2327" i="2"/>
  <c r="M2327" i="2" s="1"/>
  <c r="J2329" i="2" l="1"/>
  <c r="K2329" i="2" s="1"/>
  <c r="L2328" i="2"/>
  <c r="M2328" i="2" s="1"/>
  <c r="L2329" i="2" l="1"/>
  <c r="M2329" i="2" s="1"/>
  <c r="J2330" i="2"/>
  <c r="K2330" i="2" s="1"/>
  <c r="L2330" i="2" l="1"/>
  <c r="M2330" i="2" s="1"/>
  <c r="J2331" i="2"/>
  <c r="K2331" i="2" s="1"/>
  <c r="J2332" i="2" l="1"/>
  <c r="K2332" i="2" s="1"/>
  <c r="L2331" i="2"/>
  <c r="M2331" i="2" s="1"/>
  <c r="J2333" i="2" l="1"/>
  <c r="K2333" i="2" s="1"/>
  <c r="L2332" i="2"/>
  <c r="M2332" i="2" s="1"/>
  <c r="L2333" i="2" l="1"/>
  <c r="M2333" i="2" s="1"/>
  <c r="J2334" i="2"/>
  <c r="K2334" i="2" s="1"/>
  <c r="L2334" i="2" l="1"/>
  <c r="M2334" i="2" s="1"/>
  <c r="J2335" i="2"/>
  <c r="K2335" i="2" s="1"/>
  <c r="J2336" i="2" l="1"/>
  <c r="K2336" i="2" s="1"/>
  <c r="L2335" i="2"/>
  <c r="M2335" i="2" s="1"/>
  <c r="J2337" i="2" l="1"/>
  <c r="K2337" i="2" s="1"/>
  <c r="L2336" i="2"/>
  <c r="M2336" i="2" s="1"/>
  <c r="L2337" i="2" l="1"/>
  <c r="M2337" i="2" s="1"/>
  <c r="J2338" i="2"/>
  <c r="K2338" i="2" s="1"/>
  <c r="L2338" i="2" l="1"/>
  <c r="M2338" i="2" s="1"/>
  <c r="J2339" i="2"/>
  <c r="K2339" i="2" s="1"/>
  <c r="J2340" i="2" l="1"/>
  <c r="K2340" i="2" s="1"/>
  <c r="L2339" i="2"/>
  <c r="M2339" i="2" s="1"/>
  <c r="J2341" i="2" l="1"/>
  <c r="K2341" i="2" s="1"/>
  <c r="L2340" i="2"/>
  <c r="M2340" i="2" s="1"/>
  <c r="J2342" i="2" l="1"/>
  <c r="K2342" i="2" s="1"/>
  <c r="L2341" i="2"/>
  <c r="M2341" i="2" s="1"/>
  <c r="R2341" i="2" s="1"/>
  <c r="J2343" i="2" l="1"/>
  <c r="K2343" i="2" s="1"/>
  <c r="L2342" i="2"/>
  <c r="M2342" i="2" s="1"/>
  <c r="L2343" i="2" l="1"/>
  <c r="M2343" i="2" s="1"/>
  <c r="J2344" i="2"/>
  <c r="K2344" i="2" s="1"/>
  <c r="L2344" i="2" l="1"/>
  <c r="M2344" i="2" s="1"/>
  <c r="J2345" i="2"/>
  <c r="K2345" i="2" s="1"/>
  <c r="J2346" i="2" l="1"/>
  <c r="K2346" i="2" s="1"/>
  <c r="L2345" i="2"/>
  <c r="M2345" i="2" s="1"/>
  <c r="J2347" i="2" l="1"/>
  <c r="K2347" i="2" s="1"/>
  <c r="L2346" i="2"/>
  <c r="M2346" i="2" s="1"/>
  <c r="L2347" i="2" l="1"/>
  <c r="M2347" i="2" s="1"/>
  <c r="J2348" i="2"/>
  <c r="K2348" i="2" s="1"/>
  <c r="L2348" i="2" l="1"/>
  <c r="M2348" i="2" s="1"/>
  <c r="J2349" i="2"/>
  <c r="K2349" i="2" s="1"/>
  <c r="J2350" i="2" l="1"/>
  <c r="K2350" i="2" s="1"/>
  <c r="L2349" i="2"/>
  <c r="M2349" i="2" s="1"/>
  <c r="J2351" i="2" l="1"/>
  <c r="K2351" i="2" s="1"/>
  <c r="L2350" i="2"/>
  <c r="M2350" i="2" s="1"/>
  <c r="L2351" i="2" l="1"/>
  <c r="M2351" i="2" s="1"/>
  <c r="J2352" i="2"/>
  <c r="K2352" i="2" s="1"/>
  <c r="L2352" i="2" l="1"/>
  <c r="M2352" i="2" s="1"/>
  <c r="J2353" i="2"/>
  <c r="K2353" i="2" s="1"/>
  <c r="J2354" i="2" l="1"/>
  <c r="K2354" i="2" s="1"/>
  <c r="L2353" i="2"/>
  <c r="M2353" i="2" s="1"/>
  <c r="J2355" i="2" l="1"/>
  <c r="K2355" i="2" s="1"/>
  <c r="L2354" i="2"/>
  <c r="M2354" i="2" s="1"/>
  <c r="L2355" i="2" l="1"/>
  <c r="M2355" i="2" s="1"/>
  <c r="J2356" i="2"/>
  <c r="K2356" i="2" s="1"/>
  <c r="L2356" i="2" l="1"/>
  <c r="M2356" i="2" s="1"/>
  <c r="J2357" i="2"/>
  <c r="K2357" i="2" s="1"/>
  <c r="J2358" i="2" l="1"/>
  <c r="K2358" i="2" s="1"/>
  <c r="L2357" i="2"/>
  <c r="M2357" i="2" s="1"/>
  <c r="J2359" i="2" l="1"/>
  <c r="K2359" i="2" s="1"/>
  <c r="L2358" i="2"/>
  <c r="M2358" i="2" s="1"/>
  <c r="L2359" i="2" l="1"/>
  <c r="M2359" i="2" s="1"/>
  <c r="J2360" i="2"/>
  <c r="K2360" i="2" s="1"/>
  <c r="L2360" i="2" l="1"/>
  <c r="M2360" i="2" s="1"/>
  <c r="J2361" i="2"/>
  <c r="K2361" i="2" s="1"/>
  <c r="J2362" i="2" l="1"/>
  <c r="K2362" i="2" s="1"/>
  <c r="L2361" i="2"/>
  <c r="M2361" i="2" s="1"/>
  <c r="J2363" i="2" l="1"/>
  <c r="K2363" i="2" s="1"/>
  <c r="L2362" i="2"/>
  <c r="M2362" i="2" s="1"/>
  <c r="L2363" i="2" l="1"/>
  <c r="M2363" i="2" s="1"/>
  <c r="J2364" i="2"/>
  <c r="K2364" i="2" s="1"/>
  <c r="L2364" i="2" l="1"/>
  <c r="M2364" i="2" s="1"/>
  <c r="J2365" i="2"/>
  <c r="K2365" i="2" s="1"/>
  <c r="J2366" i="2" l="1"/>
  <c r="K2366" i="2" s="1"/>
  <c r="L2365" i="2"/>
  <c r="M2365" i="2" s="1"/>
  <c r="R2365" i="2" s="1"/>
  <c r="L2366" i="2" l="1"/>
  <c r="M2366" i="2" s="1"/>
  <c r="J2367" i="2"/>
  <c r="K2367" i="2" s="1"/>
  <c r="L2367" i="2" l="1"/>
  <c r="M2367" i="2" s="1"/>
  <c r="J2368" i="2"/>
  <c r="K2368" i="2" s="1"/>
  <c r="J2369" i="2" l="1"/>
  <c r="K2369" i="2" s="1"/>
  <c r="L2368" i="2"/>
  <c r="M2368" i="2" s="1"/>
  <c r="J2370" i="2" l="1"/>
  <c r="K2370" i="2" s="1"/>
  <c r="L2369" i="2"/>
  <c r="M2369" i="2" s="1"/>
  <c r="L2370" i="2" l="1"/>
  <c r="M2370" i="2" s="1"/>
  <c r="J2371" i="2"/>
  <c r="K2371" i="2" s="1"/>
  <c r="L2371" i="2" l="1"/>
  <c r="M2371" i="2" s="1"/>
  <c r="J2372" i="2"/>
  <c r="K2372" i="2" s="1"/>
  <c r="J2373" i="2" l="1"/>
  <c r="K2373" i="2" s="1"/>
  <c r="L2372" i="2"/>
  <c r="M2372" i="2" s="1"/>
  <c r="J2374" i="2" l="1"/>
  <c r="K2374" i="2" s="1"/>
  <c r="L2373" i="2"/>
  <c r="M2373" i="2" s="1"/>
  <c r="L2374" i="2" l="1"/>
  <c r="M2374" i="2" s="1"/>
  <c r="J2375" i="2"/>
  <c r="K2375" i="2" s="1"/>
  <c r="L2375" i="2" l="1"/>
  <c r="M2375" i="2" s="1"/>
  <c r="J2376" i="2"/>
  <c r="K2376" i="2" s="1"/>
  <c r="J2377" i="2" l="1"/>
  <c r="K2377" i="2" s="1"/>
  <c r="L2376" i="2"/>
  <c r="M2376" i="2" s="1"/>
  <c r="J2378" i="2" l="1"/>
  <c r="K2378" i="2" s="1"/>
  <c r="L2377" i="2"/>
  <c r="M2377" i="2" s="1"/>
  <c r="L2378" i="2" l="1"/>
  <c r="M2378" i="2" s="1"/>
  <c r="J2379" i="2"/>
  <c r="K2379" i="2" s="1"/>
  <c r="L2379" i="2" l="1"/>
  <c r="M2379" i="2" s="1"/>
  <c r="J2380" i="2"/>
  <c r="K2380" i="2" s="1"/>
  <c r="J2381" i="2" l="1"/>
  <c r="K2381" i="2" s="1"/>
  <c r="L2380" i="2"/>
  <c r="M2380" i="2" s="1"/>
  <c r="J2382" i="2" l="1"/>
  <c r="K2382" i="2" s="1"/>
  <c r="L2381" i="2"/>
  <c r="M2381" i="2" s="1"/>
  <c r="L2382" i="2" l="1"/>
  <c r="M2382" i="2" s="1"/>
  <c r="J2383" i="2"/>
  <c r="K2383" i="2" s="1"/>
  <c r="L2383" i="2" l="1"/>
  <c r="M2383" i="2" s="1"/>
  <c r="J2384" i="2"/>
  <c r="K2384" i="2" s="1"/>
  <c r="J2385" i="2" l="1"/>
  <c r="K2385" i="2" s="1"/>
  <c r="L2384" i="2"/>
  <c r="M2384" i="2" s="1"/>
  <c r="J2386" i="2" l="1"/>
  <c r="K2386" i="2" s="1"/>
  <c r="L2385" i="2"/>
  <c r="M2385" i="2" s="1"/>
  <c r="L2386" i="2" l="1"/>
  <c r="M2386" i="2" s="1"/>
  <c r="J2387" i="2"/>
  <c r="K2387" i="2" s="1"/>
  <c r="L2387" i="2" l="1"/>
  <c r="M2387" i="2" s="1"/>
  <c r="J2388" i="2"/>
  <c r="K2388" i="2" s="1"/>
  <c r="J2389" i="2" l="1"/>
  <c r="K2389" i="2" s="1"/>
  <c r="L2388" i="2"/>
  <c r="M2388" i="2" s="1"/>
  <c r="J2390" i="2" l="1"/>
  <c r="K2390" i="2" s="1"/>
  <c r="L2389" i="2"/>
  <c r="M2389" i="2" s="1"/>
  <c r="R2389" i="2" s="1"/>
  <c r="J2391" i="2" l="1"/>
  <c r="K2391" i="2" s="1"/>
  <c r="L2390" i="2"/>
  <c r="M2390" i="2" s="1"/>
  <c r="J2392" i="2" l="1"/>
  <c r="K2392" i="2" s="1"/>
  <c r="L2391" i="2"/>
  <c r="M2391" i="2" s="1"/>
  <c r="L2392" i="2" l="1"/>
  <c r="M2392" i="2" s="1"/>
  <c r="J2393" i="2"/>
  <c r="K2393" i="2" s="1"/>
  <c r="L2393" i="2" l="1"/>
  <c r="M2393" i="2" s="1"/>
  <c r="J2394" i="2"/>
  <c r="K2394" i="2" s="1"/>
  <c r="J2395" i="2" l="1"/>
  <c r="K2395" i="2" s="1"/>
  <c r="L2394" i="2"/>
  <c r="M2394" i="2" s="1"/>
  <c r="J2396" i="2" l="1"/>
  <c r="K2396" i="2" s="1"/>
  <c r="L2395" i="2"/>
  <c r="M2395" i="2" s="1"/>
  <c r="L2396" i="2" l="1"/>
  <c r="M2396" i="2" s="1"/>
  <c r="J2397" i="2"/>
  <c r="K2397" i="2" s="1"/>
  <c r="L2397" i="2" l="1"/>
  <c r="M2397" i="2" s="1"/>
  <c r="J2398" i="2"/>
  <c r="K2398" i="2" s="1"/>
  <c r="J2399" i="2" l="1"/>
  <c r="K2399" i="2" s="1"/>
  <c r="L2398" i="2"/>
  <c r="M2398" i="2" s="1"/>
  <c r="J2400" i="2" l="1"/>
  <c r="K2400" i="2" s="1"/>
  <c r="L2399" i="2"/>
  <c r="M2399" i="2" s="1"/>
  <c r="L2400" i="2" l="1"/>
  <c r="M2400" i="2" s="1"/>
  <c r="J2401" i="2"/>
  <c r="K2401" i="2" s="1"/>
  <c r="L2401" i="2" l="1"/>
  <c r="M2401" i="2" s="1"/>
  <c r="J2402" i="2"/>
  <c r="K2402" i="2" s="1"/>
  <c r="J2403" i="2" l="1"/>
  <c r="K2403" i="2" s="1"/>
  <c r="L2402" i="2"/>
  <c r="M2402" i="2" s="1"/>
  <c r="J2404" i="2" l="1"/>
  <c r="K2404" i="2" s="1"/>
  <c r="L2403" i="2"/>
  <c r="M2403" i="2" s="1"/>
  <c r="L2404" i="2" l="1"/>
  <c r="M2404" i="2" s="1"/>
  <c r="J2405" i="2"/>
  <c r="K2405" i="2" s="1"/>
  <c r="L2405" i="2" l="1"/>
  <c r="M2405" i="2" s="1"/>
  <c r="J2406" i="2"/>
  <c r="K2406" i="2" s="1"/>
  <c r="J2407" i="2" l="1"/>
  <c r="K2407" i="2" s="1"/>
  <c r="L2406" i="2"/>
  <c r="M2406" i="2" s="1"/>
  <c r="J2408" i="2" l="1"/>
  <c r="K2408" i="2" s="1"/>
  <c r="L2407" i="2"/>
  <c r="M2407" i="2" s="1"/>
  <c r="L2408" i="2" l="1"/>
  <c r="M2408" i="2" s="1"/>
  <c r="J2409" i="2"/>
  <c r="K2409" i="2" s="1"/>
  <c r="L2409" i="2" l="1"/>
  <c r="M2409" i="2" s="1"/>
  <c r="J2410" i="2"/>
  <c r="K2410" i="2" s="1"/>
  <c r="J2411" i="2" l="1"/>
  <c r="K2411" i="2" s="1"/>
  <c r="L2410" i="2"/>
  <c r="M2410" i="2" s="1"/>
  <c r="J2412" i="2" l="1"/>
  <c r="K2412" i="2" s="1"/>
  <c r="L2411" i="2"/>
  <c r="M2411" i="2" s="1"/>
  <c r="L2412" i="2" l="1"/>
  <c r="M2412" i="2" s="1"/>
  <c r="J2413" i="2"/>
  <c r="K2413" i="2" s="1"/>
  <c r="J2414" i="2" l="1"/>
  <c r="K2414" i="2" s="1"/>
  <c r="L2413" i="2"/>
  <c r="M2413" i="2" s="1"/>
  <c r="R2413" i="2" s="1"/>
  <c r="J2415" i="2" l="1"/>
  <c r="K2415" i="2" s="1"/>
  <c r="L2414" i="2"/>
  <c r="M2414" i="2" s="1"/>
  <c r="L2415" i="2" l="1"/>
  <c r="M2415" i="2" s="1"/>
  <c r="J2416" i="2"/>
  <c r="K2416" i="2" s="1"/>
  <c r="L2416" i="2" l="1"/>
  <c r="M2416" i="2" s="1"/>
  <c r="J2417" i="2"/>
  <c r="K2417" i="2" s="1"/>
  <c r="J2418" i="2" l="1"/>
  <c r="K2418" i="2" s="1"/>
  <c r="L2417" i="2"/>
  <c r="M2417" i="2" s="1"/>
  <c r="J2419" i="2" l="1"/>
  <c r="K2419" i="2" s="1"/>
  <c r="L2418" i="2"/>
  <c r="M2418" i="2" s="1"/>
  <c r="L2419" i="2" l="1"/>
  <c r="M2419" i="2" s="1"/>
  <c r="J2420" i="2"/>
  <c r="K2420" i="2" s="1"/>
  <c r="L2420" i="2" l="1"/>
  <c r="M2420" i="2" s="1"/>
  <c r="J2421" i="2"/>
  <c r="K2421" i="2" s="1"/>
  <c r="J2422" i="2" l="1"/>
  <c r="K2422" i="2" s="1"/>
  <c r="L2421" i="2"/>
  <c r="M2421" i="2" s="1"/>
  <c r="J2423" i="2" l="1"/>
  <c r="K2423" i="2" s="1"/>
  <c r="L2422" i="2"/>
  <c r="M2422" i="2" s="1"/>
  <c r="L2423" i="2" l="1"/>
  <c r="M2423" i="2" s="1"/>
  <c r="J2424" i="2"/>
  <c r="K2424" i="2" s="1"/>
  <c r="L2424" i="2" l="1"/>
  <c r="M2424" i="2" s="1"/>
  <c r="J2425" i="2"/>
  <c r="K2425" i="2" s="1"/>
  <c r="J2426" i="2" l="1"/>
  <c r="K2426" i="2" s="1"/>
  <c r="L2425" i="2"/>
  <c r="M2425" i="2" s="1"/>
  <c r="J2427" i="2" l="1"/>
  <c r="K2427" i="2" s="1"/>
  <c r="L2426" i="2"/>
  <c r="M2426" i="2" s="1"/>
  <c r="L2427" i="2" l="1"/>
  <c r="M2427" i="2" s="1"/>
  <c r="J2428" i="2"/>
  <c r="K2428" i="2" s="1"/>
  <c r="L2428" i="2" l="1"/>
  <c r="M2428" i="2" s="1"/>
  <c r="J2429" i="2"/>
  <c r="K2429" i="2" s="1"/>
  <c r="J2430" i="2" l="1"/>
  <c r="K2430" i="2" s="1"/>
  <c r="L2429" i="2"/>
  <c r="M2429" i="2" s="1"/>
  <c r="J2431" i="2" l="1"/>
  <c r="K2431" i="2" s="1"/>
  <c r="L2430" i="2"/>
  <c r="M2430" i="2" s="1"/>
  <c r="L2431" i="2" l="1"/>
  <c r="M2431" i="2" s="1"/>
  <c r="J2432" i="2"/>
  <c r="K2432" i="2" s="1"/>
  <c r="L2432" i="2" l="1"/>
  <c r="M2432" i="2" s="1"/>
  <c r="J2433" i="2"/>
  <c r="K2433" i="2" s="1"/>
  <c r="J2434" i="2" l="1"/>
  <c r="K2434" i="2" s="1"/>
  <c r="L2433" i="2"/>
  <c r="M2433" i="2" s="1"/>
  <c r="J2435" i="2" l="1"/>
  <c r="K2435" i="2" s="1"/>
  <c r="L2434" i="2"/>
  <c r="M2434" i="2" s="1"/>
  <c r="L2435" i="2" l="1"/>
  <c r="M2435" i="2" s="1"/>
  <c r="J2436" i="2"/>
  <c r="K2436" i="2" s="1"/>
  <c r="L2436" i="2" l="1"/>
  <c r="M2436" i="2" s="1"/>
  <c r="J2437" i="2"/>
  <c r="K2437" i="2" s="1"/>
  <c r="J2438" i="2" l="1"/>
  <c r="K2438" i="2" s="1"/>
  <c r="L2437" i="2"/>
  <c r="M2437" i="2" s="1"/>
  <c r="R2437" i="2" s="1"/>
  <c r="L2438" i="2" l="1"/>
  <c r="M2438" i="2" s="1"/>
  <c r="J2439" i="2"/>
  <c r="K2439" i="2" s="1"/>
  <c r="J2440" i="2" l="1"/>
  <c r="K2440" i="2" s="1"/>
  <c r="L2439" i="2"/>
  <c r="M2439" i="2" s="1"/>
  <c r="J2441" i="2" l="1"/>
  <c r="K2441" i="2" s="1"/>
  <c r="L2440" i="2"/>
  <c r="M2440" i="2" s="1"/>
  <c r="L2441" i="2" l="1"/>
  <c r="M2441" i="2" s="1"/>
  <c r="J2442" i="2"/>
  <c r="K2442" i="2" s="1"/>
  <c r="L2442" i="2" l="1"/>
  <c r="M2442" i="2" s="1"/>
  <c r="J2443" i="2"/>
  <c r="K2443" i="2" s="1"/>
  <c r="J2444" i="2" l="1"/>
  <c r="K2444" i="2" s="1"/>
  <c r="L2443" i="2"/>
  <c r="M2443" i="2" s="1"/>
  <c r="J2445" i="2" l="1"/>
  <c r="K2445" i="2" s="1"/>
  <c r="L2444" i="2"/>
  <c r="M2444" i="2" s="1"/>
  <c r="L2445" i="2" l="1"/>
  <c r="M2445" i="2" s="1"/>
  <c r="J2446" i="2"/>
  <c r="K2446" i="2" s="1"/>
  <c r="L2446" i="2" l="1"/>
  <c r="M2446" i="2" s="1"/>
  <c r="J2447" i="2"/>
  <c r="K2447" i="2" s="1"/>
  <c r="J2448" i="2" l="1"/>
  <c r="K2448" i="2" s="1"/>
  <c r="L2447" i="2"/>
  <c r="M2447" i="2" s="1"/>
  <c r="J2449" i="2" l="1"/>
  <c r="K2449" i="2" s="1"/>
  <c r="L2448" i="2"/>
  <c r="M2448" i="2" s="1"/>
  <c r="L2449" i="2" l="1"/>
  <c r="M2449" i="2" s="1"/>
  <c r="J2450" i="2"/>
  <c r="K2450" i="2" s="1"/>
  <c r="L2450" i="2" l="1"/>
  <c r="M2450" i="2" s="1"/>
  <c r="J2451" i="2"/>
  <c r="K2451" i="2" s="1"/>
  <c r="J2452" i="2" l="1"/>
  <c r="K2452" i="2" s="1"/>
  <c r="L2451" i="2"/>
  <c r="M2451" i="2" s="1"/>
  <c r="J2453" i="2" l="1"/>
  <c r="K2453" i="2" s="1"/>
  <c r="L2452" i="2"/>
  <c r="M2452" i="2" s="1"/>
  <c r="L2453" i="2" l="1"/>
  <c r="M2453" i="2" s="1"/>
  <c r="J2454" i="2"/>
  <c r="K2454" i="2" s="1"/>
  <c r="L2454" i="2" l="1"/>
  <c r="M2454" i="2" s="1"/>
  <c r="J2455" i="2"/>
  <c r="K2455" i="2" s="1"/>
  <c r="J2456" i="2" l="1"/>
  <c r="K2456" i="2" s="1"/>
  <c r="L2455" i="2"/>
  <c r="M2455" i="2" s="1"/>
  <c r="J2457" i="2" l="1"/>
  <c r="K2457" i="2" s="1"/>
  <c r="L2456" i="2"/>
  <c r="M2456" i="2" s="1"/>
  <c r="L2457" i="2" l="1"/>
  <c r="M2457" i="2" s="1"/>
  <c r="J2458" i="2"/>
  <c r="K2458" i="2" s="1"/>
  <c r="L2458" i="2" l="1"/>
  <c r="M2458" i="2" s="1"/>
  <c r="J2459" i="2"/>
  <c r="K2459" i="2" s="1"/>
  <c r="J2460" i="2" l="1"/>
  <c r="K2460" i="2" s="1"/>
  <c r="L2459" i="2"/>
  <c r="M2459" i="2" s="1"/>
  <c r="J2461" i="2" l="1"/>
  <c r="K2461" i="2" s="1"/>
  <c r="L2460" i="2"/>
  <c r="M2460" i="2" s="1"/>
  <c r="L2461" i="2" l="1"/>
  <c r="M2461" i="2" s="1"/>
  <c r="R2461" i="2" s="1"/>
  <c r="J2462" i="2"/>
  <c r="K2462" i="2" s="1"/>
  <c r="J2463" i="2" l="1"/>
  <c r="K2463" i="2" s="1"/>
  <c r="L2462" i="2"/>
  <c r="M2462" i="2" s="1"/>
  <c r="J2464" i="2" l="1"/>
  <c r="K2464" i="2" s="1"/>
  <c r="L2463" i="2"/>
  <c r="M2463" i="2" s="1"/>
  <c r="L2464" i="2" l="1"/>
  <c r="M2464" i="2" s="1"/>
  <c r="J2465" i="2"/>
  <c r="K2465" i="2" s="1"/>
  <c r="L2465" i="2" l="1"/>
  <c r="M2465" i="2" s="1"/>
  <c r="J2466" i="2"/>
  <c r="K2466" i="2" s="1"/>
  <c r="J2467" i="2" l="1"/>
  <c r="K2467" i="2" s="1"/>
  <c r="L2466" i="2"/>
  <c r="M2466" i="2" s="1"/>
  <c r="L2467" i="2" l="1"/>
  <c r="M2467" i="2" s="1"/>
  <c r="J2468" i="2"/>
  <c r="K2468" i="2" s="1"/>
  <c r="J2469" i="2" l="1"/>
  <c r="K2469" i="2" s="1"/>
  <c r="L2468" i="2"/>
  <c r="M2468" i="2" s="1"/>
  <c r="L2469" i="2" l="1"/>
  <c r="M2469" i="2" s="1"/>
  <c r="J2470" i="2"/>
  <c r="K2470" i="2" s="1"/>
  <c r="J2471" i="2" l="1"/>
  <c r="K2471" i="2" s="1"/>
  <c r="L2470" i="2"/>
  <c r="M2470" i="2" s="1"/>
  <c r="J2472" i="2" l="1"/>
  <c r="K2472" i="2" s="1"/>
  <c r="L2471" i="2"/>
  <c r="M2471" i="2" s="1"/>
  <c r="J2473" i="2" l="1"/>
  <c r="K2473" i="2" s="1"/>
  <c r="L2472" i="2"/>
  <c r="M2472" i="2" s="1"/>
  <c r="J2474" i="2" l="1"/>
  <c r="K2474" i="2" s="1"/>
  <c r="L2473" i="2"/>
  <c r="M2473" i="2" s="1"/>
  <c r="L2474" i="2" l="1"/>
  <c r="M2474" i="2" s="1"/>
  <c r="J2475" i="2"/>
  <c r="K2475" i="2" s="1"/>
  <c r="J2476" i="2" l="1"/>
  <c r="K2476" i="2" s="1"/>
  <c r="L2475" i="2"/>
  <c r="M2475" i="2" s="1"/>
  <c r="L2476" i="2" l="1"/>
  <c r="M2476" i="2" s="1"/>
  <c r="J2477" i="2"/>
  <c r="K2477" i="2" s="1"/>
  <c r="J2478" i="2" l="1"/>
  <c r="K2478" i="2" s="1"/>
  <c r="L2477" i="2"/>
  <c r="M2477" i="2" s="1"/>
  <c r="J2479" i="2" l="1"/>
  <c r="K2479" i="2" s="1"/>
  <c r="L2478" i="2"/>
  <c r="M2478" i="2" s="1"/>
  <c r="J2480" i="2" l="1"/>
  <c r="K2480" i="2" s="1"/>
  <c r="L2479" i="2"/>
  <c r="M2479" i="2" s="1"/>
  <c r="J2481" i="2" l="1"/>
  <c r="K2481" i="2" s="1"/>
  <c r="L2480" i="2"/>
  <c r="M2480" i="2" s="1"/>
  <c r="J2482" i="2" l="1"/>
  <c r="K2482" i="2" s="1"/>
  <c r="L2481" i="2"/>
  <c r="M2481" i="2" s="1"/>
  <c r="J2483" i="2" l="1"/>
  <c r="K2483" i="2" s="1"/>
  <c r="L2482" i="2"/>
  <c r="M2482" i="2" s="1"/>
  <c r="L2483" i="2" l="1"/>
  <c r="M2483" i="2" s="1"/>
  <c r="J2484" i="2"/>
  <c r="K2484" i="2" s="1"/>
  <c r="J2485" i="2" l="1"/>
  <c r="K2485" i="2" s="1"/>
  <c r="L2484" i="2"/>
  <c r="M2484" i="2" s="1"/>
  <c r="J2486" i="2" l="1"/>
  <c r="K2486" i="2" s="1"/>
  <c r="L2485" i="2"/>
  <c r="M2485" i="2" s="1"/>
  <c r="R2485" i="2" s="1"/>
  <c r="L2486" i="2" l="1"/>
  <c r="M2486" i="2" s="1"/>
  <c r="J2487" i="2"/>
  <c r="K2487" i="2" s="1"/>
  <c r="L2487" i="2" l="1"/>
  <c r="M2487" i="2" s="1"/>
  <c r="J2488" i="2"/>
  <c r="K2488" i="2" s="1"/>
  <c r="J2489" i="2" l="1"/>
  <c r="K2489" i="2" s="1"/>
  <c r="L2488" i="2"/>
  <c r="M2488" i="2" s="1"/>
  <c r="J2490" i="2" l="1"/>
  <c r="K2490" i="2" s="1"/>
  <c r="L2489" i="2"/>
  <c r="M2489" i="2" s="1"/>
  <c r="J2491" i="2" l="1"/>
  <c r="K2491" i="2" s="1"/>
  <c r="L2490" i="2"/>
  <c r="M2490" i="2" s="1"/>
  <c r="L2491" i="2" l="1"/>
  <c r="M2491" i="2" s="1"/>
  <c r="J2492" i="2"/>
  <c r="K2492" i="2" s="1"/>
  <c r="J2493" i="2" l="1"/>
  <c r="K2493" i="2" s="1"/>
  <c r="L2492" i="2"/>
  <c r="M2492" i="2" s="1"/>
  <c r="J2494" i="2" l="1"/>
  <c r="K2494" i="2" s="1"/>
  <c r="L2493" i="2"/>
  <c r="M2493" i="2" s="1"/>
  <c r="J2495" i="2" l="1"/>
  <c r="K2495" i="2" s="1"/>
  <c r="L2494" i="2"/>
  <c r="M2494" i="2" s="1"/>
  <c r="L2495" i="2" l="1"/>
  <c r="M2495" i="2" s="1"/>
  <c r="J2496" i="2"/>
  <c r="K2496" i="2" s="1"/>
  <c r="J2497" i="2" l="1"/>
  <c r="K2497" i="2" s="1"/>
  <c r="L2496" i="2"/>
  <c r="M2496" i="2" s="1"/>
  <c r="J2498" i="2" l="1"/>
  <c r="K2498" i="2" s="1"/>
  <c r="L2497" i="2"/>
  <c r="M2497" i="2" s="1"/>
  <c r="L2498" i="2" l="1"/>
  <c r="M2498" i="2" s="1"/>
  <c r="J2499" i="2"/>
  <c r="K2499" i="2" s="1"/>
  <c r="L2499" i="2" l="1"/>
  <c r="M2499" i="2" s="1"/>
  <c r="J2500" i="2"/>
  <c r="K2500" i="2" s="1"/>
  <c r="L2500" i="2" l="1"/>
  <c r="M2500" i="2" s="1"/>
  <c r="J2501" i="2"/>
  <c r="K2501" i="2" s="1"/>
  <c r="J2502" i="2" l="1"/>
  <c r="K2502" i="2" s="1"/>
  <c r="L2501" i="2"/>
  <c r="M2501" i="2" s="1"/>
  <c r="J2503" i="2" l="1"/>
  <c r="K2503" i="2" s="1"/>
  <c r="L2502" i="2"/>
  <c r="M2502" i="2" s="1"/>
  <c r="L2503" i="2" l="1"/>
  <c r="M2503" i="2" s="1"/>
  <c r="J2504" i="2"/>
  <c r="K2504" i="2" s="1"/>
  <c r="J2505" i="2" l="1"/>
  <c r="K2505" i="2" s="1"/>
  <c r="L2504" i="2"/>
  <c r="M2504" i="2" s="1"/>
  <c r="J2506" i="2" l="1"/>
  <c r="K2506" i="2" s="1"/>
  <c r="L2505" i="2"/>
  <c r="M2505" i="2" s="1"/>
  <c r="L2506" i="2" l="1"/>
  <c r="M2506" i="2" s="1"/>
  <c r="J2507" i="2"/>
  <c r="K2507" i="2" s="1"/>
  <c r="L2507" i="2" l="1"/>
  <c r="M2507" i="2" s="1"/>
  <c r="J2508" i="2"/>
  <c r="K2508" i="2" s="1"/>
  <c r="J2509" i="2" l="1"/>
  <c r="K2509" i="2" s="1"/>
  <c r="L2508" i="2"/>
  <c r="M2508" i="2" s="1"/>
  <c r="J2510" i="2" l="1"/>
  <c r="K2510" i="2" s="1"/>
  <c r="L2509" i="2"/>
  <c r="M2509" i="2" s="1"/>
  <c r="R2509" i="2" s="1"/>
  <c r="J2511" i="2" l="1"/>
  <c r="K2511" i="2" s="1"/>
  <c r="L2510" i="2"/>
  <c r="M2510" i="2" s="1"/>
  <c r="L2511" i="2" l="1"/>
  <c r="M2511" i="2" s="1"/>
  <c r="J2512" i="2"/>
  <c r="K2512" i="2" s="1"/>
  <c r="L2512" i="2" l="1"/>
  <c r="M2512" i="2" s="1"/>
  <c r="J2513" i="2"/>
  <c r="K2513" i="2" s="1"/>
  <c r="J2514" i="2" l="1"/>
  <c r="K2514" i="2" s="1"/>
  <c r="L2513" i="2"/>
  <c r="M2513" i="2" s="1"/>
  <c r="J2515" i="2" l="1"/>
  <c r="K2515" i="2" s="1"/>
  <c r="L2514" i="2"/>
  <c r="M2514" i="2" s="1"/>
  <c r="L2515" i="2" l="1"/>
  <c r="M2515" i="2" s="1"/>
  <c r="J2516" i="2"/>
  <c r="K2516" i="2" s="1"/>
  <c r="L2516" i="2" l="1"/>
  <c r="M2516" i="2" s="1"/>
  <c r="J2517" i="2"/>
  <c r="K2517" i="2" s="1"/>
  <c r="J2518" i="2" l="1"/>
  <c r="K2518" i="2" s="1"/>
  <c r="L2517" i="2"/>
  <c r="M2517" i="2" s="1"/>
  <c r="J2519" i="2" l="1"/>
  <c r="K2519" i="2" s="1"/>
  <c r="L2518" i="2"/>
  <c r="M2518" i="2" s="1"/>
  <c r="L2519" i="2" l="1"/>
  <c r="M2519" i="2" s="1"/>
  <c r="J2520" i="2"/>
  <c r="K2520" i="2" s="1"/>
  <c r="L2520" i="2" l="1"/>
  <c r="M2520" i="2" s="1"/>
  <c r="J2521" i="2"/>
  <c r="K2521" i="2" s="1"/>
  <c r="J2522" i="2" l="1"/>
  <c r="K2522" i="2" s="1"/>
  <c r="L2521" i="2"/>
  <c r="M2521" i="2" s="1"/>
  <c r="J2523" i="2" l="1"/>
  <c r="K2523" i="2" s="1"/>
  <c r="L2522" i="2"/>
  <c r="M2522" i="2" s="1"/>
  <c r="L2523" i="2" l="1"/>
  <c r="M2523" i="2" s="1"/>
  <c r="J2524" i="2"/>
  <c r="K2524" i="2" s="1"/>
  <c r="L2524" i="2" l="1"/>
  <c r="M2524" i="2" s="1"/>
  <c r="J2525" i="2"/>
  <c r="K2525" i="2" s="1"/>
  <c r="J2526" i="2" l="1"/>
  <c r="K2526" i="2" s="1"/>
  <c r="L2525" i="2"/>
  <c r="M2525" i="2" s="1"/>
  <c r="L2526" i="2" l="1"/>
  <c r="M2526" i="2" s="1"/>
  <c r="J2527" i="2"/>
  <c r="K2527" i="2" s="1"/>
  <c r="L2527" i="2" l="1"/>
  <c r="M2527" i="2" s="1"/>
  <c r="J2528" i="2"/>
  <c r="K2528" i="2" s="1"/>
  <c r="J2529" i="2" l="1"/>
  <c r="K2529" i="2" s="1"/>
  <c r="L2528" i="2"/>
  <c r="M2528" i="2" s="1"/>
  <c r="J2530" i="2" l="1"/>
  <c r="K2530" i="2" s="1"/>
  <c r="L2529" i="2"/>
  <c r="M2529" i="2" s="1"/>
  <c r="L2530" i="2" l="1"/>
  <c r="M2530" i="2" s="1"/>
  <c r="J2531" i="2"/>
  <c r="K2531" i="2" s="1"/>
  <c r="L2531" i="2" l="1"/>
  <c r="M2531" i="2" s="1"/>
  <c r="J2532" i="2"/>
  <c r="K2532" i="2" s="1"/>
  <c r="J2533" i="2" l="1"/>
  <c r="K2533" i="2" s="1"/>
  <c r="L2532" i="2"/>
  <c r="M2532" i="2" s="1"/>
  <c r="J2534" i="2" l="1"/>
  <c r="K2534" i="2" s="1"/>
  <c r="L2533" i="2"/>
  <c r="M2533" i="2" s="1"/>
  <c r="R2533" i="2" s="1"/>
  <c r="J2535" i="2" l="1"/>
  <c r="K2535" i="2" s="1"/>
  <c r="L2534" i="2"/>
  <c r="M2534" i="2" s="1"/>
  <c r="J2536" i="2" l="1"/>
  <c r="K2536" i="2" s="1"/>
  <c r="L2535" i="2"/>
  <c r="M2535" i="2" s="1"/>
  <c r="L2536" i="2" l="1"/>
  <c r="M2536" i="2" s="1"/>
  <c r="J2537" i="2"/>
  <c r="K2537" i="2" s="1"/>
  <c r="J2538" i="2" l="1"/>
  <c r="K2538" i="2" s="1"/>
  <c r="L2537" i="2"/>
  <c r="M2537" i="2" s="1"/>
  <c r="J2539" i="2" l="1"/>
  <c r="K2539" i="2" s="1"/>
  <c r="L2538" i="2"/>
  <c r="M2538" i="2" s="1"/>
  <c r="J2540" i="2" l="1"/>
  <c r="K2540" i="2" s="1"/>
  <c r="L2539" i="2"/>
  <c r="M2539" i="2" s="1"/>
  <c r="L2540" i="2" l="1"/>
  <c r="M2540" i="2" s="1"/>
  <c r="J2541" i="2"/>
  <c r="K2541" i="2" s="1"/>
  <c r="L2541" i="2" l="1"/>
  <c r="M2541" i="2" s="1"/>
  <c r="J2542" i="2"/>
  <c r="K2542" i="2" s="1"/>
  <c r="J2543" i="2" l="1"/>
  <c r="K2543" i="2" s="1"/>
  <c r="L2542" i="2"/>
  <c r="M2542" i="2" s="1"/>
  <c r="L2543" i="2" l="1"/>
  <c r="M2543" i="2" s="1"/>
  <c r="J2544" i="2"/>
  <c r="K2544" i="2" s="1"/>
  <c r="L2544" i="2" l="1"/>
  <c r="M2544" i="2" s="1"/>
  <c r="J2545" i="2"/>
  <c r="K2545" i="2" s="1"/>
  <c r="J2546" i="2" l="1"/>
  <c r="K2546" i="2" s="1"/>
  <c r="L2545" i="2"/>
  <c r="M2545" i="2" s="1"/>
  <c r="J2547" i="2" l="1"/>
  <c r="K2547" i="2" s="1"/>
  <c r="L2546" i="2"/>
  <c r="M2546" i="2" s="1"/>
  <c r="J2548" i="2" l="1"/>
  <c r="K2548" i="2" s="1"/>
  <c r="L2547" i="2"/>
  <c r="M2547" i="2" s="1"/>
  <c r="L2548" i="2" l="1"/>
  <c r="M2548" i="2" s="1"/>
  <c r="J2549" i="2"/>
  <c r="K2549" i="2" s="1"/>
  <c r="J2550" i="2" l="1"/>
  <c r="K2550" i="2" s="1"/>
  <c r="L2549" i="2"/>
  <c r="M2549" i="2" s="1"/>
  <c r="J2551" i="2" l="1"/>
  <c r="K2551" i="2" s="1"/>
  <c r="L2550" i="2"/>
  <c r="M2550" i="2" s="1"/>
  <c r="J2552" i="2" l="1"/>
  <c r="K2552" i="2" s="1"/>
  <c r="L2551" i="2"/>
  <c r="M2551" i="2" s="1"/>
  <c r="L2552" i="2" l="1"/>
  <c r="M2552" i="2" s="1"/>
  <c r="J2553" i="2"/>
  <c r="K2553" i="2" s="1"/>
  <c r="J2554" i="2" l="1"/>
  <c r="K2554" i="2" s="1"/>
  <c r="L2553" i="2"/>
  <c r="M2553" i="2" s="1"/>
  <c r="J2555" i="2" l="1"/>
  <c r="K2555" i="2" s="1"/>
  <c r="L2554" i="2"/>
  <c r="M2554" i="2" s="1"/>
  <c r="J2556" i="2" l="1"/>
  <c r="K2556" i="2" s="1"/>
  <c r="L2555" i="2"/>
  <c r="M2555" i="2" s="1"/>
  <c r="L2556" i="2" l="1"/>
  <c r="M2556" i="2" s="1"/>
  <c r="J2557" i="2"/>
  <c r="K2557" i="2" s="1"/>
  <c r="J2558" i="2" l="1"/>
  <c r="K2558" i="2" s="1"/>
  <c r="L2557" i="2"/>
  <c r="M2557" i="2" s="1"/>
  <c r="R2557" i="2" s="1"/>
  <c r="J2559" i="2" l="1"/>
  <c r="K2559" i="2" s="1"/>
  <c r="L2558" i="2"/>
  <c r="M2558" i="2" s="1"/>
  <c r="L2559" i="2" l="1"/>
  <c r="M2559" i="2" s="1"/>
  <c r="J2560" i="2"/>
  <c r="K2560" i="2" s="1"/>
  <c r="L2560" i="2" l="1"/>
  <c r="M2560" i="2" s="1"/>
  <c r="J2561" i="2"/>
  <c r="K2561" i="2" s="1"/>
  <c r="J2562" i="2" l="1"/>
  <c r="K2562" i="2" s="1"/>
  <c r="L2561" i="2"/>
  <c r="M2561" i="2" s="1"/>
  <c r="J2563" i="2" l="1"/>
  <c r="K2563" i="2" s="1"/>
  <c r="L2562" i="2"/>
  <c r="M2562" i="2" s="1"/>
  <c r="L2563" i="2" l="1"/>
  <c r="M2563" i="2" s="1"/>
  <c r="J2564" i="2"/>
  <c r="K2564" i="2" s="1"/>
  <c r="L2564" i="2" l="1"/>
  <c r="M2564" i="2" s="1"/>
  <c r="J2565" i="2"/>
  <c r="K2565" i="2" s="1"/>
  <c r="J2566" i="2" l="1"/>
  <c r="K2566" i="2" s="1"/>
  <c r="L2565" i="2"/>
  <c r="M2565" i="2" s="1"/>
  <c r="J2567" i="2" l="1"/>
  <c r="K2567" i="2" s="1"/>
  <c r="L2566" i="2"/>
  <c r="M2566" i="2" s="1"/>
  <c r="L2567" i="2" l="1"/>
  <c r="M2567" i="2" s="1"/>
  <c r="J2568" i="2"/>
  <c r="K2568" i="2" s="1"/>
  <c r="L2568" i="2" l="1"/>
  <c r="M2568" i="2" s="1"/>
  <c r="J2569" i="2"/>
  <c r="K2569" i="2" s="1"/>
  <c r="J2570" i="2" l="1"/>
  <c r="K2570" i="2" s="1"/>
  <c r="L2569" i="2"/>
  <c r="M2569" i="2" s="1"/>
  <c r="J2571" i="2" l="1"/>
  <c r="K2571" i="2" s="1"/>
  <c r="L2570" i="2"/>
  <c r="M2570" i="2" s="1"/>
  <c r="L2571" i="2" l="1"/>
  <c r="M2571" i="2" s="1"/>
  <c r="J2572" i="2"/>
  <c r="K2572" i="2" s="1"/>
  <c r="L2572" i="2" l="1"/>
  <c r="M2572" i="2" s="1"/>
  <c r="J2573" i="2"/>
  <c r="K2573" i="2" s="1"/>
  <c r="J2574" i="2" l="1"/>
  <c r="K2574" i="2" s="1"/>
  <c r="L2573" i="2"/>
  <c r="M2573" i="2" s="1"/>
  <c r="J2575" i="2" l="1"/>
  <c r="K2575" i="2" s="1"/>
  <c r="L2574" i="2"/>
  <c r="M2574" i="2" s="1"/>
  <c r="L2575" i="2" l="1"/>
  <c r="M2575" i="2" s="1"/>
  <c r="J2576" i="2"/>
  <c r="K2576" i="2" s="1"/>
  <c r="L2576" i="2" l="1"/>
  <c r="M2576" i="2" s="1"/>
  <c r="J2577" i="2"/>
  <c r="K2577" i="2" s="1"/>
  <c r="J2578" i="2" l="1"/>
  <c r="K2578" i="2" s="1"/>
  <c r="L2577" i="2"/>
  <c r="M2577" i="2" s="1"/>
  <c r="J2579" i="2" l="1"/>
  <c r="K2579" i="2" s="1"/>
  <c r="L2578" i="2"/>
  <c r="M2578" i="2" s="1"/>
  <c r="L2579" i="2" l="1"/>
  <c r="M2579" i="2" s="1"/>
  <c r="J2580" i="2"/>
  <c r="K2580" i="2" s="1"/>
  <c r="L2580" i="2" l="1"/>
  <c r="M2580" i="2" s="1"/>
  <c r="J2581" i="2"/>
  <c r="K2581" i="2" s="1"/>
  <c r="J2582" i="2" l="1"/>
  <c r="K2582" i="2" s="1"/>
  <c r="L2581" i="2"/>
  <c r="M2581" i="2" s="1"/>
  <c r="R2581" i="2" s="1"/>
  <c r="L2582" i="2" l="1"/>
  <c r="M2582" i="2" s="1"/>
  <c r="J2583" i="2"/>
  <c r="K2583" i="2" s="1"/>
  <c r="J2584" i="2" l="1"/>
  <c r="K2584" i="2" s="1"/>
  <c r="L2583" i="2"/>
  <c r="M2583" i="2" s="1"/>
  <c r="J2585" i="2" l="1"/>
  <c r="K2585" i="2" s="1"/>
  <c r="L2584" i="2"/>
  <c r="M2584" i="2" s="1"/>
  <c r="L2585" i="2" l="1"/>
  <c r="M2585" i="2" s="1"/>
  <c r="J2586" i="2"/>
  <c r="K2586" i="2" s="1"/>
  <c r="L2586" i="2" l="1"/>
  <c r="M2586" i="2" s="1"/>
  <c r="J2587" i="2"/>
  <c r="K2587" i="2" s="1"/>
  <c r="J2588" i="2" l="1"/>
  <c r="K2588" i="2" s="1"/>
  <c r="L2587" i="2"/>
  <c r="M2587" i="2" s="1"/>
  <c r="J2589" i="2" l="1"/>
  <c r="K2589" i="2" s="1"/>
  <c r="L2588" i="2"/>
  <c r="M2588" i="2" s="1"/>
  <c r="L2589" i="2" l="1"/>
  <c r="M2589" i="2" s="1"/>
  <c r="J2590" i="2"/>
  <c r="K2590" i="2" s="1"/>
  <c r="L2590" i="2" l="1"/>
  <c r="M2590" i="2" s="1"/>
  <c r="J2591" i="2"/>
  <c r="K2591" i="2" s="1"/>
  <c r="J2592" i="2" l="1"/>
  <c r="K2592" i="2" s="1"/>
  <c r="L2591" i="2"/>
  <c r="M2591" i="2" s="1"/>
  <c r="J2593" i="2" l="1"/>
  <c r="K2593" i="2" s="1"/>
  <c r="L2592" i="2"/>
  <c r="M2592" i="2" s="1"/>
  <c r="L2593" i="2" l="1"/>
  <c r="M2593" i="2" s="1"/>
  <c r="J2594" i="2"/>
  <c r="K2594" i="2" s="1"/>
  <c r="L2594" i="2" l="1"/>
  <c r="M2594" i="2" s="1"/>
  <c r="J2595" i="2"/>
  <c r="K2595" i="2" s="1"/>
  <c r="J2596" i="2" l="1"/>
  <c r="K2596" i="2" s="1"/>
  <c r="L2595" i="2"/>
  <c r="M2595" i="2" s="1"/>
  <c r="J2597" i="2" l="1"/>
  <c r="K2597" i="2" s="1"/>
  <c r="L2596" i="2"/>
  <c r="M2596" i="2" s="1"/>
  <c r="L2597" i="2" l="1"/>
  <c r="M2597" i="2" s="1"/>
  <c r="J2598" i="2"/>
  <c r="K2598" i="2" s="1"/>
  <c r="L2598" i="2" l="1"/>
  <c r="M2598" i="2" s="1"/>
  <c r="J2599" i="2"/>
  <c r="K2599" i="2" s="1"/>
  <c r="J2600" i="2" l="1"/>
  <c r="K2600" i="2" s="1"/>
  <c r="L2599" i="2"/>
  <c r="M2599" i="2" s="1"/>
  <c r="J2601" i="2" l="1"/>
  <c r="K2601" i="2" s="1"/>
  <c r="L2600" i="2"/>
  <c r="M2600" i="2" s="1"/>
  <c r="L2601" i="2" l="1"/>
  <c r="M2601" i="2" s="1"/>
  <c r="J2602" i="2"/>
  <c r="K2602" i="2" s="1"/>
  <c r="L2602" i="2" l="1"/>
  <c r="M2602" i="2" s="1"/>
  <c r="J2603" i="2"/>
  <c r="K2603" i="2" s="1"/>
  <c r="J2604" i="2" l="1"/>
  <c r="K2604" i="2" s="1"/>
  <c r="L2603" i="2"/>
  <c r="M2603" i="2" s="1"/>
  <c r="J2605" i="2" l="1"/>
  <c r="K2605" i="2" s="1"/>
  <c r="L2604" i="2"/>
  <c r="M2604" i="2" s="1"/>
  <c r="L2605" i="2" l="1"/>
  <c r="M2605" i="2" s="1"/>
  <c r="R2605" i="2" s="1"/>
  <c r="J2606" i="2"/>
  <c r="K2606" i="2" s="1"/>
  <c r="J2607" i="2" l="1"/>
  <c r="K2607" i="2" s="1"/>
  <c r="L2606" i="2"/>
  <c r="M2606" i="2" s="1"/>
  <c r="J2608" i="2" l="1"/>
  <c r="K2608" i="2" s="1"/>
  <c r="L2607" i="2"/>
  <c r="M2607" i="2" s="1"/>
  <c r="L2608" i="2" l="1"/>
  <c r="M2608" i="2" s="1"/>
  <c r="J2609" i="2"/>
  <c r="K2609" i="2" s="1"/>
  <c r="L2609" i="2" l="1"/>
  <c r="M2609" i="2" s="1"/>
  <c r="J2610" i="2"/>
  <c r="K2610" i="2" s="1"/>
  <c r="J2611" i="2" l="1"/>
  <c r="K2611" i="2" s="1"/>
  <c r="L2610" i="2"/>
  <c r="M2610" i="2" s="1"/>
  <c r="J2612" i="2" l="1"/>
  <c r="K2612" i="2" s="1"/>
  <c r="L2611" i="2"/>
  <c r="M2611" i="2" s="1"/>
  <c r="L2612" i="2" l="1"/>
  <c r="M2612" i="2" s="1"/>
  <c r="J2613" i="2"/>
  <c r="K2613" i="2" s="1"/>
  <c r="L2613" i="2" l="1"/>
  <c r="M2613" i="2" s="1"/>
  <c r="J2614" i="2"/>
  <c r="K2614" i="2" s="1"/>
  <c r="J2615" i="2" l="1"/>
  <c r="K2615" i="2" s="1"/>
  <c r="L2614" i="2"/>
  <c r="M2614" i="2" s="1"/>
  <c r="J2616" i="2" l="1"/>
  <c r="K2616" i="2" s="1"/>
  <c r="L2615" i="2"/>
  <c r="M2615" i="2" s="1"/>
  <c r="L2616" i="2" l="1"/>
  <c r="M2616" i="2" s="1"/>
  <c r="J2617" i="2"/>
  <c r="K2617" i="2" s="1"/>
  <c r="L2617" i="2" l="1"/>
  <c r="M2617" i="2" s="1"/>
  <c r="J2618" i="2"/>
  <c r="K2618" i="2" s="1"/>
  <c r="J2619" i="2" l="1"/>
  <c r="K2619" i="2" s="1"/>
  <c r="L2618" i="2"/>
  <c r="M2618" i="2" s="1"/>
  <c r="J2620" i="2" l="1"/>
  <c r="K2620" i="2" s="1"/>
  <c r="L2619" i="2"/>
  <c r="M2619" i="2" s="1"/>
  <c r="L2620" i="2" l="1"/>
  <c r="M2620" i="2" s="1"/>
  <c r="J2621" i="2"/>
  <c r="K2621" i="2" s="1"/>
  <c r="L2621" i="2" l="1"/>
  <c r="M2621" i="2" s="1"/>
  <c r="J2622" i="2"/>
  <c r="K2622" i="2" s="1"/>
  <c r="J2623" i="2" l="1"/>
  <c r="K2623" i="2" s="1"/>
  <c r="L2622" i="2"/>
  <c r="M2622" i="2" s="1"/>
  <c r="J2624" i="2" l="1"/>
  <c r="K2624" i="2" s="1"/>
  <c r="L2623" i="2"/>
  <c r="M2623" i="2" s="1"/>
  <c r="L2624" i="2" l="1"/>
  <c r="M2624" i="2" s="1"/>
  <c r="J2625" i="2"/>
  <c r="K2625" i="2" s="1"/>
  <c r="L2625" i="2" l="1"/>
  <c r="M2625" i="2" s="1"/>
  <c r="J2626" i="2"/>
  <c r="K2626" i="2" s="1"/>
  <c r="J2627" i="2" l="1"/>
  <c r="K2627" i="2" s="1"/>
  <c r="L2626" i="2"/>
  <c r="M2626" i="2" s="1"/>
  <c r="J2628" i="2" l="1"/>
  <c r="K2628" i="2" s="1"/>
  <c r="L2627" i="2"/>
  <c r="M2627" i="2" s="1"/>
  <c r="L2628" i="2" l="1"/>
  <c r="M2628" i="2" s="1"/>
  <c r="J2629" i="2"/>
  <c r="K2629" i="2" s="1"/>
  <c r="J2630" i="2" l="1"/>
  <c r="K2630" i="2" s="1"/>
  <c r="L2629" i="2"/>
  <c r="M2629" i="2" s="1"/>
  <c r="R2629" i="2" s="1"/>
  <c r="L2630" i="2" l="1"/>
  <c r="M2630" i="2" s="1"/>
  <c r="J2631" i="2"/>
  <c r="K2631" i="2" s="1"/>
  <c r="L2631" i="2" l="1"/>
  <c r="M2631" i="2" s="1"/>
  <c r="J2632" i="2"/>
  <c r="K2632" i="2" s="1"/>
  <c r="J2633" i="2" l="1"/>
  <c r="K2633" i="2" s="1"/>
  <c r="L2632" i="2"/>
  <c r="M2632" i="2" s="1"/>
  <c r="J2634" i="2" l="1"/>
  <c r="K2634" i="2" s="1"/>
  <c r="L2633" i="2"/>
  <c r="M2633" i="2" s="1"/>
  <c r="L2634" i="2" l="1"/>
  <c r="M2634" i="2" s="1"/>
  <c r="J2635" i="2"/>
  <c r="K2635" i="2" s="1"/>
  <c r="L2635" i="2" l="1"/>
  <c r="M2635" i="2" s="1"/>
  <c r="J2636" i="2"/>
  <c r="K2636" i="2" s="1"/>
  <c r="J2637" i="2" l="1"/>
  <c r="K2637" i="2" s="1"/>
  <c r="L2636" i="2"/>
  <c r="M2636" i="2" s="1"/>
  <c r="J2638" i="2" l="1"/>
  <c r="K2638" i="2" s="1"/>
  <c r="L2637" i="2"/>
  <c r="M2637" i="2" s="1"/>
  <c r="L2638" i="2" l="1"/>
  <c r="M2638" i="2" s="1"/>
  <c r="J2639" i="2"/>
  <c r="K2639" i="2" s="1"/>
  <c r="L2639" i="2" l="1"/>
  <c r="M2639" i="2" s="1"/>
  <c r="J2640" i="2"/>
  <c r="K2640" i="2" s="1"/>
  <c r="J2641" i="2" l="1"/>
  <c r="K2641" i="2" s="1"/>
  <c r="L2640" i="2"/>
  <c r="M2640" i="2" s="1"/>
  <c r="J2642" i="2" l="1"/>
  <c r="K2642" i="2" s="1"/>
  <c r="L2641" i="2"/>
  <c r="M2641" i="2" s="1"/>
  <c r="L2642" i="2" l="1"/>
  <c r="M2642" i="2" s="1"/>
  <c r="J2643" i="2"/>
  <c r="K2643" i="2" s="1"/>
  <c r="L2643" i="2" l="1"/>
  <c r="M2643" i="2" s="1"/>
  <c r="J2644" i="2"/>
  <c r="K2644" i="2" s="1"/>
  <c r="J2645" i="2" l="1"/>
  <c r="K2645" i="2" s="1"/>
  <c r="L2644" i="2"/>
  <c r="M2644" i="2" s="1"/>
  <c r="J2646" i="2" l="1"/>
  <c r="K2646" i="2" s="1"/>
  <c r="L2645" i="2"/>
  <c r="M2645" i="2" s="1"/>
  <c r="L2646" i="2" l="1"/>
  <c r="M2646" i="2" s="1"/>
  <c r="J2647" i="2"/>
  <c r="K2647" i="2" s="1"/>
  <c r="L2647" i="2" l="1"/>
  <c r="M2647" i="2" s="1"/>
  <c r="J2648" i="2"/>
  <c r="K2648" i="2" s="1"/>
  <c r="J2649" i="2" l="1"/>
  <c r="K2649" i="2" s="1"/>
  <c r="L2648" i="2"/>
  <c r="M2648" i="2" s="1"/>
  <c r="J2650" i="2" l="1"/>
  <c r="K2650" i="2" s="1"/>
  <c r="L2649" i="2"/>
  <c r="M2649" i="2" s="1"/>
  <c r="L2650" i="2" l="1"/>
  <c r="M2650" i="2" s="1"/>
  <c r="J2651" i="2"/>
  <c r="K2651" i="2" s="1"/>
  <c r="L2651" i="2" l="1"/>
  <c r="M2651" i="2" s="1"/>
  <c r="J2652" i="2"/>
  <c r="K2652" i="2" s="1"/>
  <c r="J2653" i="2" l="1"/>
  <c r="K2653" i="2" s="1"/>
  <c r="L2652" i="2"/>
  <c r="M2652" i="2" s="1"/>
  <c r="J2654" i="2" l="1"/>
  <c r="K2654" i="2" s="1"/>
  <c r="L2653" i="2"/>
  <c r="M2653" i="2" s="1"/>
  <c r="R2653" i="2" s="1"/>
  <c r="L2654" i="2" l="1"/>
  <c r="M2654" i="2" s="1"/>
  <c r="J2655" i="2"/>
  <c r="K2655" i="2" s="1"/>
  <c r="J2656" i="2" l="1"/>
  <c r="K2656" i="2" s="1"/>
  <c r="L2655" i="2"/>
  <c r="M2655" i="2" s="1"/>
  <c r="J2657" i="2" l="1"/>
  <c r="K2657" i="2" s="1"/>
  <c r="L2656" i="2"/>
  <c r="M2656" i="2" s="1"/>
  <c r="L2657" i="2" l="1"/>
  <c r="M2657" i="2" s="1"/>
  <c r="J2658" i="2"/>
  <c r="K2658" i="2" s="1"/>
  <c r="L2658" i="2" l="1"/>
  <c r="M2658" i="2" s="1"/>
  <c r="J2659" i="2"/>
  <c r="K2659" i="2" s="1"/>
  <c r="J2660" i="2" l="1"/>
  <c r="K2660" i="2" s="1"/>
  <c r="L2659" i="2"/>
  <c r="M2659" i="2" s="1"/>
  <c r="J2661" i="2" l="1"/>
  <c r="K2661" i="2" s="1"/>
  <c r="L2660" i="2"/>
  <c r="M2660" i="2" s="1"/>
  <c r="L2661" i="2" l="1"/>
  <c r="M2661" i="2" s="1"/>
  <c r="J2662" i="2"/>
  <c r="K2662" i="2" s="1"/>
  <c r="L2662" i="2" l="1"/>
  <c r="M2662" i="2" s="1"/>
  <c r="J2663" i="2"/>
  <c r="K2663" i="2" s="1"/>
  <c r="J2664" i="2" l="1"/>
  <c r="K2664" i="2" s="1"/>
  <c r="L2663" i="2"/>
  <c r="M2663" i="2" s="1"/>
  <c r="J2665" i="2" l="1"/>
  <c r="K2665" i="2" s="1"/>
  <c r="L2664" i="2"/>
  <c r="M2664" i="2" s="1"/>
  <c r="L2665" i="2" l="1"/>
  <c r="M2665" i="2" s="1"/>
  <c r="J2666" i="2"/>
  <c r="K2666" i="2" s="1"/>
  <c r="L2666" i="2" l="1"/>
  <c r="M2666" i="2" s="1"/>
  <c r="J2667" i="2"/>
  <c r="K2667" i="2" s="1"/>
  <c r="J2668" i="2" l="1"/>
  <c r="K2668" i="2" s="1"/>
  <c r="L2667" i="2"/>
  <c r="M2667" i="2" s="1"/>
  <c r="J2669" i="2" l="1"/>
  <c r="K2669" i="2" s="1"/>
  <c r="L2668" i="2"/>
  <c r="M2668" i="2" s="1"/>
  <c r="L2669" i="2" l="1"/>
  <c r="M2669" i="2" s="1"/>
  <c r="J2670" i="2"/>
  <c r="K2670" i="2" s="1"/>
  <c r="L2670" i="2" l="1"/>
  <c r="M2670" i="2" s="1"/>
  <c r="J2671" i="2"/>
  <c r="K2671" i="2" s="1"/>
  <c r="J2672" i="2" l="1"/>
  <c r="K2672" i="2" s="1"/>
  <c r="L2671" i="2"/>
  <c r="M2671" i="2" s="1"/>
  <c r="J2673" i="2" l="1"/>
  <c r="K2673" i="2" s="1"/>
  <c r="L2672" i="2"/>
  <c r="M2672" i="2" s="1"/>
  <c r="L2673" i="2" l="1"/>
  <c r="M2673" i="2" s="1"/>
  <c r="J2674" i="2"/>
  <c r="K2674" i="2" s="1"/>
  <c r="L2674" i="2" l="1"/>
  <c r="M2674" i="2" s="1"/>
  <c r="J2675" i="2"/>
  <c r="K2675" i="2" s="1"/>
  <c r="J2676" i="2" l="1"/>
  <c r="K2676" i="2" s="1"/>
  <c r="L2675" i="2"/>
  <c r="M2675" i="2" s="1"/>
  <c r="L2676" i="2" l="1"/>
  <c r="M2676" i="2" s="1"/>
  <c r="J2677" i="2"/>
  <c r="K2677" i="2" s="1"/>
  <c r="L2677" i="2" l="1"/>
  <c r="M2677" i="2" s="1"/>
  <c r="R2677" i="2" s="1"/>
  <c r="J2678" i="2"/>
  <c r="K2678" i="2" s="1"/>
  <c r="L2678" i="2" l="1"/>
  <c r="M2678" i="2" s="1"/>
  <c r="J2679" i="2"/>
  <c r="K2679" i="2" s="1"/>
  <c r="J2680" i="2" l="1"/>
  <c r="K2680" i="2" s="1"/>
  <c r="L2679" i="2"/>
  <c r="M2679" i="2" s="1"/>
  <c r="L2680" i="2" l="1"/>
  <c r="M2680" i="2" s="1"/>
  <c r="J2681" i="2"/>
  <c r="K2681" i="2" s="1"/>
  <c r="J2682" i="2" l="1"/>
  <c r="K2682" i="2" s="1"/>
  <c r="L2681" i="2"/>
  <c r="M2681" i="2" s="1"/>
  <c r="L2682" i="2" l="1"/>
  <c r="M2682" i="2" s="1"/>
  <c r="J2683" i="2"/>
  <c r="K2683" i="2" s="1"/>
  <c r="J2684" i="2" l="1"/>
  <c r="K2684" i="2" s="1"/>
  <c r="L2683" i="2"/>
  <c r="M2683" i="2" s="1"/>
  <c r="J2685" i="2" l="1"/>
  <c r="K2685" i="2" s="1"/>
  <c r="L2684" i="2"/>
  <c r="M2684" i="2" s="1"/>
  <c r="L2685" i="2" l="1"/>
  <c r="M2685" i="2" s="1"/>
  <c r="J2686" i="2"/>
  <c r="K2686" i="2" s="1"/>
  <c r="J2687" i="2" l="1"/>
  <c r="K2687" i="2" s="1"/>
  <c r="L2686" i="2"/>
  <c r="M2686" i="2" s="1"/>
  <c r="L2687" i="2" l="1"/>
  <c r="M2687" i="2" s="1"/>
  <c r="J2688" i="2"/>
  <c r="K2688" i="2" s="1"/>
  <c r="J2689" i="2" l="1"/>
  <c r="K2689" i="2" s="1"/>
  <c r="L2688" i="2"/>
  <c r="M2688" i="2" s="1"/>
  <c r="J2690" i="2" l="1"/>
  <c r="K2690" i="2" s="1"/>
  <c r="L2689" i="2"/>
  <c r="M2689" i="2" s="1"/>
  <c r="L2690" i="2" l="1"/>
  <c r="M2690" i="2" s="1"/>
  <c r="J2691" i="2"/>
  <c r="K2691" i="2" s="1"/>
  <c r="J2692" i="2" l="1"/>
  <c r="K2692" i="2" s="1"/>
  <c r="L2691" i="2"/>
  <c r="M2691" i="2" s="1"/>
  <c r="J2693" i="2" l="1"/>
  <c r="K2693" i="2" s="1"/>
  <c r="L2692" i="2"/>
  <c r="M2692" i="2" s="1"/>
  <c r="J2694" i="2" l="1"/>
  <c r="K2694" i="2" s="1"/>
  <c r="L2693" i="2"/>
  <c r="M2693" i="2" s="1"/>
  <c r="J2695" i="2" l="1"/>
  <c r="K2695" i="2" s="1"/>
  <c r="L2694" i="2"/>
  <c r="M2694" i="2" s="1"/>
  <c r="J2696" i="2" l="1"/>
  <c r="K2696" i="2" s="1"/>
  <c r="L2695" i="2"/>
  <c r="M2695" i="2" s="1"/>
  <c r="J2697" i="2" l="1"/>
  <c r="K2697" i="2" s="1"/>
  <c r="L2696" i="2"/>
  <c r="M2696" i="2" s="1"/>
  <c r="L2697" i="2" l="1"/>
  <c r="M2697" i="2" s="1"/>
  <c r="J2698" i="2"/>
  <c r="K2698" i="2" s="1"/>
  <c r="J2699" i="2" l="1"/>
  <c r="K2699" i="2" s="1"/>
  <c r="L2698" i="2"/>
  <c r="M2698" i="2" s="1"/>
  <c r="J2700" i="2" l="1"/>
  <c r="K2700" i="2" s="1"/>
  <c r="L2699" i="2"/>
  <c r="M2699" i="2" s="1"/>
  <c r="J2701" i="2" l="1"/>
  <c r="K2701" i="2" s="1"/>
  <c r="L2700" i="2"/>
  <c r="M2700" i="2" s="1"/>
  <c r="J2702" i="2" l="1"/>
  <c r="K2702" i="2" s="1"/>
  <c r="L2701" i="2"/>
  <c r="M2701" i="2" s="1"/>
  <c r="R2701" i="2" s="1"/>
  <c r="L2702" i="2" l="1"/>
  <c r="M2702" i="2" s="1"/>
  <c r="J2703" i="2"/>
  <c r="K2703" i="2" s="1"/>
  <c r="J2704" i="2" l="1"/>
  <c r="K2704" i="2" s="1"/>
  <c r="L2703" i="2"/>
  <c r="M2703" i="2" s="1"/>
  <c r="J2705" i="2" l="1"/>
  <c r="K2705" i="2" s="1"/>
  <c r="L2704" i="2"/>
  <c r="M2704" i="2" s="1"/>
  <c r="L2705" i="2" l="1"/>
  <c r="M2705" i="2" s="1"/>
  <c r="J2706" i="2"/>
  <c r="K2706" i="2" s="1"/>
  <c r="L2706" i="2" l="1"/>
  <c r="M2706" i="2" s="1"/>
  <c r="J2707" i="2"/>
  <c r="K2707" i="2" s="1"/>
  <c r="J2708" i="2" l="1"/>
  <c r="K2708" i="2" s="1"/>
  <c r="L2707" i="2"/>
  <c r="M2707" i="2" s="1"/>
  <c r="J2709" i="2" l="1"/>
  <c r="K2709" i="2" s="1"/>
  <c r="L2708" i="2"/>
  <c r="M2708" i="2" s="1"/>
  <c r="L2709" i="2" l="1"/>
  <c r="M2709" i="2" s="1"/>
  <c r="J2710" i="2"/>
  <c r="K2710" i="2" s="1"/>
  <c r="L2710" i="2" l="1"/>
  <c r="M2710" i="2" s="1"/>
  <c r="J2711" i="2"/>
  <c r="K2711" i="2" s="1"/>
  <c r="J2712" i="2" l="1"/>
  <c r="K2712" i="2" s="1"/>
  <c r="L2711" i="2"/>
  <c r="M2711" i="2" s="1"/>
  <c r="J2713" i="2" l="1"/>
  <c r="K2713" i="2" s="1"/>
  <c r="L2712" i="2"/>
  <c r="M2712" i="2" s="1"/>
  <c r="L2713" i="2" l="1"/>
  <c r="M2713" i="2" s="1"/>
  <c r="J2714" i="2"/>
  <c r="K2714" i="2" s="1"/>
  <c r="L2714" i="2" l="1"/>
  <c r="M2714" i="2" s="1"/>
  <c r="J2715" i="2"/>
  <c r="K2715" i="2" s="1"/>
  <c r="J2716" i="2" l="1"/>
  <c r="K2716" i="2" s="1"/>
  <c r="L2715" i="2"/>
  <c r="M2715" i="2" s="1"/>
  <c r="J2717" i="2" l="1"/>
  <c r="K2717" i="2" s="1"/>
  <c r="L2716" i="2"/>
  <c r="M2716" i="2" s="1"/>
  <c r="L2717" i="2" l="1"/>
  <c r="M2717" i="2" s="1"/>
  <c r="J2718" i="2"/>
  <c r="K2718" i="2" s="1"/>
  <c r="L2718" i="2" l="1"/>
  <c r="M2718" i="2" s="1"/>
  <c r="J2719" i="2"/>
  <c r="K2719" i="2" s="1"/>
  <c r="J2720" i="2" l="1"/>
  <c r="K2720" i="2" s="1"/>
  <c r="L2719" i="2"/>
  <c r="M2719" i="2" s="1"/>
  <c r="J2721" i="2" l="1"/>
  <c r="K2721" i="2" s="1"/>
  <c r="L2720" i="2"/>
  <c r="M2720" i="2" s="1"/>
  <c r="L2721" i="2" l="1"/>
  <c r="M2721" i="2" s="1"/>
  <c r="J2722" i="2"/>
  <c r="K2722" i="2" s="1"/>
  <c r="L2722" i="2" l="1"/>
  <c r="M2722" i="2" s="1"/>
  <c r="J2723" i="2"/>
  <c r="K2723" i="2" s="1"/>
  <c r="J2724" i="2" l="1"/>
  <c r="K2724" i="2" s="1"/>
  <c r="L2723" i="2"/>
  <c r="M2723" i="2" s="1"/>
  <c r="J2725" i="2" l="1"/>
  <c r="K2725" i="2" s="1"/>
  <c r="L2724" i="2"/>
  <c r="M2724" i="2" s="1"/>
  <c r="L2725" i="2" l="1"/>
  <c r="M2725" i="2" s="1"/>
  <c r="R2725" i="2" s="1"/>
  <c r="J2726" i="2"/>
  <c r="K2726" i="2" s="1"/>
  <c r="L2726" i="2" l="1"/>
  <c r="M2726" i="2" s="1"/>
  <c r="J2727" i="2"/>
  <c r="K2727" i="2" s="1"/>
  <c r="J2728" i="2" l="1"/>
  <c r="K2728" i="2" s="1"/>
  <c r="L2727" i="2"/>
  <c r="M2727" i="2" s="1"/>
  <c r="J2729" i="2" l="1"/>
  <c r="K2729" i="2" s="1"/>
  <c r="L2728" i="2"/>
  <c r="M2728" i="2" s="1"/>
  <c r="L2729" i="2" l="1"/>
  <c r="M2729" i="2" s="1"/>
  <c r="J2730" i="2"/>
  <c r="K2730" i="2" s="1"/>
  <c r="L2730" i="2" l="1"/>
  <c r="M2730" i="2" s="1"/>
  <c r="J2731" i="2"/>
  <c r="K2731" i="2" s="1"/>
  <c r="J2732" i="2" l="1"/>
  <c r="K2732" i="2" s="1"/>
  <c r="L2731" i="2"/>
  <c r="M2731" i="2" s="1"/>
  <c r="J2733" i="2" l="1"/>
  <c r="K2733" i="2" s="1"/>
  <c r="L2732" i="2"/>
  <c r="M2732" i="2" s="1"/>
  <c r="L2733" i="2" l="1"/>
  <c r="M2733" i="2" s="1"/>
  <c r="J2734" i="2"/>
  <c r="K2734" i="2" s="1"/>
  <c r="L2734" i="2" l="1"/>
  <c r="M2734" i="2" s="1"/>
  <c r="J2735" i="2"/>
  <c r="K2735" i="2" s="1"/>
  <c r="J2736" i="2" l="1"/>
  <c r="K2736" i="2" s="1"/>
  <c r="L2735" i="2"/>
  <c r="M2735" i="2" s="1"/>
  <c r="J2737" i="2" l="1"/>
  <c r="K2737" i="2" s="1"/>
  <c r="L2736" i="2"/>
  <c r="M2736" i="2" s="1"/>
  <c r="L2737" i="2" l="1"/>
  <c r="M2737" i="2" s="1"/>
  <c r="J2738" i="2"/>
  <c r="K2738" i="2" s="1"/>
  <c r="L2738" i="2" l="1"/>
  <c r="M2738" i="2" s="1"/>
  <c r="J2739" i="2"/>
  <c r="K2739" i="2" s="1"/>
  <c r="J2740" i="2" l="1"/>
  <c r="K2740" i="2" s="1"/>
  <c r="L2739" i="2"/>
  <c r="M2739" i="2" s="1"/>
  <c r="J2741" i="2" l="1"/>
  <c r="K2741" i="2" s="1"/>
  <c r="L2740" i="2"/>
  <c r="M2740" i="2" s="1"/>
  <c r="L2741" i="2" l="1"/>
  <c r="M2741" i="2" s="1"/>
  <c r="J2742" i="2"/>
  <c r="K2742" i="2" s="1"/>
  <c r="L2742" i="2" l="1"/>
  <c r="M2742" i="2" s="1"/>
  <c r="J2743" i="2"/>
  <c r="K2743" i="2" s="1"/>
  <c r="J2744" i="2" l="1"/>
  <c r="K2744" i="2" s="1"/>
  <c r="L2743" i="2"/>
  <c r="M2743" i="2" s="1"/>
  <c r="J2745" i="2" l="1"/>
  <c r="K2745" i="2" s="1"/>
  <c r="L2744" i="2"/>
  <c r="M2744" i="2" s="1"/>
  <c r="L2745" i="2" l="1"/>
  <c r="M2745" i="2" s="1"/>
  <c r="J2746" i="2"/>
  <c r="K2746" i="2" s="1"/>
  <c r="L2746" i="2" l="1"/>
  <c r="M2746" i="2" s="1"/>
  <c r="J2747" i="2"/>
  <c r="K2747" i="2" s="1"/>
  <c r="J2748" i="2" l="1"/>
  <c r="K2748" i="2" s="1"/>
  <c r="L2747" i="2"/>
  <c r="M2747" i="2" s="1"/>
  <c r="J2749" i="2" l="1"/>
  <c r="K2749" i="2" s="1"/>
  <c r="L2748" i="2"/>
  <c r="M2748" i="2" s="1"/>
  <c r="J2750" i="2" l="1"/>
  <c r="K2750" i="2" s="1"/>
  <c r="L2749" i="2"/>
  <c r="M2749" i="2" s="1"/>
  <c r="R2749" i="2" s="1"/>
  <c r="L2750" i="2" l="1"/>
  <c r="M2750" i="2" s="1"/>
  <c r="J2751" i="2"/>
  <c r="K2751" i="2" s="1"/>
  <c r="L2751" i="2" l="1"/>
  <c r="M2751" i="2" s="1"/>
  <c r="J2752" i="2"/>
  <c r="K2752" i="2" s="1"/>
  <c r="J2753" i="2" l="1"/>
  <c r="K2753" i="2" s="1"/>
  <c r="L2752" i="2"/>
  <c r="M2752" i="2" s="1"/>
  <c r="J2754" i="2" l="1"/>
  <c r="K2754" i="2" s="1"/>
  <c r="L2753" i="2"/>
  <c r="M2753" i="2" s="1"/>
  <c r="L2754" i="2" l="1"/>
  <c r="M2754" i="2" s="1"/>
  <c r="J2755" i="2"/>
  <c r="K2755" i="2" s="1"/>
  <c r="L2755" i="2" l="1"/>
  <c r="M2755" i="2" s="1"/>
  <c r="J2756" i="2"/>
  <c r="K2756" i="2" s="1"/>
  <c r="J2757" i="2" l="1"/>
  <c r="K2757" i="2" s="1"/>
  <c r="L2756" i="2"/>
  <c r="M2756" i="2" s="1"/>
  <c r="J2758" i="2" l="1"/>
  <c r="K2758" i="2" s="1"/>
  <c r="L2757" i="2"/>
  <c r="M2757" i="2" s="1"/>
  <c r="L2758" i="2" l="1"/>
  <c r="M2758" i="2" s="1"/>
  <c r="J2759" i="2"/>
  <c r="K2759" i="2" s="1"/>
  <c r="L2759" i="2" l="1"/>
  <c r="M2759" i="2" s="1"/>
  <c r="J2760" i="2"/>
  <c r="K2760" i="2" s="1"/>
  <c r="J2761" i="2" l="1"/>
  <c r="K2761" i="2" s="1"/>
  <c r="L2760" i="2"/>
  <c r="M2760" i="2" s="1"/>
  <c r="J2762" i="2" l="1"/>
  <c r="K2762" i="2" s="1"/>
  <c r="L2761" i="2"/>
  <c r="M2761" i="2" s="1"/>
  <c r="L2762" i="2" l="1"/>
  <c r="M2762" i="2" s="1"/>
  <c r="J2763" i="2"/>
  <c r="K2763" i="2" s="1"/>
  <c r="L2763" i="2" l="1"/>
  <c r="M2763" i="2" s="1"/>
  <c r="J2764" i="2"/>
  <c r="K2764" i="2" s="1"/>
  <c r="J2765" i="2" l="1"/>
  <c r="K2765" i="2" s="1"/>
  <c r="L2764" i="2"/>
  <c r="M2764" i="2" s="1"/>
  <c r="J2766" i="2" l="1"/>
  <c r="K2766" i="2" s="1"/>
  <c r="L2765" i="2"/>
  <c r="M2765" i="2" s="1"/>
  <c r="L2766" i="2" l="1"/>
  <c r="M2766" i="2" s="1"/>
  <c r="J2767" i="2"/>
  <c r="K2767" i="2" s="1"/>
  <c r="L2767" i="2" l="1"/>
  <c r="M2767" i="2" s="1"/>
  <c r="J2768" i="2"/>
  <c r="K2768" i="2" s="1"/>
  <c r="J2769" i="2" l="1"/>
  <c r="K2769" i="2" s="1"/>
  <c r="L2768" i="2"/>
  <c r="M2768" i="2" s="1"/>
  <c r="J2770" i="2" l="1"/>
  <c r="K2770" i="2" s="1"/>
  <c r="L2769" i="2"/>
  <c r="M2769" i="2" s="1"/>
  <c r="L2770" i="2" l="1"/>
  <c r="M2770" i="2" s="1"/>
  <c r="J2771" i="2"/>
  <c r="K2771" i="2" s="1"/>
  <c r="L2771" i="2" l="1"/>
  <c r="M2771" i="2" s="1"/>
  <c r="J2772" i="2"/>
  <c r="K2772" i="2" s="1"/>
  <c r="J2773" i="2" l="1"/>
  <c r="K2773" i="2" s="1"/>
  <c r="L2772" i="2"/>
  <c r="M2772" i="2" s="1"/>
  <c r="J2774" i="2" l="1"/>
  <c r="K2774" i="2" s="1"/>
  <c r="L2773" i="2"/>
  <c r="M2773" i="2" s="1"/>
  <c r="R2773" i="2" s="1"/>
  <c r="J2775" i="2" l="1"/>
  <c r="K2775" i="2" s="1"/>
  <c r="L2774" i="2"/>
  <c r="M2774" i="2" s="1"/>
  <c r="J2776" i="2" l="1"/>
  <c r="K2776" i="2" s="1"/>
  <c r="L2775" i="2"/>
  <c r="M2775" i="2" s="1"/>
  <c r="L2776" i="2" l="1"/>
  <c r="M2776" i="2" s="1"/>
  <c r="J2777" i="2"/>
  <c r="K2777" i="2" s="1"/>
  <c r="L2777" i="2" l="1"/>
  <c r="M2777" i="2" s="1"/>
  <c r="J2778" i="2"/>
  <c r="K2778" i="2" s="1"/>
  <c r="J2779" i="2" l="1"/>
  <c r="K2779" i="2" s="1"/>
  <c r="L2778" i="2"/>
  <c r="M2778" i="2" s="1"/>
  <c r="J2780" i="2" l="1"/>
  <c r="K2780" i="2" s="1"/>
  <c r="L2779" i="2"/>
  <c r="M2779" i="2" s="1"/>
  <c r="L2780" i="2" l="1"/>
  <c r="M2780" i="2" s="1"/>
  <c r="J2781" i="2"/>
  <c r="K2781" i="2" s="1"/>
  <c r="L2781" i="2" l="1"/>
  <c r="M2781" i="2" s="1"/>
  <c r="J2782" i="2"/>
  <c r="K2782" i="2" s="1"/>
  <c r="J2783" i="2" l="1"/>
  <c r="K2783" i="2" s="1"/>
  <c r="L2782" i="2"/>
  <c r="M2782" i="2" s="1"/>
  <c r="J2784" i="2" l="1"/>
  <c r="K2784" i="2" s="1"/>
  <c r="L2783" i="2"/>
  <c r="M2783" i="2" s="1"/>
  <c r="L2784" i="2" l="1"/>
  <c r="M2784" i="2" s="1"/>
  <c r="J2785" i="2"/>
  <c r="K2785" i="2" s="1"/>
  <c r="L2785" i="2" l="1"/>
  <c r="M2785" i="2" s="1"/>
  <c r="J2786" i="2"/>
  <c r="K2786" i="2" s="1"/>
  <c r="J2787" i="2" l="1"/>
  <c r="K2787" i="2" s="1"/>
  <c r="L2786" i="2"/>
  <c r="M2786" i="2" s="1"/>
  <c r="J2788" i="2" l="1"/>
  <c r="K2788" i="2" s="1"/>
  <c r="L2787" i="2"/>
  <c r="M2787" i="2" s="1"/>
  <c r="L2788" i="2" l="1"/>
  <c r="M2788" i="2" s="1"/>
  <c r="J2789" i="2"/>
  <c r="K2789" i="2" s="1"/>
  <c r="L2789" i="2" l="1"/>
  <c r="M2789" i="2" s="1"/>
  <c r="J2790" i="2"/>
  <c r="K2790" i="2" s="1"/>
  <c r="J2791" i="2" l="1"/>
  <c r="K2791" i="2" s="1"/>
  <c r="L2790" i="2"/>
  <c r="M2790" i="2" s="1"/>
  <c r="J2792" i="2" l="1"/>
  <c r="K2792" i="2" s="1"/>
  <c r="L2791" i="2"/>
  <c r="M2791" i="2" s="1"/>
  <c r="L2792" i="2" l="1"/>
  <c r="M2792" i="2" s="1"/>
  <c r="J2793" i="2"/>
  <c r="K2793" i="2" s="1"/>
  <c r="L2793" i="2" l="1"/>
  <c r="M2793" i="2" s="1"/>
  <c r="J2794" i="2"/>
  <c r="K2794" i="2" s="1"/>
  <c r="J2795" i="2" l="1"/>
  <c r="K2795" i="2" s="1"/>
  <c r="L2794" i="2"/>
  <c r="M2794" i="2" s="1"/>
  <c r="J2796" i="2" l="1"/>
  <c r="K2796" i="2" s="1"/>
  <c r="L2795" i="2"/>
  <c r="M2795" i="2" s="1"/>
  <c r="L2796" i="2" l="1"/>
  <c r="M2796" i="2" s="1"/>
  <c r="J2797" i="2"/>
  <c r="K2797" i="2" s="1"/>
  <c r="J2798" i="2" l="1"/>
  <c r="K2798" i="2" s="1"/>
  <c r="L2797" i="2"/>
  <c r="M2797" i="2" s="1"/>
  <c r="R2797" i="2" s="1"/>
  <c r="J2799" i="2" l="1"/>
  <c r="K2799" i="2" s="1"/>
  <c r="L2798" i="2"/>
  <c r="M2798" i="2" s="1"/>
  <c r="L2799" i="2" l="1"/>
  <c r="M2799" i="2" s="1"/>
  <c r="J2800" i="2"/>
  <c r="K2800" i="2" s="1"/>
  <c r="L2800" i="2" l="1"/>
  <c r="M2800" i="2" s="1"/>
  <c r="J2801" i="2"/>
  <c r="K2801" i="2" s="1"/>
  <c r="J2802" i="2" l="1"/>
  <c r="K2802" i="2" s="1"/>
  <c r="L2801" i="2"/>
  <c r="M2801" i="2" s="1"/>
  <c r="J2803" i="2" l="1"/>
  <c r="K2803" i="2" s="1"/>
  <c r="L2802" i="2"/>
  <c r="M2802" i="2" s="1"/>
  <c r="L2803" i="2" l="1"/>
  <c r="M2803" i="2" s="1"/>
  <c r="J2804" i="2"/>
  <c r="K2804" i="2" s="1"/>
  <c r="L2804" i="2" l="1"/>
  <c r="M2804" i="2" s="1"/>
  <c r="J2805" i="2"/>
  <c r="K2805" i="2" s="1"/>
  <c r="J2806" i="2" l="1"/>
  <c r="K2806" i="2" s="1"/>
  <c r="L2805" i="2"/>
  <c r="M2805" i="2" s="1"/>
  <c r="J2807" i="2" l="1"/>
  <c r="K2807" i="2" s="1"/>
  <c r="L2806" i="2"/>
  <c r="M2806" i="2" s="1"/>
  <c r="L2807" i="2" l="1"/>
  <c r="M2807" i="2" s="1"/>
  <c r="J2808" i="2"/>
  <c r="K2808" i="2" s="1"/>
  <c r="L2808" i="2" l="1"/>
  <c r="M2808" i="2" s="1"/>
  <c r="J2809" i="2"/>
  <c r="K2809" i="2" s="1"/>
  <c r="J2810" i="2" l="1"/>
  <c r="K2810" i="2" s="1"/>
  <c r="L2809" i="2"/>
  <c r="M2809" i="2" s="1"/>
  <c r="J2811" i="2" l="1"/>
  <c r="K2811" i="2" s="1"/>
  <c r="L2810" i="2"/>
  <c r="M2810" i="2" s="1"/>
  <c r="L2811" i="2" l="1"/>
  <c r="M2811" i="2" s="1"/>
  <c r="J2812" i="2"/>
  <c r="K2812" i="2" s="1"/>
  <c r="L2812" i="2" l="1"/>
  <c r="M2812" i="2" s="1"/>
  <c r="J2813" i="2"/>
  <c r="K2813" i="2" s="1"/>
  <c r="J2814" i="2" l="1"/>
  <c r="K2814" i="2" s="1"/>
  <c r="L2813" i="2"/>
  <c r="M2813" i="2" s="1"/>
  <c r="J2815" i="2" l="1"/>
  <c r="K2815" i="2" s="1"/>
  <c r="L2814" i="2"/>
  <c r="M2814" i="2" s="1"/>
  <c r="L2815" i="2" l="1"/>
  <c r="M2815" i="2" s="1"/>
  <c r="J2816" i="2"/>
  <c r="K2816" i="2" s="1"/>
  <c r="L2816" i="2" l="1"/>
  <c r="M2816" i="2" s="1"/>
  <c r="J2817" i="2"/>
  <c r="K2817" i="2" s="1"/>
  <c r="J2818" i="2" l="1"/>
  <c r="K2818" i="2" s="1"/>
  <c r="L2817" i="2"/>
  <c r="M2817" i="2" s="1"/>
  <c r="J2819" i="2" l="1"/>
  <c r="K2819" i="2" s="1"/>
  <c r="L2818" i="2"/>
  <c r="M2818" i="2" s="1"/>
  <c r="L2819" i="2" l="1"/>
  <c r="M2819" i="2" s="1"/>
  <c r="J2820" i="2"/>
  <c r="K2820" i="2" s="1"/>
  <c r="L2820" i="2" l="1"/>
  <c r="M2820" i="2" s="1"/>
  <c r="J2821" i="2"/>
  <c r="K2821" i="2" s="1"/>
  <c r="J2822" i="2" l="1"/>
  <c r="K2822" i="2" s="1"/>
  <c r="L2821" i="2"/>
  <c r="M2821" i="2" s="1"/>
  <c r="R2821" i="2" s="1"/>
  <c r="L2822" i="2" l="1"/>
  <c r="M2822" i="2" s="1"/>
  <c r="J2823" i="2"/>
  <c r="K2823" i="2" s="1"/>
  <c r="J2824" i="2" l="1"/>
  <c r="K2824" i="2" s="1"/>
  <c r="L2823" i="2"/>
  <c r="M2823" i="2" s="1"/>
  <c r="J2825" i="2" l="1"/>
  <c r="K2825" i="2" s="1"/>
  <c r="L2824" i="2"/>
  <c r="M2824" i="2" s="1"/>
  <c r="L2825" i="2" l="1"/>
  <c r="M2825" i="2" s="1"/>
  <c r="J2826" i="2"/>
  <c r="K2826" i="2" s="1"/>
  <c r="L2826" i="2" l="1"/>
  <c r="M2826" i="2" s="1"/>
  <c r="J2827" i="2"/>
  <c r="K2827" i="2" s="1"/>
  <c r="J2828" i="2" l="1"/>
  <c r="K2828" i="2" s="1"/>
  <c r="L2827" i="2"/>
  <c r="M2827" i="2" s="1"/>
  <c r="J2829" i="2" l="1"/>
  <c r="K2829" i="2" s="1"/>
  <c r="L2828" i="2"/>
  <c r="M2828" i="2" s="1"/>
  <c r="L2829" i="2" l="1"/>
  <c r="M2829" i="2" s="1"/>
  <c r="J2830" i="2"/>
  <c r="K2830" i="2" s="1"/>
  <c r="L2830" i="2" l="1"/>
  <c r="M2830" i="2" s="1"/>
  <c r="J2831" i="2"/>
  <c r="K2831" i="2" s="1"/>
  <c r="J2832" i="2" l="1"/>
  <c r="K2832" i="2" s="1"/>
  <c r="L2831" i="2"/>
  <c r="M2831" i="2" s="1"/>
  <c r="J2833" i="2" l="1"/>
  <c r="K2833" i="2" s="1"/>
  <c r="L2832" i="2"/>
  <c r="M2832" i="2" s="1"/>
  <c r="L2833" i="2" l="1"/>
  <c r="M2833" i="2" s="1"/>
  <c r="J2834" i="2"/>
  <c r="K2834" i="2" s="1"/>
  <c r="L2834" i="2" l="1"/>
  <c r="M2834" i="2" s="1"/>
  <c r="J2835" i="2"/>
  <c r="K2835" i="2" s="1"/>
  <c r="J2836" i="2" l="1"/>
  <c r="K2836" i="2" s="1"/>
  <c r="L2835" i="2"/>
  <c r="M2835" i="2" s="1"/>
  <c r="J2837" i="2" l="1"/>
  <c r="K2837" i="2" s="1"/>
  <c r="L2836" i="2"/>
  <c r="M2836" i="2" s="1"/>
  <c r="L2837" i="2" l="1"/>
  <c r="M2837" i="2" s="1"/>
  <c r="J2838" i="2"/>
  <c r="K2838" i="2" s="1"/>
  <c r="L2838" i="2" l="1"/>
  <c r="M2838" i="2" s="1"/>
  <c r="J2839" i="2"/>
  <c r="K2839" i="2" s="1"/>
  <c r="J2840" i="2" l="1"/>
  <c r="K2840" i="2" s="1"/>
  <c r="L2839" i="2"/>
  <c r="M2839" i="2" s="1"/>
  <c r="J2841" i="2" l="1"/>
  <c r="K2841" i="2" s="1"/>
  <c r="L2840" i="2"/>
  <c r="M2840" i="2" s="1"/>
  <c r="L2841" i="2" l="1"/>
  <c r="M2841" i="2" s="1"/>
  <c r="J2842" i="2"/>
  <c r="K2842" i="2" s="1"/>
  <c r="L2842" i="2" l="1"/>
  <c r="M2842" i="2" s="1"/>
  <c r="J2843" i="2"/>
  <c r="K2843" i="2" s="1"/>
  <c r="J2844" i="2" l="1"/>
  <c r="K2844" i="2" s="1"/>
  <c r="L2843" i="2"/>
  <c r="M2843" i="2" s="1"/>
  <c r="J2845" i="2" l="1"/>
  <c r="K2845" i="2" s="1"/>
  <c r="L2844" i="2"/>
  <c r="M2844" i="2" s="1"/>
  <c r="J2846" i="2" l="1"/>
  <c r="K2846" i="2" s="1"/>
  <c r="L2845" i="2"/>
  <c r="M2845" i="2" s="1"/>
  <c r="R2845" i="2" s="1"/>
  <c r="J2847" i="2" l="1"/>
  <c r="K2847" i="2" s="1"/>
  <c r="L2846" i="2"/>
  <c r="M2846" i="2" s="1"/>
  <c r="L2847" i="2" l="1"/>
  <c r="M2847" i="2" s="1"/>
  <c r="J2848" i="2"/>
  <c r="K2848" i="2" s="1"/>
  <c r="J2849" i="2" l="1"/>
  <c r="K2849" i="2" s="1"/>
  <c r="L2848" i="2"/>
  <c r="M2848" i="2" s="1"/>
  <c r="J2850" i="2" l="1"/>
  <c r="K2850" i="2" s="1"/>
  <c r="L2849" i="2"/>
  <c r="M2849" i="2" s="1"/>
  <c r="L2850" i="2" l="1"/>
  <c r="M2850" i="2" s="1"/>
  <c r="J2851" i="2"/>
  <c r="K2851" i="2" s="1"/>
  <c r="L2851" i="2" l="1"/>
  <c r="M2851" i="2" s="1"/>
  <c r="J2852" i="2"/>
  <c r="K2852" i="2" s="1"/>
  <c r="L2852" i="2" l="1"/>
  <c r="M2852" i="2" s="1"/>
  <c r="J2853" i="2"/>
  <c r="K2853" i="2" s="1"/>
  <c r="J2854" i="2" l="1"/>
  <c r="K2854" i="2" s="1"/>
  <c r="L2853" i="2"/>
  <c r="M2853" i="2" s="1"/>
  <c r="L2854" i="2" l="1"/>
  <c r="M2854" i="2" s="1"/>
  <c r="J2855" i="2"/>
  <c r="K2855" i="2" s="1"/>
  <c r="L2855" i="2" l="1"/>
  <c r="M2855" i="2" s="1"/>
  <c r="J2856" i="2"/>
  <c r="K2856" i="2" s="1"/>
  <c r="J2857" i="2" l="1"/>
  <c r="K2857" i="2" s="1"/>
  <c r="L2856" i="2"/>
  <c r="M2856" i="2" s="1"/>
  <c r="J2858" i="2" l="1"/>
  <c r="K2858" i="2" s="1"/>
  <c r="L2857" i="2"/>
  <c r="M2857" i="2" s="1"/>
  <c r="J2859" i="2" l="1"/>
  <c r="K2859" i="2" s="1"/>
  <c r="L2858" i="2"/>
  <c r="M2858" i="2" s="1"/>
  <c r="L2859" i="2" l="1"/>
  <c r="M2859" i="2" s="1"/>
  <c r="J2860" i="2"/>
  <c r="K2860" i="2" s="1"/>
  <c r="J2861" i="2" l="1"/>
  <c r="K2861" i="2" s="1"/>
  <c r="L2860" i="2"/>
  <c r="M2860" i="2" s="1"/>
  <c r="J2862" i="2" l="1"/>
  <c r="K2862" i="2" s="1"/>
  <c r="L2861" i="2"/>
  <c r="M2861" i="2" s="1"/>
  <c r="J2863" i="2" l="1"/>
  <c r="K2863" i="2" s="1"/>
  <c r="L2862" i="2"/>
  <c r="M2862" i="2" s="1"/>
  <c r="L2863" i="2" l="1"/>
  <c r="M2863" i="2" s="1"/>
  <c r="J2864" i="2"/>
  <c r="K2864" i="2" s="1"/>
  <c r="J2865" i="2" l="1"/>
  <c r="K2865" i="2" s="1"/>
  <c r="L2864" i="2"/>
  <c r="M2864" i="2" s="1"/>
  <c r="J2866" i="2" l="1"/>
  <c r="K2866" i="2" s="1"/>
  <c r="L2865" i="2"/>
  <c r="M2865" i="2" s="1"/>
  <c r="L2866" i="2" l="1"/>
  <c r="M2866" i="2" s="1"/>
  <c r="J2867" i="2"/>
  <c r="K2867" i="2" s="1"/>
  <c r="L2867" i="2" l="1"/>
  <c r="M2867" i="2" s="1"/>
  <c r="J2868" i="2"/>
  <c r="K2868" i="2" s="1"/>
  <c r="L2868" i="2" l="1"/>
  <c r="M2868" i="2" s="1"/>
  <c r="J2869" i="2"/>
  <c r="K2869" i="2" s="1"/>
  <c r="J2870" i="2" l="1"/>
  <c r="K2870" i="2" s="1"/>
  <c r="L2869" i="2"/>
  <c r="M2869" i="2" s="1"/>
  <c r="R2869" i="2" s="1"/>
  <c r="J2871" i="2" l="1"/>
  <c r="K2871" i="2" s="1"/>
  <c r="L2870" i="2"/>
  <c r="M2870" i="2" s="1"/>
  <c r="L2871" i="2" l="1"/>
  <c r="M2871" i="2" s="1"/>
  <c r="J2872" i="2"/>
  <c r="K2872" i="2" s="1"/>
  <c r="J2873" i="2" l="1"/>
  <c r="K2873" i="2" s="1"/>
  <c r="L2872" i="2"/>
  <c r="M2872" i="2" s="1"/>
  <c r="J2874" i="2" l="1"/>
  <c r="K2874" i="2" s="1"/>
  <c r="L2873" i="2"/>
  <c r="M2873" i="2" s="1"/>
  <c r="L2874" i="2" l="1"/>
  <c r="M2874" i="2" s="1"/>
  <c r="J2875" i="2"/>
  <c r="K2875" i="2" s="1"/>
  <c r="L2875" i="2" l="1"/>
  <c r="M2875" i="2" s="1"/>
  <c r="J2876" i="2"/>
  <c r="K2876" i="2" s="1"/>
  <c r="L2876" i="2" l="1"/>
  <c r="M2876" i="2" s="1"/>
  <c r="J2877" i="2"/>
  <c r="K2877" i="2" s="1"/>
  <c r="J2878" i="2" l="1"/>
  <c r="K2878" i="2" s="1"/>
  <c r="L2877" i="2"/>
  <c r="M2877" i="2" s="1"/>
  <c r="J2879" i="2" l="1"/>
  <c r="K2879" i="2" s="1"/>
  <c r="L2878" i="2"/>
  <c r="M2878" i="2" s="1"/>
  <c r="L2879" i="2" l="1"/>
  <c r="M2879" i="2" s="1"/>
  <c r="J2880" i="2"/>
  <c r="K2880" i="2" s="1"/>
  <c r="J2881" i="2" l="1"/>
  <c r="K2881" i="2" s="1"/>
  <c r="L2880" i="2"/>
  <c r="M2880" i="2" s="1"/>
  <c r="J2882" i="2" l="1"/>
  <c r="K2882" i="2" s="1"/>
  <c r="L2881" i="2"/>
  <c r="M2881" i="2" s="1"/>
  <c r="J2883" i="2" l="1"/>
  <c r="K2883" i="2" s="1"/>
  <c r="L2882" i="2"/>
  <c r="M2882" i="2" s="1"/>
  <c r="L2883" i="2" l="1"/>
  <c r="M2883" i="2" s="1"/>
  <c r="J2884" i="2"/>
  <c r="K2884" i="2" s="1"/>
  <c r="J2885" i="2" l="1"/>
  <c r="K2885" i="2" s="1"/>
  <c r="L2884" i="2"/>
  <c r="M2884" i="2" s="1"/>
  <c r="J2886" i="2" l="1"/>
  <c r="K2886" i="2" s="1"/>
  <c r="L2885" i="2"/>
  <c r="M2885" i="2" s="1"/>
  <c r="J2887" i="2" l="1"/>
  <c r="K2887" i="2" s="1"/>
  <c r="L2886" i="2"/>
  <c r="M2886" i="2" s="1"/>
  <c r="L2887" i="2" l="1"/>
  <c r="M2887" i="2" s="1"/>
  <c r="J2888" i="2"/>
  <c r="K2888" i="2" s="1"/>
  <c r="J2889" i="2" l="1"/>
  <c r="K2889" i="2" s="1"/>
  <c r="L2888" i="2"/>
  <c r="M2888" i="2" s="1"/>
  <c r="J2890" i="2" l="1"/>
  <c r="K2890" i="2" s="1"/>
  <c r="L2889" i="2"/>
  <c r="M2889" i="2" s="1"/>
  <c r="L2890" i="2" l="1"/>
  <c r="M2890" i="2" s="1"/>
  <c r="J2891" i="2"/>
  <c r="K2891" i="2" s="1"/>
  <c r="L2891" i="2" l="1"/>
  <c r="M2891" i="2" s="1"/>
  <c r="J2892" i="2"/>
  <c r="K2892" i="2" s="1"/>
  <c r="L2892" i="2" l="1"/>
  <c r="M2892" i="2" s="1"/>
  <c r="J2893" i="2"/>
  <c r="K2893" i="2" s="1"/>
  <c r="J2894" i="2" l="1"/>
  <c r="K2894" i="2" s="1"/>
  <c r="L2893" i="2"/>
  <c r="M2893" i="2" s="1"/>
  <c r="R2893" i="2" s="1"/>
  <c r="J2895" i="2" l="1"/>
  <c r="K2895" i="2" s="1"/>
  <c r="L2894" i="2"/>
  <c r="M2894" i="2" s="1"/>
  <c r="J2896" i="2" l="1"/>
  <c r="K2896" i="2" s="1"/>
  <c r="L2895" i="2"/>
  <c r="M2895" i="2" s="1"/>
  <c r="L2896" i="2" l="1"/>
  <c r="M2896" i="2" s="1"/>
  <c r="J2897" i="2"/>
  <c r="K2897" i="2" s="1"/>
  <c r="J2898" i="2" l="1"/>
  <c r="K2898" i="2" s="1"/>
  <c r="L2897" i="2"/>
  <c r="M2897" i="2" s="1"/>
  <c r="J2899" i="2" l="1"/>
  <c r="K2899" i="2" s="1"/>
  <c r="L2898" i="2"/>
  <c r="M2898" i="2" s="1"/>
  <c r="J2900" i="2" l="1"/>
  <c r="K2900" i="2" s="1"/>
  <c r="L2899" i="2"/>
  <c r="M2899" i="2" s="1"/>
  <c r="L2900" i="2" l="1"/>
  <c r="M2900" i="2" s="1"/>
  <c r="J2901" i="2"/>
  <c r="K2901" i="2" s="1"/>
  <c r="J2902" i="2" l="1"/>
  <c r="K2902" i="2" s="1"/>
  <c r="L2901" i="2"/>
  <c r="M2901" i="2" s="1"/>
  <c r="J2903" i="2" l="1"/>
  <c r="K2903" i="2" s="1"/>
  <c r="L2902" i="2"/>
  <c r="M2902" i="2" s="1"/>
  <c r="J2904" i="2" l="1"/>
  <c r="K2904" i="2" s="1"/>
  <c r="L2903" i="2"/>
  <c r="M2903" i="2" s="1"/>
  <c r="L2904" i="2" l="1"/>
  <c r="M2904" i="2" s="1"/>
  <c r="J2905" i="2"/>
  <c r="K2905" i="2" s="1"/>
  <c r="J2906" i="2" l="1"/>
  <c r="K2906" i="2" s="1"/>
  <c r="L2905" i="2"/>
  <c r="M2905" i="2" s="1"/>
  <c r="J2907" i="2" l="1"/>
  <c r="K2907" i="2" s="1"/>
  <c r="L2906" i="2"/>
  <c r="M2906" i="2" s="1"/>
  <c r="L2907" i="2" l="1"/>
  <c r="M2907" i="2" s="1"/>
  <c r="J2908" i="2"/>
  <c r="K2908" i="2" s="1"/>
  <c r="L2908" i="2" l="1"/>
  <c r="M2908" i="2" s="1"/>
  <c r="J2909" i="2"/>
  <c r="K2909" i="2" s="1"/>
  <c r="L2909" i="2" l="1"/>
  <c r="M2909" i="2" s="1"/>
  <c r="J2910" i="2"/>
  <c r="K2910" i="2" s="1"/>
  <c r="J2911" i="2" l="1"/>
  <c r="K2911" i="2" s="1"/>
  <c r="L2910" i="2"/>
  <c r="M2910" i="2" s="1"/>
  <c r="L2911" i="2" l="1"/>
  <c r="M2911" i="2" s="1"/>
  <c r="J2912" i="2"/>
  <c r="K2912" i="2" s="1"/>
  <c r="L2912" i="2" l="1"/>
  <c r="M2912" i="2" s="1"/>
  <c r="J2913" i="2"/>
  <c r="K2913" i="2" s="1"/>
  <c r="J2914" i="2" l="1"/>
  <c r="K2914" i="2" s="1"/>
  <c r="L2913" i="2"/>
  <c r="M2913" i="2" s="1"/>
  <c r="J2915" i="2" l="1"/>
  <c r="K2915" i="2" s="1"/>
  <c r="L2914" i="2"/>
  <c r="M2914" i="2" s="1"/>
  <c r="J2916" i="2" l="1"/>
  <c r="K2916" i="2" s="1"/>
  <c r="L2915" i="2"/>
  <c r="M2915" i="2" s="1"/>
  <c r="L2916" i="2" l="1"/>
  <c r="M2916" i="2" s="1"/>
  <c r="J2917" i="2"/>
  <c r="K2917" i="2" s="1"/>
  <c r="L2917" i="2" l="1"/>
  <c r="M2917" i="2" s="1"/>
  <c r="R2917" i="2" s="1"/>
  <c r="J2918" i="2"/>
  <c r="K2918" i="2" s="1"/>
  <c r="J2919" i="2" l="1"/>
  <c r="K2919" i="2" s="1"/>
  <c r="L2918" i="2"/>
  <c r="M2918" i="2" s="1"/>
  <c r="J2920" i="2" l="1"/>
  <c r="K2920" i="2" s="1"/>
  <c r="L2919" i="2"/>
  <c r="M2919" i="2" s="1"/>
  <c r="L2920" i="2" l="1"/>
  <c r="M2920" i="2" s="1"/>
  <c r="J2921" i="2"/>
  <c r="K2921" i="2" s="1"/>
  <c r="J2922" i="2" l="1"/>
  <c r="K2922" i="2" s="1"/>
  <c r="L2921" i="2"/>
  <c r="M2921" i="2" s="1"/>
  <c r="J2923" i="2" l="1"/>
  <c r="K2923" i="2" s="1"/>
  <c r="L2922" i="2"/>
  <c r="M2922" i="2" s="1"/>
  <c r="J2924" i="2" l="1"/>
  <c r="K2924" i="2" s="1"/>
  <c r="L2923" i="2"/>
  <c r="M2923" i="2" s="1"/>
  <c r="L2924" i="2" l="1"/>
  <c r="M2924" i="2" s="1"/>
  <c r="J2925" i="2"/>
  <c r="K2925" i="2" s="1"/>
  <c r="J2926" i="2" l="1"/>
  <c r="K2926" i="2" s="1"/>
  <c r="L2925" i="2"/>
  <c r="M2925" i="2" s="1"/>
  <c r="J2927" i="2" l="1"/>
  <c r="K2927" i="2" s="1"/>
  <c r="L2926" i="2"/>
  <c r="M2926" i="2" s="1"/>
  <c r="L2927" i="2" l="1"/>
  <c r="M2927" i="2" s="1"/>
  <c r="J2928" i="2"/>
  <c r="K2928" i="2" s="1"/>
  <c r="L2928" i="2" l="1"/>
  <c r="M2928" i="2" s="1"/>
  <c r="J2929" i="2"/>
  <c r="K2929" i="2" s="1"/>
  <c r="J2930" i="2" l="1"/>
  <c r="K2930" i="2" s="1"/>
  <c r="L2929" i="2"/>
  <c r="M2929" i="2" s="1"/>
  <c r="J2931" i="2" l="1"/>
  <c r="K2931" i="2" s="1"/>
  <c r="L2930" i="2"/>
  <c r="M2930" i="2" s="1"/>
  <c r="J2932" i="2" l="1"/>
  <c r="K2932" i="2" s="1"/>
  <c r="L2931" i="2"/>
  <c r="M2931" i="2" s="1"/>
  <c r="L2932" i="2" l="1"/>
  <c r="M2932" i="2" s="1"/>
  <c r="J2933" i="2"/>
  <c r="K2933" i="2" s="1"/>
  <c r="L2933" i="2" l="1"/>
  <c r="M2933" i="2" s="1"/>
  <c r="J2934" i="2"/>
  <c r="K2934" i="2" s="1"/>
  <c r="J2935" i="2" l="1"/>
  <c r="K2935" i="2" s="1"/>
  <c r="L2934" i="2"/>
  <c r="M2934" i="2" s="1"/>
  <c r="J2936" i="2" l="1"/>
  <c r="K2936" i="2" s="1"/>
  <c r="L2935" i="2"/>
  <c r="M2935" i="2" s="1"/>
  <c r="L2936" i="2" l="1"/>
  <c r="M2936" i="2" s="1"/>
  <c r="J2937" i="2"/>
  <c r="K2937" i="2" s="1"/>
  <c r="L2937" i="2" l="1"/>
  <c r="M2937" i="2" s="1"/>
  <c r="J2938" i="2"/>
  <c r="K2938" i="2" s="1"/>
  <c r="J2939" i="2" l="1"/>
  <c r="K2939" i="2" s="1"/>
  <c r="L2938" i="2"/>
  <c r="M2938" i="2" s="1"/>
  <c r="J2940" i="2" l="1"/>
  <c r="K2940" i="2" s="1"/>
  <c r="L2939" i="2"/>
  <c r="M2939" i="2" s="1"/>
  <c r="L2940" i="2" l="1"/>
  <c r="M2940" i="2" s="1"/>
  <c r="J2941" i="2"/>
  <c r="K2941" i="2" s="1"/>
  <c r="L2941" i="2" l="1"/>
  <c r="M2941" i="2" s="1"/>
  <c r="R2941" i="2" s="1"/>
  <c r="J2942" i="2"/>
  <c r="K2942" i="2" s="1"/>
  <c r="J2943" i="2" l="1"/>
  <c r="K2943" i="2" s="1"/>
  <c r="L2942" i="2"/>
  <c r="M2942" i="2" s="1"/>
  <c r="J2944" i="2" l="1"/>
  <c r="K2944" i="2" s="1"/>
  <c r="L2943" i="2"/>
  <c r="M2943" i="2" s="1"/>
  <c r="L2944" i="2" l="1"/>
  <c r="M2944" i="2" s="1"/>
  <c r="J2945" i="2"/>
  <c r="K2945" i="2" s="1"/>
  <c r="L2945" i="2" l="1"/>
  <c r="M2945" i="2" s="1"/>
  <c r="J2946" i="2"/>
  <c r="K2946" i="2" s="1"/>
  <c r="J2947" i="2" l="1"/>
  <c r="K2947" i="2" s="1"/>
  <c r="L2946" i="2"/>
  <c r="M2946" i="2" s="1"/>
  <c r="J2948" i="2" l="1"/>
  <c r="K2948" i="2" s="1"/>
  <c r="L2947" i="2"/>
  <c r="M2947" i="2" s="1"/>
  <c r="L2948" i="2" l="1"/>
  <c r="M2948" i="2" s="1"/>
  <c r="J2949" i="2"/>
  <c r="K2949" i="2" s="1"/>
  <c r="L2949" i="2" l="1"/>
  <c r="M2949" i="2" s="1"/>
  <c r="J2950" i="2"/>
  <c r="K2950" i="2" s="1"/>
  <c r="J2951" i="2" l="1"/>
  <c r="K2951" i="2" s="1"/>
  <c r="L2950" i="2"/>
  <c r="M2950" i="2" s="1"/>
  <c r="J2952" i="2" l="1"/>
  <c r="K2952" i="2" s="1"/>
  <c r="L2951" i="2"/>
  <c r="M2951" i="2" s="1"/>
  <c r="L2952" i="2" l="1"/>
  <c r="M2952" i="2" s="1"/>
  <c r="J2953" i="2"/>
  <c r="K2953" i="2" s="1"/>
  <c r="L2953" i="2" l="1"/>
  <c r="M2953" i="2" s="1"/>
  <c r="J2954" i="2"/>
  <c r="K2954" i="2" s="1"/>
  <c r="J2955" i="2" l="1"/>
  <c r="K2955" i="2" s="1"/>
  <c r="L2954" i="2"/>
  <c r="M2954" i="2" s="1"/>
  <c r="J2956" i="2" l="1"/>
  <c r="K2956" i="2" s="1"/>
  <c r="L2955" i="2"/>
  <c r="M2955" i="2" s="1"/>
  <c r="L2956" i="2" l="1"/>
  <c r="M2956" i="2" s="1"/>
  <c r="J2957" i="2"/>
  <c r="K2957" i="2" s="1"/>
  <c r="L2957" i="2" l="1"/>
  <c r="M2957" i="2" s="1"/>
  <c r="J2958" i="2"/>
  <c r="K2958" i="2" s="1"/>
  <c r="J2959" i="2" l="1"/>
  <c r="K2959" i="2" s="1"/>
  <c r="L2958" i="2"/>
  <c r="M2958" i="2" s="1"/>
  <c r="J2960" i="2" l="1"/>
  <c r="K2960" i="2" s="1"/>
  <c r="L2959" i="2"/>
  <c r="M2959" i="2" s="1"/>
  <c r="L2960" i="2" l="1"/>
  <c r="M2960" i="2" s="1"/>
  <c r="J2961" i="2"/>
  <c r="K2961" i="2" s="1"/>
  <c r="L2961" i="2" l="1"/>
  <c r="M2961" i="2" s="1"/>
  <c r="J2962" i="2"/>
  <c r="K2962" i="2" s="1"/>
  <c r="J2963" i="2" l="1"/>
  <c r="K2963" i="2" s="1"/>
  <c r="L2962" i="2"/>
  <c r="M2962" i="2" s="1"/>
  <c r="J2964" i="2" l="1"/>
  <c r="K2964" i="2" s="1"/>
  <c r="L2963" i="2"/>
  <c r="M2963" i="2" s="1"/>
  <c r="L2964" i="2" l="1"/>
  <c r="M2964" i="2" s="1"/>
  <c r="J2965" i="2"/>
  <c r="K2965" i="2" s="1"/>
  <c r="J2966" i="2" l="1"/>
  <c r="K2966" i="2" s="1"/>
  <c r="L2965" i="2"/>
  <c r="M2965" i="2" s="1"/>
  <c r="R2965" i="2" s="1"/>
  <c r="L2966" i="2" l="1"/>
  <c r="M2966" i="2" s="1"/>
  <c r="J2967" i="2"/>
  <c r="K2967" i="2" s="1"/>
  <c r="L2967" i="2" l="1"/>
  <c r="M2967" i="2" s="1"/>
  <c r="J2968" i="2"/>
  <c r="K2968" i="2" s="1"/>
  <c r="J2969" i="2" l="1"/>
  <c r="K2969" i="2" s="1"/>
  <c r="L2968" i="2"/>
  <c r="M2968" i="2" s="1"/>
  <c r="J2970" i="2" l="1"/>
  <c r="K2970" i="2" s="1"/>
  <c r="L2969" i="2"/>
  <c r="M2969" i="2" s="1"/>
  <c r="L2970" i="2" l="1"/>
  <c r="M2970" i="2" s="1"/>
  <c r="J2971" i="2"/>
  <c r="K2971" i="2" s="1"/>
  <c r="L2971" i="2" l="1"/>
  <c r="M2971" i="2" s="1"/>
  <c r="J2972" i="2"/>
  <c r="K2972" i="2" s="1"/>
  <c r="J2973" i="2" l="1"/>
  <c r="K2973" i="2" s="1"/>
  <c r="L2972" i="2"/>
  <c r="M2972" i="2" s="1"/>
  <c r="J2974" i="2" l="1"/>
  <c r="K2974" i="2" s="1"/>
  <c r="L2973" i="2"/>
  <c r="M2973" i="2" s="1"/>
  <c r="L2974" i="2" l="1"/>
  <c r="M2974" i="2" s="1"/>
  <c r="J2975" i="2"/>
  <c r="K2975" i="2" s="1"/>
  <c r="L2975" i="2" l="1"/>
  <c r="M2975" i="2" s="1"/>
  <c r="J2976" i="2"/>
  <c r="K2976" i="2" s="1"/>
  <c r="J2977" i="2" l="1"/>
  <c r="K2977" i="2" s="1"/>
  <c r="L2976" i="2"/>
  <c r="M2976" i="2" s="1"/>
  <c r="J2978" i="2" l="1"/>
  <c r="K2978" i="2" s="1"/>
  <c r="L2977" i="2"/>
  <c r="M2977" i="2" s="1"/>
  <c r="L2978" i="2" l="1"/>
  <c r="M2978" i="2" s="1"/>
  <c r="J2979" i="2"/>
  <c r="K2979" i="2" s="1"/>
  <c r="L2979" i="2" l="1"/>
  <c r="M2979" i="2" s="1"/>
  <c r="J2980" i="2"/>
  <c r="K2980" i="2" s="1"/>
  <c r="J2981" i="2" l="1"/>
  <c r="K2981" i="2" s="1"/>
  <c r="L2980" i="2"/>
  <c r="M2980" i="2" s="1"/>
  <c r="J2982" i="2" l="1"/>
  <c r="K2982" i="2" s="1"/>
  <c r="L2981" i="2"/>
  <c r="M2981" i="2" s="1"/>
  <c r="L2982" i="2" l="1"/>
  <c r="M2982" i="2" s="1"/>
  <c r="J2983" i="2"/>
  <c r="K2983" i="2" s="1"/>
  <c r="L2983" i="2" l="1"/>
  <c r="M2983" i="2" s="1"/>
  <c r="J2984" i="2"/>
  <c r="K2984" i="2" s="1"/>
  <c r="J2985" i="2" l="1"/>
  <c r="K2985" i="2" s="1"/>
  <c r="L2984" i="2"/>
  <c r="M2984" i="2" s="1"/>
  <c r="J2986" i="2" l="1"/>
  <c r="K2986" i="2" s="1"/>
  <c r="L2985" i="2"/>
  <c r="M2985" i="2" s="1"/>
  <c r="L2986" i="2" l="1"/>
  <c r="M2986" i="2" s="1"/>
  <c r="J2987" i="2"/>
  <c r="K2987" i="2" s="1"/>
  <c r="L2987" i="2" l="1"/>
  <c r="M2987" i="2" s="1"/>
  <c r="J2988" i="2"/>
  <c r="K2988" i="2" s="1"/>
  <c r="J2989" i="2" l="1"/>
  <c r="K2989" i="2" s="1"/>
  <c r="L2988" i="2"/>
  <c r="M2988" i="2" s="1"/>
  <c r="J2990" i="2" l="1"/>
  <c r="K2990" i="2" s="1"/>
  <c r="L2989" i="2"/>
  <c r="M2989" i="2" s="1"/>
  <c r="R2989" i="2" s="1"/>
  <c r="L2990" i="2" l="1"/>
  <c r="M2990" i="2" s="1"/>
  <c r="J2991" i="2"/>
  <c r="K2991" i="2" s="1"/>
  <c r="J2992" i="2" l="1"/>
  <c r="K2992" i="2" s="1"/>
  <c r="L2991" i="2"/>
  <c r="M2991" i="2" s="1"/>
  <c r="J2993" i="2" l="1"/>
  <c r="K2993" i="2" s="1"/>
  <c r="L2992" i="2"/>
  <c r="M2992" i="2" s="1"/>
  <c r="L2993" i="2" l="1"/>
  <c r="M2993" i="2" s="1"/>
  <c r="J2994" i="2"/>
  <c r="K2994" i="2" s="1"/>
  <c r="L2994" i="2" l="1"/>
  <c r="M2994" i="2" s="1"/>
  <c r="J2995" i="2"/>
  <c r="K2995" i="2" s="1"/>
  <c r="J2996" i="2" l="1"/>
  <c r="K2996" i="2" s="1"/>
  <c r="L2995" i="2"/>
  <c r="M2995" i="2" s="1"/>
  <c r="J2997" i="2" l="1"/>
  <c r="K2997" i="2" s="1"/>
  <c r="L2996" i="2"/>
  <c r="M2996" i="2" s="1"/>
  <c r="L2997" i="2" l="1"/>
  <c r="M2997" i="2" s="1"/>
  <c r="J2998" i="2"/>
  <c r="K2998" i="2" s="1"/>
  <c r="L2998" i="2" l="1"/>
  <c r="M2998" i="2" s="1"/>
  <c r="J2999" i="2"/>
  <c r="K2999" i="2" s="1"/>
  <c r="J3000" i="2" l="1"/>
  <c r="K3000" i="2" s="1"/>
  <c r="L2999" i="2"/>
  <c r="M2999" i="2" s="1"/>
  <c r="J3001" i="2" l="1"/>
  <c r="K3001" i="2" s="1"/>
  <c r="L3000" i="2"/>
  <c r="M3000" i="2" s="1"/>
  <c r="L3001" i="2" l="1"/>
  <c r="M3001" i="2" s="1"/>
  <c r="J3002" i="2"/>
  <c r="K3002" i="2" s="1"/>
  <c r="L3002" i="2" l="1"/>
  <c r="M3002" i="2" s="1"/>
  <c r="J3003" i="2"/>
  <c r="K3003" i="2" s="1"/>
  <c r="J3004" i="2" l="1"/>
  <c r="K3004" i="2" s="1"/>
  <c r="L3003" i="2"/>
  <c r="M3003" i="2" s="1"/>
  <c r="J3005" i="2" l="1"/>
  <c r="K3005" i="2" s="1"/>
  <c r="L3004" i="2"/>
  <c r="M3004" i="2" s="1"/>
  <c r="L3005" i="2" l="1"/>
  <c r="M3005" i="2" s="1"/>
  <c r="J3006" i="2"/>
  <c r="K3006" i="2" s="1"/>
  <c r="L3006" i="2" l="1"/>
  <c r="M3006" i="2" s="1"/>
  <c r="J3007" i="2"/>
  <c r="K3007" i="2" s="1"/>
  <c r="J3008" i="2" l="1"/>
  <c r="K3008" i="2" s="1"/>
  <c r="L3007" i="2"/>
  <c r="M3007" i="2" s="1"/>
  <c r="J3009" i="2" l="1"/>
  <c r="K3009" i="2" s="1"/>
  <c r="L3008" i="2"/>
  <c r="M3008" i="2" s="1"/>
  <c r="L3009" i="2" l="1"/>
  <c r="M3009" i="2" s="1"/>
  <c r="J3010" i="2"/>
  <c r="K3010" i="2" s="1"/>
  <c r="L3010" i="2" l="1"/>
  <c r="M3010" i="2" s="1"/>
  <c r="J3011" i="2"/>
  <c r="K3011" i="2" s="1"/>
  <c r="J3012" i="2" l="1"/>
  <c r="K3012" i="2" s="1"/>
  <c r="L3011" i="2"/>
  <c r="M3011" i="2" s="1"/>
  <c r="J3013" i="2" l="1"/>
  <c r="K3013" i="2" s="1"/>
  <c r="L3012" i="2"/>
  <c r="M3012" i="2" s="1"/>
  <c r="J3014" i="2" l="1"/>
  <c r="K3014" i="2" s="1"/>
  <c r="L3013" i="2"/>
  <c r="M3013" i="2" s="1"/>
  <c r="R3013" i="2" s="1"/>
  <c r="J3015" i="2" l="1"/>
  <c r="K3015" i="2" s="1"/>
  <c r="L3014" i="2"/>
  <c r="M3014" i="2" s="1"/>
  <c r="L3015" i="2" l="1"/>
  <c r="M3015" i="2" s="1"/>
  <c r="J3016" i="2"/>
  <c r="K3016" i="2" s="1"/>
  <c r="L3016" i="2" l="1"/>
  <c r="M3016" i="2" s="1"/>
  <c r="J3017" i="2"/>
  <c r="K3017" i="2" s="1"/>
  <c r="J3018" i="2" l="1"/>
  <c r="K3018" i="2" s="1"/>
  <c r="L3017" i="2"/>
  <c r="M3017" i="2" s="1"/>
  <c r="J3019" i="2" l="1"/>
  <c r="K3019" i="2" s="1"/>
  <c r="L3018" i="2"/>
  <c r="M3018" i="2" s="1"/>
  <c r="L3019" i="2" l="1"/>
  <c r="M3019" i="2" s="1"/>
  <c r="J3020" i="2"/>
  <c r="K3020" i="2" s="1"/>
  <c r="L3020" i="2" l="1"/>
  <c r="M3020" i="2" s="1"/>
  <c r="J3021" i="2"/>
  <c r="K3021" i="2" s="1"/>
  <c r="J3022" i="2" l="1"/>
  <c r="K3022" i="2" s="1"/>
  <c r="L3021" i="2"/>
  <c r="M3021" i="2" s="1"/>
  <c r="L3022" i="2" l="1"/>
  <c r="M3022" i="2" s="1"/>
  <c r="J3023" i="2"/>
  <c r="K3023" i="2" s="1"/>
  <c r="L3023" i="2" l="1"/>
  <c r="M3023" i="2" s="1"/>
  <c r="J3024" i="2"/>
  <c r="K3024" i="2" s="1"/>
  <c r="J3025" i="2" l="1"/>
  <c r="K3025" i="2" s="1"/>
  <c r="L3024" i="2"/>
  <c r="M3024" i="2" s="1"/>
  <c r="L3025" i="2" l="1"/>
  <c r="M3025" i="2" s="1"/>
  <c r="J3026" i="2"/>
  <c r="K3026" i="2" s="1"/>
  <c r="L3026" i="2" l="1"/>
  <c r="M3026" i="2" s="1"/>
  <c r="J3027" i="2"/>
  <c r="K3027" i="2" s="1"/>
  <c r="J3028" i="2" l="1"/>
  <c r="K3028" i="2" s="1"/>
  <c r="L3027" i="2"/>
  <c r="M3027" i="2" s="1"/>
  <c r="J3029" i="2" l="1"/>
  <c r="K3029" i="2" s="1"/>
  <c r="L3028" i="2"/>
  <c r="M3028" i="2" s="1"/>
  <c r="J3030" i="2" l="1"/>
  <c r="K3030" i="2" s="1"/>
  <c r="L3029" i="2"/>
  <c r="M3029" i="2" s="1"/>
  <c r="L3030" i="2" l="1"/>
  <c r="M3030" i="2" s="1"/>
  <c r="J3031" i="2"/>
  <c r="K3031" i="2" s="1"/>
  <c r="J3032" i="2" l="1"/>
  <c r="K3032" i="2" s="1"/>
  <c r="L3031" i="2"/>
  <c r="M3031" i="2" s="1"/>
  <c r="J3033" i="2" l="1"/>
  <c r="K3033" i="2" s="1"/>
  <c r="L3032" i="2"/>
  <c r="M3032" i="2" s="1"/>
  <c r="L3033" i="2" l="1"/>
  <c r="M3033" i="2" s="1"/>
  <c r="J3034" i="2"/>
  <c r="K3034" i="2" s="1"/>
  <c r="L3034" i="2" l="1"/>
  <c r="M3034" i="2" s="1"/>
  <c r="J3035" i="2"/>
  <c r="K3035" i="2" s="1"/>
  <c r="J3036" i="2" l="1"/>
  <c r="K3036" i="2" s="1"/>
  <c r="L3035" i="2"/>
  <c r="M3035" i="2" s="1"/>
  <c r="J3037" i="2" l="1"/>
  <c r="K3037" i="2" s="1"/>
  <c r="L3036" i="2"/>
  <c r="M3036" i="2" s="1"/>
  <c r="J3038" i="2" l="1"/>
  <c r="K3038" i="2" s="1"/>
  <c r="L3037" i="2"/>
  <c r="M3037" i="2" s="1"/>
  <c r="R3037" i="2" s="1"/>
  <c r="L3038" i="2" l="1"/>
  <c r="M3038" i="2" s="1"/>
  <c r="J3039" i="2"/>
  <c r="K3039" i="2" s="1"/>
  <c r="J3040" i="2" l="1"/>
  <c r="K3040" i="2" s="1"/>
  <c r="L3039" i="2"/>
  <c r="M3039" i="2" s="1"/>
  <c r="J3041" i="2" l="1"/>
  <c r="K3041" i="2" s="1"/>
  <c r="L3040" i="2"/>
  <c r="M3040" i="2" s="1"/>
  <c r="L3041" i="2" l="1"/>
  <c r="M3041" i="2" s="1"/>
  <c r="J3042" i="2"/>
  <c r="K3042" i="2" s="1"/>
  <c r="L3042" i="2" l="1"/>
  <c r="M3042" i="2" s="1"/>
  <c r="J3043" i="2"/>
  <c r="K3043" i="2" s="1"/>
  <c r="J3044" i="2" l="1"/>
  <c r="K3044" i="2" s="1"/>
  <c r="L3043" i="2"/>
  <c r="M3043" i="2" s="1"/>
  <c r="J3045" i="2" l="1"/>
  <c r="K3045" i="2" s="1"/>
  <c r="L3044" i="2"/>
  <c r="M3044" i="2" s="1"/>
  <c r="L3045" i="2" l="1"/>
  <c r="M3045" i="2" s="1"/>
  <c r="J3046" i="2"/>
  <c r="K3046" i="2" s="1"/>
  <c r="L3046" i="2" l="1"/>
  <c r="M3046" i="2" s="1"/>
  <c r="J3047" i="2"/>
  <c r="K3047" i="2" s="1"/>
  <c r="J3048" i="2" l="1"/>
  <c r="K3048" i="2" s="1"/>
  <c r="L3047" i="2"/>
  <c r="M3047" i="2" s="1"/>
  <c r="J3049" i="2" l="1"/>
  <c r="K3049" i="2" s="1"/>
  <c r="L3048" i="2"/>
  <c r="M3048" i="2" s="1"/>
  <c r="L3049" i="2" l="1"/>
  <c r="M3049" i="2" s="1"/>
  <c r="J3050" i="2"/>
  <c r="K3050" i="2" s="1"/>
  <c r="L3050" i="2" l="1"/>
  <c r="M3050" i="2" s="1"/>
  <c r="J3051" i="2"/>
  <c r="K3051" i="2" s="1"/>
  <c r="J3052" i="2" l="1"/>
  <c r="K3052" i="2" s="1"/>
  <c r="L3051" i="2"/>
  <c r="M3051" i="2" s="1"/>
  <c r="J3053" i="2" l="1"/>
  <c r="K3053" i="2" s="1"/>
  <c r="L3052" i="2"/>
  <c r="M3052" i="2" s="1"/>
  <c r="L3053" i="2" l="1"/>
  <c r="M3053" i="2" s="1"/>
  <c r="J3054" i="2"/>
  <c r="K3054" i="2" s="1"/>
  <c r="L3054" i="2" l="1"/>
  <c r="M3054" i="2" s="1"/>
  <c r="J3055" i="2"/>
  <c r="K3055" i="2" s="1"/>
  <c r="J3056" i="2" l="1"/>
  <c r="K3056" i="2" s="1"/>
  <c r="L3055" i="2"/>
  <c r="M3055" i="2" s="1"/>
  <c r="J3057" i="2" l="1"/>
  <c r="K3057" i="2" s="1"/>
  <c r="L3056" i="2"/>
  <c r="M3056" i="2" s="1"/>
  <c r="L3057" i="2" l="1"/>
  <c r="M3057" i="2" s="1"/>
  <c r="J3058" i="2"/>
  <c r="K3058" i="2" s="1"/>
  <c r="L3058" i="2" l="1"/>
  <c r="M3058" i="2" s="1"/>
  <c r="J3059" i="2"/>
  <c r="K3059" i="2" s="1"/>
  <c r="J3060" i="2" l="1"/>
  <c r="K3060" i="2" s="1"/>
  <c r="L3059" i="2"/>
  <c r="M3059" i="2" s="1"/>
  <c r="J3061" i="2" l="1"/>
  <c r="K3061" i="2" s="1"/>
  <c r="L3060" i="2"/>
  <c r="M3060" i="2" s="1"/>
  <c r="J3062" i="2" l="1"/>
  <c r="K3062" i="2" s="1"/>
  <c r="L3061" i="2"/>
  <c r="M3061" i="2" s="1"/>
  <c r="R3061" i="2" s="1"/>
  <c r="L3062" i="2" l="1"/>
  <c r="M3062" i="2" s="1"/>
  <c r="J3063" i="2"/>
  <c r="K3063" i="2" s="1"/>
  <c r="L3063" i="2" l="1"/>
  <c r="M3063" i="2" s="1"/>
  <c r="J3064" i="2"/>
  <c r="K3064" i="2" s="1"/>
  <c r="J3065" i="2" l="1"/>
  <c r="K3065" i="2" s="1"/>
  <c r="L3064" i="2"/>
  <c r="M3064" i="2" s="1"/>
  <c r="J3066" i="2" l="1"/>
  <c r="K3066" i="2" s="1"/>
  <c r="L3065" i="2"/>
  <c r="M3065" i="2" s="1"/>
  <c r="J3067" i="2" l="1"/>
  <c r="K3067" i="2" s="1"/>
  <c r="L3066" i="2"/>
  <c r="M3066" i="2" s="1"/>
  <c r="L3067" i="2" l="1"/>
  <c r="M3067" i="2" s="1"/>
  <c r="J3068" i="2"/>
  <c r="K3068" i="2" s="1"/>
  <c r="L3068" i="2" l="1"/>
  <c r="M3068" i="2" s="1"/>
  <c r="J3069" i="2"/>
  <c r="K3069" i="2" s="1"/>
  <c r="J3070" i="2" l="1"/>
  <c r="K3070" i="2" s="1"/>
  <c r="L3069" i="2"/>
  <c r="M3069" i="2" s="1"/>
  <c r="J3071" i="2" l="1"/>
  <c r="K3071" i="2" s="1"/>
  <c r="L3070" i="2"/>
  <c r="M3070" i="2" s="1"/>
  <c r="L3071" i="2" l="1"/>
  <c r="M3071" i="2" s="1"/>
  <c r="J3072" i="2"/>
  <c r="K3072" i="2" s="1"/>
  <c r="J3073" i="2" l="1"/>
  <c r="K3073" i="2" s="1"/>
  <c r="L3072" i="2"/>
  <c r="M3072" i="2" s="1"/>
  <c r="J3074" i="2" l="1"/>
  <c r="K3074" i="2" s="1"/>
  <c r="L3073" i="2"/>
  <c r="M3073" i="2" s="1"/>
  <c r="L3074" i="2" l="1"/>
  <c r="M3074" i="2" s="1"/>
  <c r="J3075" i="2"/>
  <c r="K3075" i="2" s="1"/>
  <c r="L3075" i="2" l="1"/>
  <c r="M3075" i="2" s="1"/>
  <c r="J3076" i="2"/>
  <c r="K3076" i="2" s="1"/>
  <c r="J3077" i="2" l="1"/>
  <c r="K3077" i="2" s="1"/>
  <c r="L3076" i="2"/>
  <c r="M3076" i="2" s="1"/>
  <c r="J3078" i="2" l="1"/>
  <c r="K3078" i="2" s="1"/>
  <c r="L3077" i="2"/>
  <c r="M3077" i="2" s="1"/>
  <c r="L3078" i="2" l="1"/>
  <c r="M3078" i="2" s="1"/>
  <c r="J3079" i="2"/>
  <c r="K3079" i="2" s="1"/>
  <c r="L3079" i="2" l="1"/>
  <c r="M3079" i="2" s="1"/>
  <c r="J3080" i="2"/>
  <c r="K3080" i="2" s="1"/>
  <c r="J3081" i="2" l="1"/>
  <c r="K3081" i="2" s="1"/>
  <c r="L3080" i="2"/>
  <c r="M3080" i="2" s="1"/>
  <c r="J3082" i="2" l="1"/>
  <c r="K3082" i="2" s="1"/>
  <c r="L3081" i="2"/>
  <c r="M3081" i="2" s="1"/>
  <c r="J3083" i="2" l="1"/>
  <c r="K3083" i="2" s="1"/>
  <c r="L3082" i="2"/>
  <c r="M3082" i="2" s="1"/>
  <c r="L3083" i="2" l="1"/>
  <c r="M3083" i="2" s="1"/>
  <c r="J3084" i="2"/>
  <c r="K3084" i="2" s="1"/>
  <c r="J3085" i="2" l="1"/>
  <c r="K3085" i="2" s="1"/>
  <c r="L3084" i="2"/>
  <c r="M3084" i="2" s="1"/>
  <c r="J3086" i="2" l="1"/>
  <c r="K3086" i="2" s="1"/>
  <c r="L3085" i="2"/>
  <c r="M3085" i="2" s="1"/>
  <c r="R3085" i="2" s="1"/>
  <c r="L3086" i="2" l="1"/>
  <c r="M3086" i="2" s="1"/>
  <c r="J3087" i="2"/>
  <c r="K3087" i="2" s="1"/>
  <c r="L3087" i="2" l="1"/>
  <c r="M3087" i="2" s="1"/>
  <c r="J3088" i="2"/>
  <c r="K3088" i="2" s="1"/>
  <c r="J3089" i="2" l="1"/>
  <c r="K3089" i="2" s="1"/>
  <c r="L3088" i="2"/>
  <c r="M3088" i="2" s="1"/>
  <c r="J3090" i="2" l="1"/>
  <c r="K3090" i="2" s="1"/>
  <c r="L3089" i="2"/>
  <c r="M3089" i="2" s="1"/>
  <c r="L3090" i="2" l="1"/>
  <c r="M3090" i="2" s="1"/>
  <c r="J3091" i="2"/>
  <c r="K3091" i="2" s="1"/>
  <c r="L3091" i="2" l="1"/>
  <c r="M3091" i="2" s="1"/>
  <c r="J3092" i="2"/>
  <c r="K3092" i="2" s="1"/>
  <c r="J3093" i="2" l="1"/>
  <c r="K3093" i="2" s="1"/>
  <c r="L3092" i="2"/>
  <c r="M3092" i="2" s="1"/>
  <c r="J3094" i="2" l="1"/>
  <c r="K3094" i="2" s="1"/>
  <c r="L3093" i="2"/>
  <c r="M3093" i="2" s="1"/>
  <c r="L3094" i="2" l="1"/>
  <c r="M3094" i="2" s="1"/>
  <c r="J3095" i="2"/>
  <c r="K3095" i="2" s="1"/>
  <c r="L3095" i="2" l="1"/>
  <c r="M3095" i="2" s="1"/>
  <c r="J3096" i="2"/>
  <c r="K3096" i="2" s="1"/>
  <c r="J3097" i="2" l="1"/>
  <c r="K3097" i="2" s="1"/>
  <c r="L3096" i="2"/>
  <c r="M3096" i="2" s="1"/>
  <c r="J3098" i="2" l="1"/>
  <c r="K3098" i="2" s="1"/>
  <c r="L3097" i="2"/>
  <c r="M3097" i="2" s="1"/>
  <c r="L3098" i="2" l="1"/>
  <c r="M3098" i="2" s="1"/>
  <c r="J3099" i="2"/>
  <c r="K3099" i="2" s="1"/>
  <c r="L3099" i="2" l="1"/>
  <c r="M3099" i="2" s="1"/>
  <c r="J3100" i="2"/>
  <c r="K3100" i="2" s="1"/>
  <c r="J3101" i="2" l="1"/>
  <c r="K3101" i="2" s="1"/>
  <c r="L3100" i="2"/>
  <c r="M3100" i="2" s="1"/>
  <c r="J3102" i="2" l="1"/>
  <c r="K3102" i="2" s="1"/>
  <c r="L3101" i="2"/>
  <c r="M3101" i="2" s="1"/>
  <c r="L3102" i="2" l="1"/>
  <c r="M3102" i="2" s="1"/>
  <c r="J3103" i="2"/>
  <c r="K3103" i="2" s="1"/>
  <c r="L3103" i="2" l="1"/>
  <c r="M3103" i="2" s="1"/>
  <c r="J3104" i="2"/>
  <c r="K3104" i="2" s="1"/>
  <c r="J3105" i="2" l="1"/>
  <c r="K3105" i="2" s="1"/>
  <c r="L3104" i="2"/>
  <c r="M3104" i="2" s="1"/>
  <c r="J3106" i="2" l="1"/>
  <c r="K3106" i="2" s="1"/>
  <c r="L3105" i="2"/>
  <c r="M3105" i="2" s="1"/>
  <c r="L3106" i="2" l="1"/>
  <c r="M3106" i="2" s="1"/>
  <c r="J3107" i="2"/>
  <c r="K3107" i="2" s="1"/>
  <c r="L3107" i="2" l="1"/>
  <c r="M3107" i="2" s="1"/>
  <c r="J3108" i="2"/>
  <c r="K3108" i="2" s="1"/>
  <c r="J3109" i="2" l="1"/>
  <c r="K3109" i="2" s="1"/>
  <c r="L3108" i="2"/>
  <c r="M3108" i="2" s="1"/>
  <c r="L3109" i="2" l="1"/>
  <c r="M3109" i="2" s="1"/>
  <c r="R3109" i="2" s="1"/>
  <c r="J3110" i="2"/>
  <c r="K3110" i="2" s="1"/>
  <c r="J3111" i="2" l="1"/>
  <c r="K3111" i="2" s="1"/>
  <c r="L3110" i="2"/>
  <c r="M3110" i="2" s="1"/>
  <c r="J3112" i="2" l="1"/>
  <c r="K3112" i="2" s="1"/>
  <c r="L3111" i="2"/>
  <c r="M3111" i="2" s="1"/>
  <c r="L3112" i="2" l="1"/>
  <c r="M3112" i="2" s="1"/>
  <c r="J3113" i="2"/>
  <c r="K3113" i="2" s="1"/>
  <c r="J3114" i="2" l="1"/>
  <c r="K3114" i="2" s="1"/>
  <c r="L3113" i="2"/>
  <c r="M3113" i="2" s="1"/>
  <c r="J3115" i="2" l="1"/>
  <c r="K3115" i="2" s="1"/>
  <c r="L3114" i="2"/>
  <c r="M3114" i="2" s="1"/>
  <c r="L3115" i="2" l="1"/>
  <c r="M3115" i="2" s="1"/>
  <c r="J3116" i="2"/>
  <c r="K3116" i="2" s="1"/>
  <c r="L3116" i="2" l="1"/>
  <c r="M3116" i="2" s="1"/>
  <c r="J3117" i="2"/>
  <c r="K3117" i="2" s="1"/>
  <c r="J3118" i="2" l="1"/>
  <c r="K3118" i="2" s="1"/>
  <c r="L3117" i="2"/>
  <c r="M3117" i="2" s="1"/>
  <c r="J3119" i="2" l="1"/>
  <c r="K3119" i="2" s="1"/>
  <c r="L3118" i="2"/>
  <c r="M3118" i="2" s="1"/>
  <c r="L3119" i="2" l="1"/>
  <c r="M3119" i="2" s="1"/>
  <c r="J3120" i="2"/>
  <c r="K3120" i="2" s="1"/>
  <c r="L3120" i="2" l="1"/>
  <c r="M3120" i="2" s="1"/>
  <c r="J3121" i="2"/>
  <c r="K3121" i="2" s="1"/>
  <c r="J3122" i="2" l="1"/>
  <c r="K3122" i="2" s="1"/>
  <c r="L3121" i="2"/>
  <c r="M3121" i="2" s="1"/>
  <c r="J3123" i="2" l="1"/>
  <c r="K3123" i="2" s="1"/>
  <c r="L3122" i="2"/>
  <c r="M3122" i="2" s="1"/>
  <c r="J3124" i="2" l="1"/>
  <c r="K3124" i="2" s="1"/>
  <c r="L3123" i="2"/>
  <c r="M3123" i="2" s="1"/>
  <c r="L3124" i="2" l="1"/>
  <c r="M3124" i="2" s="1"/>
  <c r="J3125" i="2"/>
  <c r="K3125" i="2" s="1"/>
  <c r="L3125" i="2" l="1"/>
  <c r="M3125" i="2" s="1"/>
  <c r="J3126" i="2"/>
  <c r="K3126" i="2" s="1"/>
  <c r="J3127" i="2" l="1"/>
  <c r="K3127" i="2" s="1"/>
  <c r="L3126" i="2"/>
  <c r="M3126" i="2" s="1"/>
  <c r="J3128" i="2" l="1"/>
  <c r="K3128" i="2" s="1"/>
  <c r="L3127" i="2"/>
  <c r="M3127" i="2" s="1"/>
  <c r="L3128" i="2" l="1"/>
  <c r="M3128" i="2" s="1"/>
  <c r="J3129" i="2"/>
  <c r="K3129" i="2" s="1"/>
  <c r="J3130" i="2" l="1"/>
  <c r="K3130" i="2" s="1"/>
  <c r="L3129" i="2"/>
  <c r="M3129" i="2" s="1"/>
  <c r="J3131" i="2" l="1"/>
  <c r="K3131" i="2" s="1"/>
  <c r="L3130" i="2"/>
  <c r="M3130" i="2" s="1"/>
  <c r="L3131" i="2" l="1"/>
  <c r="M3131" i="2" s="1"/>
  <c r="J3132" i="2"/>
  <c r="K3132" i="2" s="1"/>
  <c r="L3132" i="2" l="1"/>
  <c r="M3132" i="2" s="1"/>
  <c r="J3133" i="2"/>
  <c r="K3133" i="2" s="1"/>
  <c r="J3134" i="2" l="1"/>
  <c r="K3134" i="2" s="1"/>
  <c r="L3133" i="2"/>
  <c r="M3133" i="2" s="1"/>
  <c r="R3133" i="2" s="1"/>
  <c r="J3135" i="2" l="1"/>
  <c r="K3135" i="2" s="1"/>
  <c r="L3134" i="2"/>
  <c r="M3134" i="2" s="1"/>
  <c r="L3135" i="2" l="1"/>
  <c r="M3135" i="2" s="1"/>
  <c r="J3136" i="2"/>
  <c r="K3136" i="2" s="1"/>
  <c r="L3136" i="2" l="1"/>
  <c r="M3136" i="2" s="1"/>
  <c r="J3137" i="2"/>
  <c r="K3137" i="2" s="1"/>
  <c r="J3138" i="2" l="1"/>
  <c r="K3138" i="2" s="1"/>
  <c r="L3137" i="2"/>
  <c r="M3137" i="2" s="1"/>
  <c r="J3139" i="2" l="1"/>
  <c r="K3139" i="2" s="1"/>
  <c r="L3138" i="2"/>
  <c r="M3138" i="2" s="1"/>
  <c r="L3139" i="2" l="1"/>
  <c r="M3139" i="2" s="1"/>
  <c r="J3140" i="2"/>
  <c r="K3140" i="2" s="1"/>
  <c r="L3140" i="2" l="1"/>
  <c r="M3140" i="2" s="1"/>
  <c r="J3141" i="2"/>
  <c r="K3141" i="2" s="1"/>
  <c r="J3142" i="2" l="1"/>
  <c r="K3142" i="2" s="1"/>
  <c r="L3141" i="2"/>
  <c r="M3141" i="2" s="1"/>
  <c r="J3143" i="2" l="1"/>
  <c r="K3143" i="2" s="1"/>
  <c r="L3142" i="2"/>
  <c r="M3142" i="2" s="1"/>
  <c r="L3143" i="2" l="1"/>
  <c r="M3143" i="2" s="1"/>
  <c r="J3144" i="2"/>
  <c r="K3144" i="2" s="1"/>
  <c r="L3144" i="2" l="1"/>
  <c r="M3144" i="2" s="1"/>
  <c r="J3145" i="2"/>
  <c r="K3145" i="2" s="1"/>
  <c r="J3146" i="2" l="1"/>
  <c r="K3146" i="2" s="1"/>
  <c r="L3145" i="2"/>
  <c r="M3145" i="2" s="1"/>
  <c r="J3147" i="2" l="1"/>
  <c r="K3147" i="2" s="1"/>
  <c r="L3146" i="2"/>
  <c r="M3146" i="2" s="1"/>
  <c r="L3147" i="2" l="1"/>
  <c r="M3147" i="2" s="1"/>
  <c r="J3148" i="2"/>
  <c r="K3148" i="2" s="1"/>
  <c r="J3149" i="2" l="1"/>
  <c r="K3149" i="2" s="1"/>
  <c r="L3148" i="2"/>
  <c r="M3148" i="2" s="1"/>
  <c r="J3150" i="2" l="1"/>
  <c r="K3150" i="2" s="1"/>
  <c r="L3149" i="2"/>
  <c r="M3149" i="2" s="1"/>
  <c r="L3150" i="2" l="1"/>
  <c r="M3150" i="2" s="1"/>
  <c r="J3151" i="2"/>
  <c r="K3151" i="2" s="1"/>
  <c r="L3151" i="2" l="1"/>
  <c r="M3151" i="2" s="1"/>
  <c r="J3152" i="2"/>
  <c r="K3152" i="2" s="1"/>
  <c r="J3153" i="2" l="1"/>
  <c r="K3153" i="2" s="1"/>
  <c r="L3152" i="2"/>
  <c r="M3152" i="2" s="1"/>
  <c r="J3154" i="2" l="1"/>
  <c r="K3154" i="2" s="1"/>
  <c r="L3153" i="2"/>
  <c r="M3153" i="2" s="1"/>
  <c r="L3154" i="2" l="1"/>
  <c r="M3154" i="2" s="1"/>
  <c r="J3155" i="2"/>
  <c r="K3155" i="2" s="1"/>
  <c r="L3155" i="2" l="1"/>
  <c r="M3155" i="2" s="1"/>
  <c r="J3156" i="2"/>
  <c r="K3156" i="2" s="1"/>
  <c r="J3157" i="2" l="1"/>
  <c r="K3157" i="2" s="1"/>
  <c r="L3156" i="2"/>
  <c r="M3156" i="2" s="1"/>
  <c r="J3158" i="2" l="1"/>
  <c r="K3158" i="2" s="1"/>
  <c r="L3157" i="2"/>
  <c r="M3157" i="2" s="1"/>
  <c r="R3157" i="2" s="1"/>
  <c r="J3159" i="2" l="1"/>
  <c r="K3159" i="2" s="1"/>
  <c r="L3158" i="2"/>
  <c r="M3158" i="2" s="1"/>
  <c r="J3160" i="2" l="1"/>
  <c r="K3160" i="2" s="1"/>
  <c r="L3159" i="2"/>
  <c r="M3159" i="2" s="1"/>
  <c r="L3160" i="2" l="1"/>
  <c r="M3160" i="2" s="1"/>
  <c r="J3161" i="2"/>
  <c r="K3161" i="2" s="1"/>
  <c r="L3161" i="2" l="1"/>
  <c r="M3161" i="2" s="1"/>
  <c r="J3162" i="2"/>
  <c r="K3162" i="2" s="1"/>
  <c r="J3163" i="2" l="1"/>
  <c r="K3163" i="2" s="1"/>
  <c r="L3162" i="2"/>
  <c r="M3162" i="2" s="1"/>
  <c r="J3164" i="2" l="1"/>
  <c r="K3164" i="2" s="1"/>
  <c r="L3163" i="2"/>
  <c r="M3163" i="2" s="1"/>
  <c r="L3164" i="2" l="1"/>
  <c r="M3164" i="2" s="1"/>
  <c r="J3165" i="2"/>
  <c r="K3165" i="2" s="1"/>
  <c r="L3165" i="2" l="1"/>
  <c r="M3165" i="2" s="1"/>
  <c r="J3166" i="2"/>
  <c r="K3166" i="2" s="1"/>
  <c r="J3167" i="2" l="1"/>
  <c r="K3167" i="2" s="1"/>
  <c r="L3166" i="2"/>
  <c r="M3166" i="2" s="1"/>
  <c r="J3168" i="2" l="1"/>
  <c r="K3168" i="2" s="1"/>
  <c r="L3167" i="2"/>
  <c r="M3167" i="2" s="1"/>
  <c r="L3168" i="2" l="1"/>
  <c r="M3168" i="2" s="1"/>
  <c r="J3169" i="2"/>
  <c r="K3169" i="2" s="1"/>
  <c r="L3169" i="2" l="1"/>
  <c r="M3169" i="2" s="1"/>
  <c r="J3170" i="2"/>
  <c r="K3170" i="2" s="1"/>
  <c r="J3171" i="2" l="1"/>
  <c r="K3171" i="2" s="1"/>
  <c r="L3170" i="2"/>
  <c r="M3170" i="2" s="1"/>
  <c r="J3172" i="2" l="1"/>
  <c r="K3172" i="2" s="1"/>
  <c r="L3171" i="2"/>
  <c r="M3171" i="2" s="1"/>
  <c r="L3172" i="2" l="1"/>
  <c r="M3172" i="2" s="1"/>
  <c r="J3173" i="2"/>
  <c r="K3173" i="2" s="1"/>
  <c r="L3173" i="2" l="1"/>
  <c r="M3173" i="2" s="1"/>
  <c r="J3174" i="2"/>
  <c r="K3174" i="2" s="1"/>
  <c r="J3175" i="2" l="1"/>
  <c r="K3175" i="2" s="1"/>
  <c r="L3174" i="2"/>
  <c r="M3174" i="2" s="1"/>
  <c r="J3176" i="2" l="1"/>
  <c r="K3176" i="2" s="1"/>
  <c r="L3175" i="2"/>
  <c r="M3175" i="2" s="1"/>
  <c r="L3176" i="2" l="1"/>
  <c r="M3176" i="2" s="1"/>
  <c r="J3177" i="2"/>
  <c r="K3177" i="2" s="1"/>
  <c r="L3177" i="2" l="1"/>
  <c r="M3177" i="2" s="1"/>
  <c r="J3178" i="2"/>
  <c r="K3178" i="2" s="1"/>
  <c r="J3179" i="2" l="1"/>
  <c r="K3179" i="2" s="1"/>
  <c r="L3178" i="2"/>
  <c r="M3178" i="2" s="1"/>
  <c r="J3180" i="2" l="1"/>
  <c r="K3180" i="2" s="1"/>
  <c r="L3179" i="2"/>
  <c r="M3179" i="2" s="1"/>
  <c r="L3180" i="2" l="1"/>
  <c r="M3180" i="2" s="1"/>
  <c r="J3181" i="2"/>
  <c r="K3181" i="2" s="1"/>
  <c r="J3182" i="2" l="1"/>
  <c r="K3182" i="2" s="1"/>
  <c r="L3181" i="2"/>
  <c r="M3181" i="2" s="1"/>
  <c r="R3181" i="2" s="1"/>
  <c r="L3182" i="2" l="1"/>
  <c r="M3182" i="2" s="1"/>
  <c r="J3183" i="2"/>
  <c r="K3183" i="2" s="1"/>
  <c r="L3183" i="2" l="1"/>
  <c r="M3183" i="2" s="1"/>
  <c r="J3184" i="2"/>
  <c r="K3184" i="2" s="1"/>
  <c r="J3185" i="2" l="1"/>
  <c r="K3185" i="2" s="1"/>
  <c r="L3184" i="2"/>
  <c r="M3184" i="2" s="1"/>
  <c r="J3186" i="2" l="1"/>
  <c r="K3186" i="2" s="1"/>
  <c r="L3185" i="2"/>
  <c r="M3185" i="2" s="1"/>
  <c r="L3186" i="2" l="1"/>
  <c r="M3186" i="2" s="1"/>
  <c r="J3187" i="2"/>
  <c r="K3187" i="2" s="1"/>
  <c r="L3187" i="2" l="1"/>
  <c r="M3187" i="2" s="1"/>
  <c r="J3188" i="2"/>
  <c r="K3188" i="2" s="1"/>
  <c r="J3189" i="2" l="1"/>
  <c r="K3189" i="2" s="1"/>
  <c r="L3188" i="2"/>
  <c r="M3188" i="2" s="1"/>
  <c r="J3190" i="2" l="1"/>
  <c r="K3190" i="2" s="1"/>
  <c r="L3189" i="2"/>
  <c r="M3189" i="2" s="1"/>
  <c r="L3190" i="2" l="1"/>
  <c r="M3190" i="2" s="1"/>
  <c r="J3191" i="2"/>
  <c r="K3191" i="2" s="1"/>
  <c r="L3191" i="2" l="1"/>
  <c r="M3191" i="2" s="1"/>
  <c r="J3192" i="2"/>
  <c r="K3192" i="2" s="1"/>
  <c r="J3193" i="2" l="1"/>
  <c r="K3193" i="2" s="1"/>
  <c r="L3192" i="2"/>
  <c r="M3192" i="2" s="1"/>
  <c r="J3194" i="2" l="1"/>
  <c r="K3194" i="2" s="1"/>
  <c r="L3193" i="2"/>
  <c r="M3193" i="2" s="1"/>
  <c r="L3194" i="2" l="1"/>
  <c r="M3194" i="2" s="1"/>
  <c r="J3195" i="2"/>
  <c r="K3195" i="2" s="1"/>
  <c r="L3195" i="2" l="1"/>
  <c r="M3195" i="2" s="1"/>
  <c r="J3196" i="2"/>
  <c r="K3196" i="2" s="1"/>
  <c r="J3197" i="2" l="1"/>
  <c r="K3197" i="2" s="1"/>
  <c r="L3196" i="2"/>
  <c r="M3196" i="2" s="1"/>
  <c r="J3198" i="2" l="1"/>
  <c r="K3198" i="2" s="1"/>
  <c r="L3197" i="2"/>
  <c r="M3197" i="2" s="1"/>
  <c r="L3198" i="2" l="1"/>
  <c r="M3198" i="2" s="1"/>
  <c r="J3199" i="2"/>
  <c r="K3199" i="2" s="1"/>
  <c r="L3199" i="2" l="1"/>
  <c r="M3199" i="2" s="1"/>
  <c r="J3200" i="2"/>
  <c r="K3200" i="2" s="1"/>
  <c r="J3201" i="2" l="1"/>
  <c r="K3201" i="2" s="1"/>
  <c r="L3200" i="2"/>
  <c r="M3200" i="2" s="1"/>
  <c r="J3202" i="2" l="1"/>
  <c r="K3202" i="2" s="1"/>
  <c r="L3201" i="2"/>
  <c r="M3201" i="2" s="1"/>
  <c r="L3202" i="2" l="1"/>
  <c r="M3202" i="2" s="1"/>
  <c r="J3203" i="2"/>
  <c r="K3203" i="2" s="1"/>
  <c r="L3203" i="2" l="1"/>
  <c r="M3203" i="2" s="1"/>
  <c r="J3204" i="2"/>
  <c r="K3204" i="2" s="1"/>
  <c r="J3205" i="2" l="1"/>
  <c r="K3205" i="2" s="1"/>
  <c r="L3204" i="2"/>
  <c r="M3204" i="2" s="1"/>
  <c r="J3206" i="2" l="1"/>
  <c r="K3206" i="2" s="1"/>
  <c r="L3205" i="2"/>
  <c r="M3205" i="2" s="1"/>
  <c r="R3205" i="2" s="1"/>
  <c r="L3206" i="2" l="1"/>
  <c r="M3206" i="2" s="1"/>
  <c r="J3207" i="2"/>
  <c r="K3207" i="2" s="1"/>
  <c r="J3208" i="2" l="1"/>
  <c r="K3208" i="2" s="1"/>
  <c r="L3207" i="2"/>
  <c r="M3207" i="2" s="1"/>
  <c r="J3209" i="2" l="1"/>
  <c r="K3209" i="2" s="1"/>
  <c r="L3208" i="2"/>
  <c r="M3208" i="2" s="1"/>
  <c r="L3209" i="2" l="1"/>
  <c r="M3209" i="2" s="1"/>
  <c r="J3210" i="2"/>
  <c r="K3210" i="2" s="1"/>
  <c r="L3210" i="2" l="1"/>
  <c r="M3210" i="2" s="1"/>
  <c r="J3211" i="2"/>
  <c r="K3211" i="2" s="1"/>
  <c r="J3212" i="2" l="1"/>
  <c r="K3212" i="2" s="1"/>
  <c r="L3211" i="2"/>
  <c r="M3211" i="2" s="1"/>
  <c r="J3213" i="2" l="1"/>
  <c r="K3213" i="2" s="1"/>
  <c r="L3212" i="2"/>
  <c r="M3212" i="2" s="1"/>
  <c r="L3213" i="2" l="1"/>
  <c r="M3213" i="2" s="1"/>
  <c r="J3214" i="2"/>
  <c r="K3214" i="2" s="1"/>
  <c r="L3214" i="2" l="1"/>
  <c r="M3214" i="2" s="1"/>
  <c r="J3215" i="2"/>
  <c r="K3215" i="2" s="1"/>
  <c r="J3216" i="2" l="1"/>
  <c r="K3216" i="2" s="1"/>
  <c r="L3215" i="2"/>
  <c r="M3215" i="2" s="1"/>
  <c r="J3217" i="2" l="1"/>
  <c r="K3217" i="2" s="1"/>
  <c r="L3216" i="2"/>
  <c r="M3216" i="2" s="1"/>
  <c r="L3217" i="2" l="1"/>
  <c r="M3217" i="2" s="1"/>
  <c r="J3218" i="2"/>
  <c r="K3218" i="2" s="1"/>
  <c r="L3218" i="2" l="1"/>
  <c r="M3218" i="2" s="1"/>
  <c r="J3219" i="2"/>
  <c r="K3219" i="2" s="1"/>
  <c r="J3220" i="2" l="1"/>
  <c r="K3220" i="2" s="1"/>
  <c r="L3219" i="2"/>
  <c r="M3219" i="2" s="1"/>
  <c r="J3221" i="2" l="1"/>
  <c r="K3221" i="2" s="1"/>
  <c r="L3220" i="2"/>
  <c r="M3220" i="2" s="1"/>
  <c r="L3221" i="2" l="1"/>
  <c r="M3221" i="2" s="1"/>
  <c r="J3222" i="2"/>
  <c r="K3222" i="2" s="1"/>
  <c r="L3222" i="2" l="1"/>
  <c r="M3222" i="2" s="1"/>
  <c r="J3223" i="2"/>
  <c r="K3223" i="2" s="1"/>
  <c r="J3224" i="2" l="1"/>
  <c r="K3224" i="2" s="1"/>
  <c r="L3223" i="2"/>
  <c r="M3223" i="2" s="1"/>
  <c r="J3225" i="2" l="1"/>
  <c r="K3225" i="2" s="1"/>
  <c r="L3224" i="2"/>
  <c r="M3224" i="2" s="1"/>
  <c r="L3225" i="2" l="1"/>
  <c r="M3225" i="2" s="1"/>
  <c r="J3226" i="2"/>
  <c r="K3226" i="2" s="1"/>
  <c r="L3226" i="2" l="1"/>
  <c r="M3226" i="2" s="1"/>
  <c r="J3227" i="2"/>
  <c r="K3227" i="2" s="1"/>
  <c r="J3228" i="2" l="1"/>
  <c r="K3228" i="2" s="1"/>
  <c r="L3227" i="2"/>
  <c r="M3227" i="2" s="1"/>
  <c r="J3229" i="2" l="1"/>
  <c r="K3229" i="2" s="1"/>
  <c r="L3228" i="2"/>
  <c r="M3228" i="2" s="1"/>
  <c r="J3230" i="2" l="1"/>
  <c r="K3230" i="2" s="1"/>
  <c r="L3229" i="2"/>
  <c r="M3229" i="2" s="1"/>
  <c r="R3229" i="2" s="1"/>
  <c r="J3231" i="2" l="1"/>
  <c r="K3231" i="2" s="1"/>
  <c r="L3230" i="2"/>
  <c r="M3230" i="2" s="1"/>
  <c r="L3231" i="2" l="1"/>
  <c r="M3231" i="2" s="1"/>
  <c r="J3232" i="2"/>
  <c r="K3232" i="2" s="1"/>
  <c r="L3232" i="2" l="1"/>
  <c r="M3232" i="2" s="1"/>
  <c r="J3233" i="2"/>
  <c r="K3233" i="2" s="1"/>
  <c r="J3234" i="2" l="1"/>
  <c r="K3234" i="2" s="1"/>
  <c r="L3233" i="2"/>
  <c r="M3233" i="2" s="1"/>
  <c r="J3235" i="2" l="1"/>
  <c r="K3235" i="2" s="1"/>
  <c r="L3234" i="2"/>
  <c r="M3234" i="2" s="1"/>
  <c r="L3235" i="2" l="1"/>
  <c r="M3235" i="2" s="1"/>
  <c r="J3236" i="2"/>
  <c r="K3236" i="2" s="1"/>
  <c r="L3236" i="2" l="1"/>
  <c r="M3236" i="2" s="1"/>
  <c r="J3237" i="2"/>
  <c r="K3237" i="2" s="1"/>
  <c r="J3238" i="2" l="1"/>
  <c r="K3238" i="2" s="1"/>
  <c r="L3237" i="2"/>
  <c r="M3237" i="2" s="1"/>
  <c r="J3239" i="2" l="1"/>
  <c r="K3239" i="2" s="1"/>
  <c r="L3238" i="2"/>
  <c r="M3238" i="2" s="1"/>
  <c r="L3239" i="2" l="1"/>
  <c r="M3239" i="2" s="1"/>
  <c r="J3240" i="2"/>
  <c r="K3240" i="2" s="1"/>
  <c r="L3240" i="2" l="1"/>
  <c r="M3240" i="2" s="1"/>
  <c r="J3241" i="2"/>
  <c r="K3241" i="2" s="1"/>
  <c r="J3242" i="2" l="1"/>
  <c r="K3242" i="2" s="1"/>
  <c r="L3241" i="2"/>
  <c r="M3241" i="2" s="1"/>
  <c r="J3243" i="2" l="1"/>
  <c r="K3243" i="2" s="1"/>
  <c r="L3242" i="2"/>
  <c r="M3242" i="2" s="1"/>
  <c r="L3243" i="2" l="1"/>
  <c r="M3243" i="2" s="1"/>
  <c r="J3244" i="2"/>
  <c r="K3244" i="2" s="1"/>
  <c r="L3244" i="2" l="1"/>
  <c r="M3244" i="2" s="1"/>
  <c r="J3245" i="2"/>
  <c r="K3245" i="2" s="1"/>
  <c r="J3246" i="2" l="1"/>
  <c r="K3246" i="2" s="1"/>
  <c r="L3245" i="2"/>
  <c r="M3245" i="2" s="1"/>
  <c r="J3247" i="2" l="1"/>
  <c r="K3247" i="2" s="1"/>
  <c r="L3246" i="2"/>
  <c r="M3246" i="2" s="1"/>
  <c r="J3248" i="2" l="1"/>
  <c r="K3248" i="2" s="1"/>
  <c r="L3247" i="2"/>
  <c r="M3247" i="2" s="1"/>
  <c r="J3249" i="2" l="1"/>
  <c r="K3249" i="2" s="1"/>
  <c r="L3248" i="2"/>
  <c r="M3248" i="2" s="1"/>
  <c r="L3249" i="2" l="1"/>
  <c r="M3249" i="2" s="1"/>
  <c r="J3250" i="2"/>
  <c r="K3250" i="2" s="1"/>
  <c r="J3251" i="2" l="1"/>
  <c r="K3251" i="2" s="1"/>
  <c r="L3250" i="2"/>
  <c r="M3250" i="2" s="1"/>
  <c r="L3251" i="2" l="1"/>
  <c r="M3251" i="2" s="1"/>
  <c r="J3252" i="2"/>
  <c r="K3252" i="2" s="1"/>
  <c r="J3253" i="2" l="1"/>
  <c r="K3253" i="2" s="1"/>
  <c r="L3252" i="2"/>
  <c r="M3252" i="2" s="1"/>
  <c r="L3253" i="2" l="1"/>
  <c r="M3253" i="2" s="1"/>
  <c r="R3253" i="2" s="1"/>
  <c r="J3254" i="2"/>
  <c r="K3254" i="2" s="1"/>
  <c r="L3254" i="2" l="1"/>
  <c r="M3254" i="2" s="1"/>
  <c r="J3255" i="2"/>
  <c r="K3255" i="2" s="1"/>
  <c r="J3256" i="2" l="1"/>
  <c r="K3256" i="2" s="1"/>
  <c r="L3255" i="2"/>
  <c r="M3255" i="2" s="1"/>
  <c r="J3257" i="2" l="1"/>
  <c r="K3257" i="2" s="1"/>
  <c r="L3256" i="2"/>
  <c r="M3256" i="2" s="1"/>
  <c r="L3257" i="2" l="1"/>
  <c r="M3257" i="2" s="1"/>
  <c r="J3258" i="2"/>
  <c r="K3258" i="2" s="1"/>
  <c r="L3258" i="2" l="1"/>
  <c r="M3258" i="2" s="1"/>
  <c r="J3259" i="2"/>
  <c r="K3259" i="2" s="1"/>
  <c r="L3259" i="2" l="1"/>
  <c r="M3259" i="2" s="1"/>
  <c r="J3260" i="2"/>
  <c r="K3260" i="2" s="1"/>
  <c r="J3261" i="2" l="1"/>
  <c r="K3261" i="2" s="1"/>
  <c r="L3260" i="2"/>
  <c r="M3260" i="2" s="1"/>
  <c r="L3261" i="2" l="1"/>
  <c r="M3261" i="2" s="1"/>
  <c r="J3262" i="2"/>
  <c r="K3262" i="2" s="1"/>
  <c r="L3262" i="2" l="1"/>
  <c r="M3262" i="2" s="1"/>
  <c r="J3263" i="2"/>
  <c r="K3263" i="2" s="1"/>
  <c r="J3264" i="2" l="1"/>
  <c r="K3264" i="2" s="1"/>
  <c r="L3263" i="2"/>
  <c r="M3263" i="2" s="1"/>
  <c r="J3265" i="2" l="1"/>
  <c r="K3265" i="2" s="1"/>
  <c r="L3264" i="2"/>
  <c r="M3264" i="2" s="1"/>
  <c r="L3265" i="2" l="1"/>
  <c r="M3265" i="2" s="1"/>
  <c r="J3266" i="2"/>
  <c r="K3266" i="2" s="1"/>
  <c r="L3266" i="2" l="1"/>
  <c r="M3266" i="2" s="1"/>
  <c r="J3267" i="2"/>
  <c r="K3267" i="2" s="1"/>
  <c r="J3268" i="2" l="1"/>
  <c r="K3268" i="2" s="1"/>
  <c r="L3267" i="2"/>
  <c r="M3267" i="2" s="1"/>
  <c r="J3269" i="2" l="1"/>
  <c r="K3269" i="2" s="1"/>
  <c r="L3268" i="2"/>
  <c r="M3268" i="2" s="1"/>
  <c r="L3269" i="2" l="1"/>
  <c r="M3269" i="2" s="1"/>
  <c r="J3270" i="2"/>
  <c r="K3270" i="2" s="1"/>
  <c r="L3270" i="2" l="1"/>
  <c r="M3270" i="2" s="1"/>
  <c r="J3271" i="2"/>
  <c r="K3271" i="2" s="1"/>
  <c r="J3272" i="2" l="1"/>
  <c r="K3272" i="2" s="1"/>
  <c r="L3271" i="2"/>
  <c r="M3271" i="2" s="1"/>
  <c r="J3273" i="2" l="1"/>
  <c r="K3273" i="2" s="1"/>
  <c r="L3272" i="2"/>
  <c r="M3272" i="2" s="1"/>
  <c r="L3273" i="2" l="1"/>
  <c r="M3273" i="2" s="1"/>
  <c r="J3274" i="2"/>
  <c r="K3274" i="2" s="1"/>
  <c r="L3274" i="2" l="1"/>
  <c r="M3274" i="2" s="1"/>
  <c r="J3275" i="2"/>
  <c r="K3275" i="2" s="1"/>
  <c r="J3276" i="2" l="1"/>
  <c r="K3276" i="2" s="1"/>
  <c r="L3275" i="2"/>
  <c r="M3275" i="2" s="1"/>
  <c r="J3277" i="2" l="1"/>
  <c r="K3277" i="2" s="1"/>
  <c r="L3276" i="2"/>
  <c r="M3276" i="2" s="1"/>
  <c r="J3278" i="2" l="1"/>
  <c r="K3278" i="2" s="1"/>
  <c r="L3277" i="2"/>
  <c r="M3277" i="2" s="1"/>
  <c r="R3277" i="2" s="1"/>
  <c r="L3278" i="2" l="1"/>
  <c r="M3278" i="2" s="1"/>
  <c r="J3279" i="2"/>
  <c r="K3279" i="2" s="1"/>
  <c r="L3279" i="2" l="1"/>
  <c r="M3279" i="2" s="1"/>
  <c r="J3280" i="2"/>
  <c r="K3280" i="2" s="1"/>
  <c r="J3281" i="2" l="1"/>
  <c r="K3281" i="2" s="1"/>
  <c r="L3280" i="2"/>
  <c r="M3280" i="2" s="1"/>
  <c r="J3282" i="2" l="1"/>
  <c r="K3282" i="2" s="1"/>
  <c r="L3281" i="2"/>
  <c r="M3281" i="2" s="1"/>
  <c r="L3282" i="2" l="1"/>
  <c r="M3282" i="2" s="1"/>
  <c r="J3283" i="2"/>
  <c r="K3283" i="2" s="1"/>
  <c r="L3283" i="2" l="1"/>
  <c r="M3283" i="2" s="1"/>
  <c r="J3284" i="2"/>
  <c r="K3284" i="2" s="1"/>
  <c r="J3285" i="2" l="1"/>
  <c r="K3285" i="2" s="1"/>
  <c r="L3284" i="2"/>
  <c r="M3284" i="2" s="1"/>
  <c r="J3286" i="2" l="1"/>
  <c r="K3286" i="2" s="1"/>
  <c r="L3285" i="2"/>
  <c r="M3285" i="2" s="1"/>
  <c r="L3286" i="2" l="1"/>
  <c r="M3286" i="2" s="1"/>
  <c r="J3287" i="2"/>
  <c r="K3287" i="2" s="1"/>
  <c r="L3287" i="2" l="1"/>
  <c r="M3287" i="2" s="1"/>
  <c r="J3288" i="2"/>
  <c r="K3288" i="2" s="1"/>
  <c r="J3289" i="2" l="1"/>
  <c r="K3289" i="2" s="1"/>
  <c r="L3288" i="2"/>
  <c r="M3288" i="2" s="1"/>
  <c r="J3290" i="2" l="1"/>
  <c r="K3290" i="2" s="1"/>
  <c r="L3289" i="2"/>
  <c r="M3289" i="2" s="1"/>
  <c r="L3290" i="2" l="1"/>
  <c r="M3290" i="2" s="1"/>
  <c r="J3291" i="2"/>
  <c r="K3291" i="2" s="1"/>
  <c r="L3291" i="2" l="1"/>
  <c r="M3291" i="2" s="1"/>
  <c r="J3292" i="2"/>
  <c r="K3292" i="2" s="1"/>
  <c r="J3293" i="2" l="1"/>
  <c r="K3293" i="2" s="1"/>
  <c r="L3292" i="2"/>
  <c r="M3292" i="2" s="1"/>
  <c r="J3294" i="2" l="1"/>
  <c r="K3294" i="2" s="1"/>
  <c r="L3293" i="2"/>
  <c r="M3293" i="2" s="1"/>
  <c r="L3294" i="2" l="1"/>
  <c r="M3294" i="2" s="1"/>
  <c r="J3295" i="2"/>
  <c r="K3295" i="2" s="1"/>
  <c r="L3295" i="2" l="1"/>
  <c r="M3295" i="2" s="1"/>
  <c r="J3296" i="2"/>
  <c r="K3296" i="2" s="1"/>
  <c r="J3297" i="2" l="1"/>
  <c r="K3297" i="2" s="1"/>
  <c r="L3296" i="2"/>
  <c r="M3296" i="2" s="1"/>
  <c r="J3298" i="2" l="1"/>
  <c r="K3298" i="2" s="1"/>
  <c r="L3297" i="2"/>
  <c r="M3297" i="2" s="1"/>
  <c r="L3298" i="2" l="1"/>
  <c r="M3298" i="2" s="1"/>
  <c r="J3299" i="2"/>
  <c r="K3299" i="2" s="1"/>
  <c r="L3299" i="2" l="1"/>
  <c r="M3299" i="2" s="1"/>
  <c r="J3300" i="2"/>
  <c r="K3300" i="2" s="1"/>
  <c r="J3301" i="2" l="1"/>
  <c r="K3301" i="2" s="1"/>
  <c r="L3300" i="2"/>
  <c r="M3300" i="2" s="1"/>
  <c r="J3302" i="2" l="1"/>
  <c r="K3302" i="2" s="1"/>
  <c r="L3301" i="2"/>
  <c r="M3301" i="2" s="1"/>
  <c r="R3301" i="2" s="1"/>
  <c r="L3302" i="2" l="1"/>
  <c r="M3302" i="2" s="1"/>
  <c r="J3303" i="2"/>
  <c r="K3303" i="2" s="1"/>
  <c r="L3303" i="2" l="1"/>
  <c r="M3303" i="2" s="1"/>
  <c r="J3304" i="2"/>
  <c r="K3304" i="2" s="1"/>
  <c r="J3305" i="2" l="1"/>
  <c r="K3305" i="2" s="1"/>
  <c r="L3304" i="2"/>
  <c r="M3304" i="2" s="1"/>
  <c r="J3306" i="2" l="1"/>
  <c r="K3306" i="2" s="1"/>
  <c r="L3305" i="2"/>
  <c r="M3305" i="2" s="1"/>
  <c r="L3306" i="2" l="1"/>
  <c r="M3306" i="2" s="1"/>
  <c r="J3307" i="2"/>
  <c r="K3307" i="2" s="1"/>
  <c r="L3307" i="2" l="1"/>
  <c r="M3307" i="2" s="1"/>
  <c r="J3308" i="2"/>
  <c r="K3308" i="2" s="1"/>
  <c r="J3309" i="2" l="1"/>
  <c r="K3309" i="2" s="1"/>
  <c r="L3308" i="2"/>
  <c r="M3308" i="2" s="1"/>
  <c r="J3310" i="2" l="1"/>
  <c r="K3310" i="2" s="1"/>
  <c r="L3309" i="2"/>
  <c r="M3309" i="2" s="1"/>
  <c r="L3310" i="2" l="1"/>
  <c r="M3310" i="2" s="1"/>
  <c r="J3311" i="2"/>
  <c r="K3311" i="2" s="1"/>
  <c r="L3311" i="2" l="1"/>
  <c r="M3311" i="2" s="1"/>
  <c r="J3312" i="2"/>
  <c r="K3312" i="2" s="1"/>
  <c r="J3313" i="2" l="1"/>
  <c r="K3313" i="2" s="1"/>
  <c r="L3312" i="2"/>
  <c r="M3312" i="2" s="1"/>
  <c r="J3314" i="2" l="1"/>
  <c r="K3314" i="2" s="1"/>
  <c r="L3313" i="2"/>
  <c r="M3313" i="2" s="1"/>
  <c r="L3314" i="2" l="1"/>
  <c r="M3314" i="2" s="1"/>
  <c r="J3315" i="2"/>
  <c r="K3315" i="2" s="1"/>
  <c r="L3315" i="2" l="1"/>
  <c r="M3315" i="2" s="1"/>
  <c r="J3316" i="2"/>
  <c r="K3316" i="2" s="1"/>
  <c r="J3317" i="2" l="1"/>
  <c r="K3317" i="2" s="1"/>
  <c r="L3316" i="2"/>
  <c r="M3316" i="2" s="1"/>
  <c r="J3318" i="2" l="1"/>
  <c r="K3318" i="2" s="1"/>
  <c r="L3317" i="2"/>
  <c r="M3317" i="2" s="1"/>
  <c r="L3318" i="2" l="1"/>
  <c r="M3318" i="2" s="1"/>
  <c r="J3319" i="2"/>
  <c r="K3319" i="2" s="1"/>
  <c r="L3319" i="2" l="1"/>
  <c r="M3319" i="2" s="1"/>
  <c r="J3320" i="2"/>
  <c r="K3320" i="2" s="1"/>
  <c r="J3321" i="2" l="1"/>
  <c r="K3321" i="2" s="1"/>
  <c r="L3320" i="2"/>
  <c r="M3320" i="2" s="1"/>
  <c r="J3322" i="2" l="1"/>
  <c r="K3322" i="2" s="1"/>
  <c r="L3321" i="2"/>
  <c r="M3321" i="2" s="1"/>
  <c r="L3322" i="2" l="1"/>
  <c r="M3322" i="2" s="1"/>
  <c r="J3323" i="2"/>
  <c r="K3323" i="2" s="1"/>
  <c r="L3323" i="2" l="1"/>
  <c r="M3323" i="2" s="1"/>
  <c r="J3324" i="2"/>
  <c r="K3324" i="2" s="1"/>
  <c r="J3325" i="2" l="1"/>
  <c r="K3325" i="2" s="1"/>
  <c r="L3324" i="2"/>
  <c r="M3324" i="2" s="1"/>
  <c r="J3326" i="2" l="1"/>
  <c r="K3326" i="2" s="1"/>
  <c r="L3325" i="2"/>
  <c r="M3325" i="2" s="1"/>
  <c r="R3325" i="2" s="1"/>
  <c r="J3327" i="2" l="1"/>
  <c r="K3327" i="2" s="1"/>
  <c r="L3326" i="2"/>
  <c r="M3326" i="2" s="1"/>
  <c r="L3327" i="2" l="1"/>
  <c r="M3327" i="2" s="1"/>
  <c r="J3328" i="2"/>
  <c r="K3328" i="2" s="1"/>
  <c r="L3328" i="2" l="1"/>
  <c r="M3328" i="2" s="1"/>
  <c r="J3329" i="2"/>
  <c r="K3329" i="2" s="1"/>
  <c r="J3330" i="2" l="1"/>
  <c r="K3330" i="2" s="1"/>
  <c r="L3329" i="2"/>
  <c r="M3329" i="2" s="1"/>
  <c r="J3331" i="2" l="1"/>
  <c r="K3331" i="2" s="1"/>
  <c r="L3330" i="2"/>
  <c r="M3330" i="2" s="1"/>
  <c r="L3331" i="2" l="1"/>
  <c r="M3331" i="2" s="1"/>
  <c r="J3332" i="2"/>
  <c r="K3332" i="2" s="1"/>
  <c r="J3333" i="2" l="1"/>
  <c r="K3333" i="2" s="1"/>
  <c r="L3332" i="2"/>
  <c r="M3332" i="2" s="1"/>
  <c r="J3334" i="2" l="1"/>
  <c r="K3334" i="2" s="1"/>
  <c r="L3333" i="2"/>
  <c r="M3333" i="2" s="1"/>
  <c r="L3334" i="2" l="1"/>
  <c r="M3334" i="2" s="1"/>
  <c r="J3335" i="2"/>
  <c r="K3335" i="2" s="1"/>
  <c r="L3335" i="2" l="1"/>
  <c r="M3335" i="2" s="1"/>
  <c r="J3336" i="2"/>
  <c r="K3336" i="2" s="1"/>
  <c r="J3337" i="2" l="1"/>
  <c r="K3337" i="2" s="1"/>
  <c r="L3336" i="2"/>
  <c r="M3336" i="2" s="1"/>
  <c r="J3338" i="2" l="1"/>
  <c r="K3338" i="2" s="1"/>
  <c r="L3337" i="2"/>
  <c r="M3337" i="2" s="1"/>
  <c r="L3338" i="2" l="1"/>
  <c r="M3338" i="2" s="1"/>
  <c r="J3339" i="2"/>
  <c r="K3339" i="2" s="1"/>
  <c r="L3339" i="2" l="1"/>
  <c r="M3339" i="2" s="1"/>
  <c r="J3340" i="2"/>
  <c r="K3340" i="2" s="1"/>
  <c r="J3341" i="2" l="1"/>
  <c r="K3341" i="2" s="1"/>
  <c r="L3340" i="2"/>
  <c r="M3340" i="2" s="1"/>
  <c r="J3342" i="2" l="1"/>
  <c r="K3342" i="2" s="1"/>
  <c r="L3341" i="2"/>
  <c r="M3341" i="2" s="1"/>
  <c r="L3342" i="2" l="1"/>
  <c r="M3342" i="2" s="1"/>
  <c r="J3343" i="2"/>
  <c r="K3343" i="2" s="1"/>
  <c r="L3343" i="2" l="1"/>
  <c r="M3343" i="2" s="1"/>
  <c r="J3344" i="2"/>
  <c r="K3344" i="2" s="1"/>
  <c r="J3345" i="2" l="1"/>
  <c r="K3345" i="2" s="1"/>
  <c r="L3344" i="2"/>
  <c r="M3344" i="2" s="1"/>
  <c r="J3346" i="2" l="1"/>
  <c r="K3346" i="2" s="1"/>
  <c r="L3345" i="2"/>
  <c r="M3345" i="2" s="1"/>
  <c r="L3346" i="2" l="1"/>
  <c r="M3346" i="2" s="1"/>
  <c r="J3347" i="2"/>
  <c r="K3347" i="2" s="1"/>
  <c r="L3347" i="2" l="1"/>
  <c r="M3347" i="2" s="1"/>
  <c r="J3348" i="2"/>
  <c r="K3348" i="2" s="1"/>
  <c r="J3349" i="2" l="1"/>
  <c r="K3349" i="2" s="1"/>
  <c r="L3348" i="2"/>
  <c r="M3348" i="2" s="1"/>
  <c r="J3350" i="2" l="1"/>
  <c r="K3350" i="2" s="1"/>
  <c r="L3349" i="2"/>
  <c r="M3349" i="2" s="1"/>
  <c r="R3349" i="2" s="1"/>
  <c r="J3351" i="2" l="1"/>
  <c r="K3351" i="2" s="1"/>
  <c r="L3350" i="2"/>
  <c r="M3350" i="2" s="1"/>
  <c r="J3352" i="2" l="1"/>
  <c r="K3352" i="2" s="1"/>
  <c r="L3351" i="2"/>
  <c r="M3351" i="2" s="1"/>
  <c r="L3352" i="2" l="1"/>
  <c r="M3352" i="2" s="1"/>
  <c r="J3353" i="2"/>
  <c r="K3353" i="2" s="1"/>
  <c r="L3353" i="2" l="1"/>
  <c r="M3353" i="2" s="1"/>
  <c r="J3354" i="2"/>
  <c r="K3354" i="2" s="1"/>
  <c r="J3355" i="2" l="1"/>
  <c r="K3355" i="2" s="1"/>
  <c r="L3354" i="2"/>
  <c r="M3354" i="2" s="1"/>
  <c r="J3356" i="2" l="1"/>
  <c r="K3356" i="2" s="1"/>
  <c r="L3355" i="2"/>
  <c r="M3355" i="2" s="1"/>
  <c r="L3356" i="2" l="1"/>
  <c r="M3356" i="2" s="1"/>
  <c r="J3357" i="2"/>
  <c r="K3357" i="2" s="1"/>
  <c r="L3357" i="2" l="1"/>
  <c r="M3357" i="2" s="1"/>
  <c r="J3358" i="2"/>
  <c r="K3358" i="2" s="1"/>
  <c r="J3359" i="2" l="1"/>
  <c r="K3359" i="2" s="1"/>
  <c r="L3358" i="2"/>
  <c r="M3358" i="2" s="1"/>
  <c r="J3360" i="2" l="1"/>
  <c r="K3360" i="2" s="1"/>
  <c r="L3359" i="2"/>
  <c r="M3359" i="2" s="1"/>
  <c r="L3360" i="2" l="1"/>
  <c r="M3360" i="2" s="1"/>
  <c r="J3361" i="2"/>
  <c r="K3361" i="2" s="1"/>
  <c r="L3361" i="2" l="1"/>
  <c r="M3361" i="2" s="1"/>
  <c r="J3362" i="2"/>
  <c r="K3362" i="2" s="1"/>
  <c r="J3363" i="2" l="1"/>
  <c r="K3363" i="2" s="1"/>
  <c r="L3362" i="2"/>
  <c r="M3362" i="2" s="1"/>
  <c r="J3364" i="2" l="1"/>
  <c r="K3364" i="2" s="1"/>
  <c r="L3363" i="2"/>
  <c r="M3363" i="2" s="1"/>
  <c r="L3364" i="2" l="1"/>
  <c r="M3364" i="2" s="1"/>
  <c r="J3365" i="2"/>
  <c r="K3365" i="2" s="1"/>
  <c r="L3365" i="2" l="1"/>
  <c r="M3365" i="2" s="1"/>
  <c r="J3366" i="2"/>
  <c r="K3366" i="2" s="1"/>
  <c r="J3367" i="2" l="1"/>
  <c r="K3367" i="2" s="1"/>
  <c r="L3366" i="2"/>
  <c r="M3366" i="2" s="1"/>
  <c r="J3368" i="2" l="1"/>
  <c r="K3368" i="2" s="1"/>
  <c r="L3367" i="2"/>
  <c r="M3367" i="2" s="1"/>
  <c r="L3368" i="2" l="1"/>
  <c r="M3368" i="2" s="1"/>
  <c r="J3369" i="2"/>
  <c r="K3369" i="2" s="1"/>
  <c r="L3369" i="2" l="1"/>
  <c r="M3369" i="2" s="1"/>
  <c r="J3370" i="2"/>
  <c r="K3370" i="2" s="1"/>
  <c r="J3371" i="2" l="1"/>
  <c r="K3371" i="2" s="1"/>
  <c r="L3370" i="2"/>
  <c r="M3370" i="2" s="1"/>
  <c r="J3372" i="2" l="1"/>
  <c r="K3372" i="2" s="1"/>
  <c r="L3371" i="2"/>
  <c r="M3371" i="2" s="1"/>
  <c r="L3372" i="2" l="1"/>
  <c r="M3372" i="2" s="1"/>
  <c r="J3373" i="2"/>
  <c r="K3373" i="2" s="1"/>
  <c r="J3374" i="2" l="1"/>
  <c r="K3374" i="2" s="1"/>
  <c r="L3373" i="2"/>
  <c r="M3373" i="2" s="1"/>
  <c r="R3373" i="2" s="1"/>
  <c r="J3375" i="2" l="1"/>
  <c r="K3375" i="2" s="1"/>
  <c r="L3374" i="2"/>
  <c r="M3374" i="2" s="1"/>
  <c r="L3375" i="2" l="1"/>
  <c r="M3375" i="2" s="1"/>
  <c r="J3376" i="2"/>
  <c r="K3376" i="2" s="1"/>
  <c r="L3376" i="2" l="1"/>
  <c r="M3376" i="2" s="1"/>
  <c r="J3377" i="2"/>
  <c r="K3377" i="2" s="1"/>
  <c r="J3378" i="2" l="1"/>
  <c r="K3378" i="2" s="1"/>
  <c r="L3377" i="2"/>
  <c r="M3377" i="2" s="1"/>
  <c r="J3379" i="2" l="1"/>
  <c r="K3379" i="2" s="1"/>
  <c r="L3378" i="2"/>
  <c r="M3378" i="2" s="1"/>
  <c r="L3379" i="2" l="1"/>
  <c r="M3379" i="2" s="1"/>
  <c r="J3380" i="2"/>
  <c r="K3380" i="2" s="1"/>
  <c r="L3380" i="2" l="1"/>
  <c r="M3380" i="2" s="1"/>
  <c r="J3381" i="2"/>
  <c r="K3381" i="2" s="1"/>
  <c r="J3382" i="2" l="1"/>
  <c r="K3382" i="2" s="1"/>
  <c r="L3381" i="2"/>
  <c r="M3381" i="2" s="1"/>
  <c r="J3383" i="2" l="1"/>
  <c r="K3383" i="2" s="1"/>
  <c r="L3382" i="2"/>
  <c r="M3382" i="2" s="1"/>
  <c r="L3383" i="2" l="1"/>
  <c r="M3383" i="2" s="1"/>
  <c r="J3384" i="2"/>
  <c r="K3384" i="2" s="1"/>
  <c r="L3384" i="2" l="1"/>
  <c r="M3384" i="2" s="1"/>
  <c r="J3385" i="2"/>
  <c r="K3385" i="2" s="1"/>
  <c r="J3386" i="2" l="1"/>
  <c r="K3386" i="2" s="1"/>
  <c r="L3385" i="2"/>
  <c r="M3385" i="2" s="1"/>
  <c r="J3387" i="2" l="1"/>
  <c r="K3387" i="2" s="1"/>
  <c r="L3386" i="2"/>
  <c r="M3386" i="2" s="1"/>
  <c r="L3387" i="2" l="1"/>
  <c r="M3387" i="2" s="1"/>
  <c r="J3388" i="2"/>
  <c r="K3388" i="2" s="1"/>
  <c r="L3388" i="2" l="1"/>
  <c r="M3388" i="2" s="1"/>
  <c r="J3389" i="2"/>
  <c r="K3389" i="2" s="1"/>
  <c r="J3390" i="2" l="1"/>
  <c r="K3390" i="2" s="1"/>
  <c r="L3389" i="2"/>
  <c r="M3389" i="2" s="1"/>
  <c r="J3391" i="2" l="1"/>
  <c r="K3391" i="2" s="1"/>
  <c r="L3390" i="2"/>
  <c r="M3390" i="2" s="1"/>
  <c r="L3391" i="2" l="1"/>
  <c r="M3391" i="2" s="1"/>
  <c r="J3392" i="2"/>
  <c r="K3392" i="2" s="1"/>
  <c r="L3392" i="2" l="1"/>
  <c r="M3392" i="2" s="1"/>
  <c r="J3393" i="2"/>
  <c r="K3393" i="2" s="1"/>
  <c r="J3394" i="2" l="1"/>
  <c r="K3394" i="2" s="1"/>
  <c r="L3393" i="2"/>
  <c r="M3393" i="2" s="1"/>
  <c r="J3395" i="2" l="1"/>
  <c r="K3395" i="2" s="1"/>
  <c r="L3394" i="2"/>
  <c r="M3394" i="2" s="1"/>
  <c r="L3395" i="2" l="1"/>
  <c r="M3395" i="2" s="1"/>
  <c r="J3396" i="2"/>
  <c r="K3396" i="2" s="1"/>
  <c r="L3396" i="2" l="1"/>
  <c r="M3396" i="2" s="1"/>
  <c r="J3397" i="2"/>
  <c r="K3397" i="2" s="1"/>
  <c r="J3398" i="2" l="1"/>
  <c r="K3398" i="2" s="1"/>
  <c r="L3397" i="2"/>
  <c r="M3397" i="2" s="1"/>
  <c r="R3397" i="2" s="1"/>
  <c r="L3398" i="2" l="1"/>
  <c r="M3398" i="2" s="1"/>
  <c r="J3399" i="2"/>
  <c r="K3399" i="2" s="1"/>
  <c r="J3400" i="2" l="1"/>
  <c r="K3400" i="2" s="1"/>
  <c r="L3399" i="2"/>
  <c r="M3399" i="2" s="1"/>
  <c r="J3401" i="2" l="1"/>
  <c r="K3401" i="2" s="1"/>
  <c r="L3400" i="2"/>
  <c r="M3400" i="2" s="1"/>
  <c r="L3401" i="2" l="1"/>
  <c r="M3401" i="2" s="1"/>
  <c r="J3402" i="2"/>
  <c r="K3402" i="2" s="1"/>
  <c r="L3402" i="2" l="1"/>
  <c r="M3402" i="2" s="1"/>
  <c r="J3403" i="2"/>
  <c r="K3403" i="2" s="1"/>
  <c r="J3404" i="2" l="1"/>
  <c r="K3404" i="2" s="1"/>
  <c r="L3403" i="2"/>
  <c r="M3403" i="2" s="1"/>
  <c r="J3405" i="2" l="1"/>
  <c r="K3405" i="2" s="1"/>
  <c r="L3404" i="2"/>
  <c r="M3404" i="2" s="1"/>
  <c r="L3405" i="2" l="1"/>
  <c r="M3405" i="2" s="1"/>
  <c r="J3406" i="2"/>
  <c r="K3406" i="2" s="1"/>
  <c r="L3406" i="2" l="1"/>
  <c r="M3406" i="2" s="1"/>
  <c r="J3407" i="2"/>
  <c r="K3407" i="2" s="1"/>
  <c r="J3408" i="2" l="1"/>
  <c r="K3408" i="2" s="1"/>
  <c r="L3407" i="2"/>
  <c r="M3407" i="2" s="1"/>
  <c r="J3409" i="2" l="1"/>
  <c r="K3409" i="2" s="1"/>
  <c r="L3408" i="2"/>
  <c r="M3408" i="2" s="1"/>
  <c r="L3409" i="2" l="1"/>
  <c r="M3409" i="2" s="1"/>
  <c r="J3410" i="2"/>
  <c r="K3410" i="2" s="1"/>
  <c r="L3410" i="2" l="1"/>
  <c r="M3410" i="2" s="1"/>
  <c r="J3411" i="2"/>
  <c r="K3411" i="2" s="1"/>
  <c r="J3412" i="2" l="1"/>
  <c r="K3412" i="2" s="1"/>
  <c r="L3411" i="2"/>
  <c r="M3411" i="2" s="1"/>
  <c r="J3413" i="2" l="1"/>
  <c r="K3413" i="2" s="1"/>
  <c r="L3412" i="2"/>
  <c r="M3412" i="2" s="1"/>
  <c r="L3413" i="2" l="1"/>
  <c r="M3413" i="2" s="1"/>
  <c r="J3414" i="2"/>
  <c r="K3414" i="2" s="1"/>
  <c r="L3414" i="2" l="1"/>
  <c r="M3414" i="2" s="1"/>
  <c r="J3415" i="2"/>
  <c r="K3415" i="2" s="1"/>
  <c r="J3416" i="2" l="1"/>
  <c r="K3416" i="2" s="1"/>
  <c r="L3415" i="2"/>
  <c r="M3415" i="2" s="1"/>
  <c r="J3417" i="2" l="1"/>
  <c r="K3417" i="2" s="1"/>
  <c r="L3416" i="2"/>
  <c r="M3416" i="2" s="1"/>
  <c r="L3417" i="2" l="1"/>
  <c r="M3417" i="2" s="1"/>
  <c r="J3418" i="2"/>
  <c r="K3418" i="2" s="1"/>
  <c r="L3418" i="2" l="1"/>
  <c r="M3418" i="2" s="1"/>
  <c r="J3419" i="2"/>
  <c r="K3419" i="2" s="1"/>
  <c r="J3420" i="2" l="1"/>
  <c r="K3420" i="2" s="1"/>
  <c r="L3419" i="2"/>
  <c r="M3419" i="2" s="1"/>
  <c r="J3421" i="2" l="1"/>
  <c r="K3421" i="2" s="1"/>
  <c r="L3420" i="2"/>
  <c r="M3420" i="2" s="1"/>
  <c r="L3421" i="2" l="1"/>
  <c r="M3421" i="2" s="1"/>
  <c r="R3421" i="2" s="1"/>
  <c r="J3422" i="2"/>
  <c r="K3422" i="2" s="1"/>
  <c r="J3423" i="2" l="1"/>
  <c r="K3423" i="2" s="1"/>
  <c r="L3422" i="2"/>
  <c r="M3422" i="2" s="1"/>
  <c r="J3424" i="2" l="1"/>
  <c r="K3424" i="2" s="1"/>
  <c r="L3423" i="2"/>
  <c r="M3423" i="2" s="1"/>
  <c r="L3424" i="2" l="1"/>
  <c r="M3424" i="2" s="1"/>
  <c r="J3425" i="2"/>
  <c r="K3425" i="2" s="1"/>
  <c r="L3425" i="2" l="1"/>
  <c r="M3425" i="2" s="1"/>
  <c r="J3426" i="2"/>
  <c r="K3426" i="2" s="1"/>
  <c r="J3427" i="2" l="1"/>
  <c r="K3427" i="2" s="1"/>
  <c r="L3426" i="2"/>
  <c r="M3426" i="2" s="1"/>
  <c r="J3428" i="2" l="1"/>
  <c r="K3428" i="2" s="1"/>
  <c r="L3427" i="2"/>
  <c r="M3427" i="2" s="1"/>
  <c r="L3428" i="2" l="1"/>
  <c r="M3428" i="2" s="1"/>
  <c r="J3429" i="2"/>
  <c r="K3429" i="2" s="1"/>
  <c r="L3429" i="2" l="1"/>
  <c r="M3429" i="2" s="1"/>
  <c r="J3430" i="2"/>
  <c r="K3430" i="2" s="1"/>
  <c r="J3431" i="2" l="1"/>
  <c r="K3431" i="2" s="1"/>
  <c r="L3430" i="2"/>
  <c r="M3430" i="2" s="1"/>
  <c r="J3432" i="2" l="1"/>
  <c r="K3432" i="2" s="1"/>
  <c r="L3431" i="2"/>
  <c r="M3431" i="2" s="1"/>
  <c r="L3432" i="2" l="1"/>
  <c r="M3432" i="2" s="1"/>
  <c r="J3433" i="2"/>
  <c r="K3433" i="2" s="1"/>
  <c r="L3433" i="2" l="1"/>
  <c r="M3433" i="2" s="1"/>
  <c r="J3434" i="2"/>
  <c r="K3434" i="2" s="1"/>
  <c r="J3435" i="2" l="1"/>
  <c r="K3435" i="2" s="1"/>
  <c r="L3434" i="2"/>
  <c r="M3434" i="2" s="1"/>
  <c r="J3436" i="2" l="1"/>
  <c r="K3436" i="2" s="1"/>
  <c r="L3435" i="2"/>
  <c r="M3435" i="2" s="1"/>
  <c r="L3436" i="2" l="1"/>
  <c r="M3436" i="2" s="1"/>
  <c r="J3437" i="2"/>
  <c r="K3437" i="2" s="1"/>
  <c r="L3437" i="2" l="1"/>
  <c r="M3437" i="2" s="1"/>
  <c r="J3438" i="2"/>
  <c r="K3438" i="2" s="1"/>
  <c r="J3439" i="2" l="1"/>
  <c r="K3439" i="2" s="1"/>
  <c r="L3438" i="2"/>
  <c r="M3438" i="2" s="1"/>
  <c r="J3440" i="2" l="1"/>
  <c r="K3440" i="2" s="1"/>
  <c r="L3439" i="2"/>
  <c r="M3439" i="2" s="1"/>
  <c r="L3440" i="2" l="1"/>
  <c r="M3440" i="2" s="1"/>
  <c r="J3441" i="2"/>
  <c r="K3441" i="2" s="1"/>
  <c r="J3442" i="2" l="1"/>
  <c r="K3442" i="2" s="1"/>
  <c r="L3441" i="2"/>
  <c r="M3441" i="2" s="1"/>
  <c r="L3442" i="2" l="1"/>
  <c r="M3442" i="2" s="1"/>
  <c r="J3443" i="2"/>
  <c r="K3443" i="2" s="1"/>
  <c r="J3444" i="2" l="1"/>
  <c r="K3444" i="2" s="1"/>
  <c r="L3443" i="2"/>
  <c r="M3443" i="2" s="1"/>
  <c r="J3445" i="2" l="1"/>
  <c r="K3445" i="2" s="1"/>
  <c r="L3444" i="2"/>
  <c r="M3444" i="2" s="1"/>
  <c r="J3446" i="2" l="1"/>
  <c r="K3446" i="2" s="1"/>
  <c r="L3445" i="2"/>
  <c r="M3445" i="2" s="1"/>
  <c r="R3445" i="2" s="1"/>
  <c r="L3446" i="2" l="1"/>
  <c r="M3446" i="2" s="1"/>
  <c r="J3447" i="2"/>
  <c r="K3447" i="2" s="1"/>
  <c r="J3448" i="2" l="1"/>
  <c r="K3448" i="2" s="1"/>
  <c r="L3447" i="2"/>
  <c r="M3447" i="2" s="1"/>
  <c r="J3449" i="2" l="1"/>
  <c r="K3449" i="2" s="1"/>
  <c r="L3448" i="2"/>
  <c r="M3448" i="2" s="1"/>
  <c r="L3449" i="2" l="1"/>
  <c r="M3449" i="2" s="1"/>
  <c r="J3450" i="2"/>
  <c r="K3450" i="2" s="1"/>
  <c r="J3451" i="2" l="1"/>
  <c r="K3451" i="2" s="1"/>
  <c r="L3450" i="2"/>
  <c r="M3450" i="2" s="1"/>
  <c r="J3452" i="2" l="1"/>
  <c r="K3452" i="2" s="1"/>
  <c r="L3451" i="2"/>
  <c r="M3451" i="2" s="1"/>
  <c r="J3453" i="2" l="1"/>
  <c r="K3453" i="2" s="1"/>
  <c r="L3452" i="2"/>
  <c r="M3452" i="2" s="1"/>
  <c r="L3453" i="2" l="1"/>
  <c r="M3453" i="2" s="1"/>
  <c r="J3454" i="2"/>
  <c r="K3454" i="2" s="1"/>
  <c r="L3454" i="2" l="1"/>
  <c r="M3454" i="2" s="1"/>
  <c r="J3455" i="2"/>
  <c r="K3455" i="2" s="1"/>
  <c r="J3456" i="2" l="1"/>
  <c r="K3456" i="2" s="1"/>
  <c r="L3455" i="2"/>
  <c r="M3455" i="2" s="1"/>
  <c r="L3456" i="2" l="1"/>
  <c r="M3456" i="2" s="1"/>
  <c r="J3457" i="2"/>
  <c r="K3457" i="2" s="1"/>
  <c r="L3457" i="2" l="1"/>
  <c r="M3457" i="2" s="1"/>
  <c r="J3458" i="2"/>
  <c r="K3458" i="2" s="1"/>
  <c r="L3458" i="2" l="1"/>
  <c r="M3458" i="2" s="1"/>
  <c r="J3459" i="2"/>
  <c r="K3459" i="2" s="1"/>
  <c r="J3460" i="2" l="1"/>
  <c r="K3460" i="2" s="1"/>
  <c r="L3459" i="2"/>
  <c r="M3459" i="2" s="1"/>
  <c r="L3460" i="2" l="1"/>
  <c r="M3460" i="2" s="1"/>
  <c r="J3461" i="2"/>
  <c r="K3461" i="2" s="1"/>
  <c r="L3461" i="2" l="1"/>
  <c r="M3461" i="2" s="1"/>
  <c r="J3462" i="2"/>
  <c r="K3462" i="2" s="1"/>
  <c r="L3462" i="2" l="1"/>
  <c r="M3462" i="2" s="1"/>
  <c r="J3463" i="2"/>
  <c r="K3463" i="2" s="1"/>
  <c r="J3464" i="2" l="1"/>
  <c r="K3464" i="2" s="1"/>
  <c r="L3463" i="2"/>
  <c r="M3463" i="2" s="1"/>
  <c r="L3464" i="2" l="1"/>
  <c r="M3464" i="2" s="1"/>
  <c r="J3465" i="2"/>
  <c r="K3465" i="2" s="1"/>
  <c r="L3465" i="2" l="1"/>
  <c r="M3465" i="2" s="1"/>
  <c r="J3466" i="2"/>
  <c r="K3466" i="2" s="1"/>
  <c r="J3467" i="2" l="1"/>
  <c r="K3467" i="2" s="1"/>
  <c r="L3466" i="2"/>
  <c r="M3466" i="2" s="1"/>
  <c r="J3468" i="2" l="1"/>
  <c r="K3468" i="2" s="1"/>
  <c r="L3467" i="2"/>
  <c r="M3467" i="2" s="1"/>
  <c r="J3469" i="2" l="1"/>
  <c r="K3469" i="2" s="1"/>
  <c r="L3468" i="2"/>
  <c r="M3468" i="2" s="1"/>
  <c r="L3469" i="2" l="1"/>
  <c r="M3469" i="2" s="1"/>
  <c r="R3469" i="2" s="1"/>
  <c r="J3470" i="2"/>
  <c r="K3470" i="2" s="1"/>
  <c r="J3471" i="2" l="1"/>
  <c r="K3471" i="2" s="1"/>
  <c r="L3470" i="2"/>
  <c r="M3470" i="2" s="1"/>
  <c r="J3472" i="2" l="1"/>
  <c r="K3472" i="2" s="1"/>
  <c r="L3471" i="2"/>
  <c r="M3471" i="2" s="1"/>
  <c r="L3472" i="2" l="1"/>
  <c r="M3472" i="2" s="1"/>
  <c r="J3473" i="2"/>
  <c r="K3473" i="2" s="1"/>
  <c r="L3473" i="2" l="1"/>
  <c r="M3473" i="2" s="1"/>
  <c r="J3474" i="2"/>
  <c r="K3474" i="2" s="1"/>
  <c r="L3474" i="2" l="1"/>
  <c r="M3474" i="2" s="1"/>
  <c r="J3475" i="2"/>
  <c r="K3475" i="2" s="1"/>
  <c r="J3476" i="2" l="1"/>
  <c r="K3476" i="2" s="1"/>
  <c r="L3475" i="2"/>
  <c r="M3475" i="2" s="1"/>
  <c r="J3477" i="2" l="1"/>
  <c r="K3477" i="2" s="1"/>
  <c r="L3476" i="2"/>
  <c r="M3476" i="2" s="1"/>
  <c r="L3477" i="2" l="1"/>
  <c r="M3477" i="2" s="1"/>
  <c r="J3478" i="2"/>
  <c r="K3478" i="2" s="1"/>
  <c r="J3479" i="2" l="1"/>
  <c r="K3479" i="2" s="1"/>
  <c r="L3478" i="2"/>
  <c r="M3478" i="2" s="1"/>
  <c r="J3480" i="2" l="1"/>
  <c r="K3480" i="2" s="1"/>
  <c r="L3479" i="2"/>
  <c r="M3479" i="2" s="1"/>
  <c r="J3481" i="2" l="1"/>
  <c r="K3481" i="2" s="1"/>
  <c r="L3480" i="2"/>
  <c r="M3480" i="2" s="1"/>
  <c r="L3481" i="2" l="1"/>
  <c r="M3481" i="2" s="1"/>
  <c r="J3482" i="2"/>
  <c r="K3482" i="2" s="1"/>
  <c r="L3482" i="2" l="1"/>
  <c r="M3482" i="2" s="1"/>
  <c r="J3483" i="2"/>
  <c r="K3483" i="2" s="1"/>
  <c r="J3484" i="2" l="1"/>
  <c r="K3484" i="2" s="1"/>
  <c r="L3483" i="2"/>
  <c r="M3483" i="2" s="1"/>
  <c r="J3485" i="2" l="1"/>
  <c r="K3485" i="2" s="1"/>
  <c r="L3484" i="2"/>
  <c r="M3484" i="2" s="1"/>
  <c r="L3485" i="2" l="1"/>
  <c r="M3485" i="2" s="1"/>
  <c r="J3486" i="2"/>
  <c r="K3486" i="2" s="1"/>
  <c r="J3487" i="2" l="1"/>
  <c r="K3487" i="2" s="1"/>
  <c r="L3486" i="2"/>
  <c r="M3486" i="2" s="1"/>
  <c r="J3488" i="2" l="1"/>
  <c r="K3488" i="2" s="1"/>
  <c r="L3487" i="2"/>
  <c r="M3487" i="2" s="1"/>
  <c r="L3488" i="2" l="1"/>
  <c r="M3488" i="2" s="1"/>
  <c r="J3489" i="2"/>
  <c r="K3489" i="2" s="1"/>
  <c r="L3489" i="2" l="1"/>
  <c r="M3489" i="2" s="1"/>
  <c r="J3490" i="2"/>
  <c r="K3490" i="2" s="1"/>
  <c r="J3491" i="2" l="1"/>
  <c r="K3491" i="2" s="1"/>
  <c r="L3490" i="2"/>
  <c r="M3490" i="2" s="1"/>
  <c r="J3492" i="2" l="1"/>
  <c r="K3492" i="2" s="1"/>
  <c r="L3491" i="2"/>
  <c r="M3491" i="2" s="1"/>
  <c r="J3493" i="2" l="1"/>
  <c r="K3493" i="2" s="1"/>
  <c r="L3492" i="2"/>
  <c r="M3492" i="2" s="1"/>
  <c r="J3494" i="2" l="1"/>
  <c r="K3494" i="2" s="1"/>
  <c r="L3493" i="2"/>
  <c r="M3493" i="2" s="1"/>
  <c r="R3493" i="2" s="1"/>
  <c r="L3494" i="2" l="1"/>
  <c r="M3494" i="2" s="1"/>
  <c r="J3495" i="2"/>
  <c r="K3495" i="2" s="1"/>
  <c r="J3496" i="2" l="1"/>
  <c r="K3496" i="2" s="1"/>
  <c r="L3495" i="2"/>
  <c r="M3495" i="2" s="1"/>
  <c r="J3497" i="2" l="1"/>
  <c r="K3497" i="2" s="1"/>
  <c r="L3496" i="2"/>
  <c r="M3496" i="2" s="1"/>
  <c r="L3497" i="2" l="1"/>
  <c r="M3497" i="2" s="1"/>
  <c r="J3498" i="2"/>
  <c r="K3498" i="2" s="1"/>
  <c r="L3498" i="2" l="1"/>
  <c r="M3498" i="2" s="1"/>
  <c r="J3499" i="2"/>
  <c r="K3499" i="2" s="1"/>
  <c r="J3500" i="2" l="1"/>
  <c r="K3500" i="2" s="1"/>
  <c r="L3499" i="2"/>
  <c r="M3499" i="2" s="1"/>
  <c r="J3501" i="2" l="1"/>
  <c r="K3501" i="2" s="1"/>
  <c r="L3500" i="2"/>
  <c r="M3500" i="2" s="1"/>
  <c r="L3501" i="2" l="1"/>
  <c r="M3501" i="2" s="1"/>
  <c r="J3502" i="2"/>
  <c r="K3502" i="2" s="1"/>
  <c r="L3502" i="2" l="1"/>
  <c r="M3502" i="2" s="1"/>
  <c r="J3503" i="2"/>
  <c r="K3503" i="2" s="1"/>
  <c r="J3504" i="2" l="1"/>
  <c r="K3504" i="2" s="1"/>
  <c r="L3503" i="2"/>
  <c r="M3503" i="2" s="1"/>
  <c r="J3505" i="2" l="1"/>
  <c r="K3505" i="2" s="1"/>
  <c r="L3504" i="2"/>
  <c r="M3504" i="2" s="1"/>
  <c r="L3505" i="2" l="1"/>
  <c r="M3505" i="2" s="1"/>
  <c r="J3506" i="2"/>
  <c r="K3506" i="2" s="1"/>
  <c r="L3506" i="2" l="1"/>
  <c r="M3506" i="2" s="1"/>
  <c r="J3507" i="2"/>
  <c r="K3507" i="2" s="1"/>
  <c r="J3508" i="2" l="1"/>
  <c r="K3508" i="2" s="1"/>
  <c r="L3507" i="2"/>
  <c r="M3507" i="2" s="1"/>
  <c r="J3509" i="2" l="1"/>
  <c r="K3509" i="2" s="1"/>
  <c r="L3508" i="2"/>
  <c r="M3508" i="2" s="1"/>
  <c r="L3509" i="2" l="1"/>
  <c r="M3509" i="2" s="1"/>
  <c r="J3510" i="2"/>
  <c r="K3510" i="2" s="1"/>
  <c r="L3510" i="2" l="1"/>
  <c r="M3510" i="2" s="1"/>
  <c r="J3511" i="2"/>
  <c r="K3511" i="2" s="1"/>
  <c r="J3512" i="2" l="1"/>
  <c r="K3512" i="2" s="1"/>
  <c r="L3511" i="2"/>
  <c r="M3511" i="2" s="1"/>
  <c r="J3513" i="2" l="1"/>
  <c r="K3513" i="2" s="1"/>
  <c r="L3512" i="2"/>
  <c r="M3512" i="2" s="1"/>
  <c r="L3513" i="2" l="1"/>
  <c r="M3513" i="2" s="1"/>
  <c r="J3514" i="2"/>
  <c r="K3514" i="2" s="1"/>
  <c r="L3514" i="2" l="1"/>
  <c r="M3514" i="2" s="1"/>
  <c r="J3515" i="2"/>
  <c r="K3515" i="2" s="1"/>
  <c r="J3516" i="2" l="1"/>
  <c r="K3516" i="2" s="1"/>
  <c r="L3515" i="2"/>
  <c r="M3515" i="2" s="1"/>
  <c r="J3517" i="2" l="1"/>
  <c r="K3517" i="2" s="1"/>
  <c r="L3516" i="2"/>
  <c r="M3516" i="2" s="1"/>
  <c r="J3518" i="2" l="1"/>
  <c r="K3518" i="2" s="1"/>
  <c r="L3517" i="2"/>
  <c r="M3517" i="2" s="1"/>
  <c r="R3517" i="2" s="1"/>
  <c r="J3519" i="2" l="1"/>
  <c r="K3519" i="2" s="1"/>
  <c r="L3518" i="2"/>
  <c r="M3518" i="2" s="1"/>
  <c r="L3519" i="2" l="1"/>
  <c r="M3519" i="2" s="1"/>
  <c r="J3520" i="2"/>
  <c r="K3520" i="2" s="1"/>
  <c r="L3520" i="2" l="1"/>
  <c r="M3520" i="2" s="1"/>
  <c r="J3521" i="2"/>
  <c r="K3521" i="2" s="1"/>
  <c r="J3522" i="2" l="1"/>
  <c r="K3522" i="2" s="1"/>
  <c r="L3521" i="2"/>
  <c r="M3521" i="2" s="1"/>
  <c r="J3523" i="2" l="1"/>
  <c r="K3523" i="2" s="1"/>
  <c r="L3522" i="2"/>
  <c r="M3522" i="2" s="1"/>
  <c r="L3523" i="2" l="1"/>
  <c r="M3523" i="2" s="1"/>
  <c r="J3524" i="2"/>
  <c r="K3524" i="2" s="1"/>
  <c r="L3524" i="2" l="1"/>
  <c r="M3524" i="2" s="1"/>
  <c r="J3525" i="2"/>
  <c r="K3525" i="2" s="1"/>
  <c r="J3526" i="2" l="1"/>
  <c r="K3526" i="2" s="1"/>
  <c r="L3525" i="2"/>
  <c r="M3525" i="2" s="1"/>
  <c r="J3527" i="2" l="1"/>
  <c r="K3527" i="2" s="1"/>
  <c r="L3526" i="2"/>
  <c r="M3526" i="2" s="1"/>
  <c r="L3527" i="2" l="1"/>
  <c r="M3527" i="2" s="1"/>
  <c r="J3528" i="2"/>
  <c r="K3528" i="2" s="1"/>
  <c r="L3528" i="2" l="1"/>
  <c r="M3528" i="2" s="1"/>
  <c r="J3529" i="2"/>
  <c r="K3529" i="2" s="1"/>
  <c r="J3530" i="2" l="1"/>
  <c r="K3530" i="2" s="1"/>
  <c r="L3529" i="2"/>
  <c r="M3529" i="2" s="1"/>
  <c r="J3531" i="2" l="1"/>
  <c r="K3531" i="2" s="1"/>
  <c r="L3530" i="2"/>
  <c r="M3530" i="2" s="1"/>
  <c r="L3531" i="2" l="1"/>
  <c r="M3531" i="2" s="1"/>
  <c r="J3532" i="2"/>
  <c r="K3532" i="2" s="1"/>
  <c r="L3532" i="2" l="1"/>
  <c r="M3532" i="2" s="1"/>
  <c r="J3533" i="2"/>
  <c r="K3533" i="2" s="1"/>
  <c r="J3534" i="2" l="1"/>
  <c r="K3534" i="2" s="1"/>
  <c r="L3533" i="2"/>
  <c r="M3533" i="2" s="1"/>
  <c r="J3535" i="2" l="1"/>
  <c r="K3535" i="2" s="1"/>
  <c r="L3534" i="2"/>
  <c r="M3534" i="2" s="1"/>
  <c r="L3535" i="2" l="1"/>
  <c r="M3535" i="2" s="1"/>
  <c r="J3536" i="2"/>
  <c r="K3536" i="2" s="1"/>
  <c r="L3536" i="2" l="1"/>
  <c r="M3536" i="2" s="1"/>
  <c r="J3537" i="2"/>
  <c r="K3537" i="2" s="1"/>
  <c r="J3538" i="2" l="1"/>
  <c r="K3538" i="2" s="1"/>
  <c r="L3537" i="2"/>
  <c r="M3537" i="2" s="1"/>
  <c r="J3539" i="2" l="1"/>
  <c r="K3539" i="2" s="1"/>
  <c r="L3538" i="2"/>
  <c r="M3538" i="2" s="1"/>
  <c r="L3539" i="2" l="1"/>
  <c r="M3539" i="2" s="1"/>
  <c r="J3540" i="2"/>
  <c r="K3540" i="2" s="1"/>
  <c r="L3540" i="2" l="1"/>
  <c r="M3540" i="2" s="1"/>
  <c r="J3541" i="2"/>
  <c r="K3541" i="2" s="1"/>
  <c r="J3542" i="2" l="1"/>
  <c r="K3542" i="2" s="1"/>
  <c r="L3541" i="2"/>
  <c r="M3541" i="2" s="1"/>
  <c r="R3541" i="2" s="1"/>
  <c r="L3542" i="2" l="1"/>
  <c r="M3542" i="2" s="1"/>
  <c r="J3543" i="2"/>
  <c r="K3543" i="2" s="1"/>
  <c r="L3543" i="2" l="1"/>
  <c r="M3543" i="2" s="1"/>
  <c r="J3544" i="2"/>
  <c r="K3544" i="2" s="1"/>
  <c r="J3545" i="2" l="1"/>
  <c r="K3545" i="2" s="1"/>
  <c r="L3544" i="2"/>
  <c r="M3544" i="2" s="1"/>
  <c r="J3546" i="2" l="1"/>
  <c r="K3546" i="2" s="1"/>
  <c r="L3545" i="2"/>
  <c r="M3545" i="2" s="1"/>
  <c r="L3546" i="2" l="1"/>
  <c r="M3546" i="2" s="1"/>
  <c r="J3547" i="2"/>
  <c r="K3547" i="2" s="1"/>
  <c r="L3547" i="2" l="1"/>
  <c r="M3547" i="2" s="1"/>
  <c r="J3548" i="2"/>
  <c r="K3548" i="2" s="1"/>
  <c r="J3549" i="2" l="1"/>
  <c r="K3549" i="2" s="1"/>
  <c r="L3548" i="2"/>
  <c r="M3548" i="2" s="1"/>
  <c r="J3550" i="2" l="1"/>
  <c r="K3550" i="2" s="1"/>
  <c r="L3549" i="2"/>
  <c r="M3549" i="2" s="1"/>
  <c r="L3550" i="2" l="1"/>
  <c r="M3550" i="2" s="1"/>
  <c r="J3551" i="2"/>
  <c r="K3551" i="2" s="1"/>
  <c r="L3551" i="2" l="1"/>
  <c r="M3551" i="2" s="1"/>
  <c r="J3552" i="2"/>
  <c r="K3552" i="2" s="1"/>
  <c r="J3553" i="2" l="1"/>
  <c r="K3553" i="2" s="1"/>
  <c r="L3552" i="2"/>
  <c r="M3552" i="2" s="1"/>
  <c r="J3554" i="2" l="1"/>
  <c r="K3554" i="2" s="1"/>
  <c r="L3553" i="2"/>
  <c r="M3553" i="2" s="1"/>
  <c r="L3554" i="2" l="1"/>
  <c r="M3554" i="2" s="1"/>
  <c r="J3555" i="2"/>
  <c r="K3555" i="2" s="1"/>
  <c r="J3556" i="2" l="1"/>
  <c r="K3556" i="2" s="1"/>
  <c r="L3555" i="2"/>
  <c r="M3555" i="2" s="1"/>
  <c r="J3557" i="2" l="1"/>
  <c r="K3557" i="2" s="1"/>
  <c r="L3556" i="2"/>
  <c r="M3556" i="2" s="1"/>
  <c r="L3557" i="2" l="1"/>
  <c r="M3557" i="2" s="1"/>
  <c r="J3558" i="2"/>
  <c r="K3558" i="2" s="1"/>
  <c r="L3558" i="2" l="1"/>
  <c r="M3558" i="2" s="1"/>
  <c r="J3559" i="2"/>
  <c r="K3559" i="2" s="1"/>
  <c r="J3560" i="2" l="1"/>
  <c r="K3560" i="2" s="1"/>
  <c r="L3559" i="2"/>
  <c r="M3559" i="2" s="1"/>
  <c r="L3560" i="2" l="1"/>
  <c r="M3560" i="2" s="1"/>
  <c r="J3561" i="2"/>
  <c r="K3561" i="2" s="1"/>
  <c r="L3561" i="2" l="1"/>
  <c r="M3561" i="2" s="1"/>
  <c r="J3562" i="2"/>
  <c r="K3562" i="2" s="1"/>
  <c r="J3563" i="2" l="1"/>
  <c r="K3563" i="2" s="1"/>
  <c r="L3562" i="2"/>
  <c r="M3562" i="2" s="1"/>
  <c r="J3564" i="2" l="1"/>
  <c r="K3564" i="2" s="1"/>
  <c r="L3563" i="2"/>
  <c r="M3563" i="2" s="1"/>
  <c r="L3564" i="2" l="1"/>
  <c r="M3564" i="2" s="1"/>
  <c r="J3565" i="2"/>
  <c r="K3565" i="2" s="1"/>
  <c r="J3566" i="2" l="1"/>
  <c r="K3566" i="2" s="1"/>
  <c r="L3565" i="2"/>
  <c r="M3565" i="2" s="1"/>
  <c r="R3565" i="2" s="1"/>
  <c r="L3566" i="2" l="1"/>
  <c r="M3566" i="2" s="1"/>
  <c r="J3567" i="2"/>
  <c r="K3567" i="2" s="1"/>
  <c r="L3567" i="2" l="1"/>
  <c r="M3567" i="2" s="1"/>
  <c r="J3568" i="2"/>
  <c r="K3568" i="2" s="1"/>
  <c r="J3569" i="2" l="1"/>
  <c r="K3569" i="2" s="1"/>
  <c r="L3568" i="2"/>
  <c r="M3568" i="2" s="1"/>
  <c r="J3570" i="2" l="1"/>
  <c r="K3570" i="2" s="1"/>
  <c r="L3569" i="2"/>
  <c r="M3569" i="2" s="1"/>
  <c r="L3570" i="2" l="1"/>
  <c r="M3570" i="2" s="1"/>
  <c r="J3571" i="2"/>
  <c r="K3571" i="2" s="1"/>
  <c r="L3571" i="2" l="1"/>
  <c r="M3571" i="2" s="1"/>
  <c r="J3572" i="2"/>
  <c r="K3572" i="2" s="1"/>
  <c r="J3573" i="2" l="1"/>
  <c r="K3573" i="2" s="1"/>
  <c r="L3572" i="2"/>
  <c r="M3572" i="2" s="1"/>
  <c r="J3574" i="2" l="1"/>
  <c r="K3574" i="2" s="1"/>
  <c r="L3573" i="2"/>
  <c r="M3573" i="2" s="1"/>
  <c r="L3574" i="2" l="1"/>
  <c r="M3574" i="2" s="1"/>
  <c r="J3575" i="2"/>
  <c r="K3575" i="2" s="1"/>
  <c r="L3575" i="2" l="1"/>
  <c r="M3575" i="2" s="1"/>
  <c r="J3576" i="2"/>
  <c r="K3576" i="2" s="1"/>
  <c r="J3577" i="2" l="1"/>
  <c r="K3577" i="2" s="1"/>
  <c r="L3576" i="2"/>
  <c r="M3576" i="2" s="1"/>
  <c r="J3578" i="2" l="1"/>
  <c r="K3578" i="2" s="1"/>
  <c r="L3577" i="2"/>
  <c r="M3577" i="2" s="1"/>
  <c r="L3578" i="2" l="1"/>
  <c r="M3578" i="2" s="1"/>
  <c r="J3579" i="2"/>
  <c r="K3579" i="2" s="1"/>
  <c r="L3579" i="2" l="1"/>
  <c r="M3579" i="2" s="1"/>
  <c r="J3580" i="2"/>
  <c r="K3580" i="2" s="1"/>
  <c r="J3581" i="2" l="1"/>
  <c r="K3581" i="2" s="1"/>
  <c r="L3580" i="2"/>
  <c r="M3580" i="2" s="1"/>
  <c r="J3582" i="2" l="1"/>
  <c r="K3582" i="2" s="1"/>
  <c r="L3581" i="2"/>
  <c r="M3581" i="2" s="1"/>
  <c r="L3582" i="2" l="1"/>
  <c r="M3582" i="2" s="1"/>
  <c r="J3583" i="2"/>
  <c r="K3583" i="2" s="1"/>
  <c r="L3583" i="2" l="1"/>
  <c r="M3583" i="2" s="1"/>
  <c r="J3584" i="2"/>
  <c r="K3584" i="2" s="1"/>
  <c r="J3585" i="2" l="1"/>
  <c r="K3585" i="2" s="1"/>
  <c r="L3584" i="2"/>
  <c r="M3584" i="2" s="1"/>
  <c r="J3586" i="2" l="1"/>
  <c r="K3586" i="2" s="1"/>
  <c r="L3585" i="2"/>
  <c r="M3585" i="2" s="1"/>
  <c r="L3586" i="2" l="1"/>
  <c r="M3586" i="2" s="1"/>
  <c r="J3587" i="2"/>
  <c r="K3587" i="2" s="1"/>
  <c r="L3587" i="2" l="1"/>
  <c r="M3587" i="2" s="1"/>
  <c r="J3588" i="2"/>
  <c r="K3588" i="2" s="1"/>
  <c r="J3589" i="2" l="1"/>
  <c r="K3589" i="2" s="1"/>
  <c r="L3588" i="2"/>
  <c r="M3588" i="2" s="1"/>
  <c r="L3589" i="2" l="1"/>
  <c r="M3589" i="2" s="1"/>
  <c r="R3589" i="2" s="1"/>
  <c r="J3590" i="2"/>
  <c r="K3590" i="2" s="1"/>
  <c r="L3590" i="2" l="1"/>
  <c r="M3590" i="2" s="1"/>
  <c r="J3591" i="2"/>
  <c r="K3591" i="2" s="1"/>
  <c r="J3592" i="2" l="1"/>
  <c r="K3592" i="2" s="1"/>
  <c r="L3591" i="2"/>
  <c r="M3591" i="2" s="1"/>
  <c r="J3593" i="2" l="1"/>
  <c r="K3593" i="2" s="1"/>
  <c r="L3592" i="2"/>
  <c r="M3592" i="2" s="1"/>
  <c r="L3593" i="2" l="1"/>
  <c r="M3593" i="2" s="1"/>
  <c r="J3594" i="2"/>
  <c r="K3594" i="2" s="1"/>
  <c r="L3594" i="2" l="1"/>
  <c r="M3594" i="2" s="1"/>
  <c r="J3595" i="2"/>
  <c r="K3595" i="2" s="1"/>
  <c r="J3596" i="2" l="1"/>
  <c r="K3596" i="2" s="1"/>
  <c r="L3595" i="2"/>
  <c r="M3595" i="2" s="1"/>
  <c r="J3597" i="2" l="1"/>
  <c r="K3597" i="2" s="1"/>
  <c r="L3596" i="2"/>
  <c r="M3596" i="2" s="1"/>
  <c r="L3597" i="2" l="1"/>
  <c r="M3597" i="2" s="1"/>
  <c r="J3598" i="2"/>
  <c r="K3598" i="2" s="1"/>
  <c r="L3598" i="2" l="1"/>
  <c r="M3598" i="2" s="1"/>
  <c r="J3599" i="2"/>
  <c r="K3599" i="2" s="1"/>
  <c r="J3600" i="2" l="1"/>
  <c r="K3600" i="2" s="1"/>
  <c r="L3599" i="2"/>
  <c r="M3599" i="2" s="1"/>
  <c r="J3601" i="2" l="1"/>
  <c r="K3601" i="2" s="1"/>
  <c r="L3600" i="2"/>
  <c r="M3600" i="2" s="1"/>
  <c r="L3601" i="2" l="1"/>
  <c r="M3601" i="2" s="1"/>
  <c r="J3602" i="2"/>
  <c r="K3602" i="2" s="1"/>
  <c r="L3602" i="2" l="1"/>
  <c r="M3602" i="2" s="1"/>
  <c r="J3603" i="2"/>
  <c r="K3603" i="2" s="1"/>
  <c r="J3604" i="2" l="1"/>
  <c r="K3604" i="2" s="1"/>
  <c r="L3603" i="2"/>
  <c r="M3603" i="2" s="1"/>
  <c r="J3605" i="2" l="1"/>
  <c r="K3605" i="2" s="1"/>
  <c r="L3604" i="2"/>
  <c r="M3604" i="2" s="1"/>
  <c r="L3605" i="2" l="1"/>
  <c r="M3605" i="2" s="1"/>
  <c r="J3606" i="2"/>
  <c r="K3606" i="2" s="1"/>
  <c r="L3606" i="2" l="1"/>
  <c r="M3606" i="2" s="1"/>
  <c r="J3607" i="2"/>
  <c r="K3607" i="2" s="1"/>
  <c r="J3608" i="2" l="1"/>
  <c r="K3608" i="2" s="1"/>
  <c r="L3607" i="2"/>
  <c r="M3607" i="2" s="1"/>
  <c r="J3609" i="2" l="1"/>
  <c r="K3609" i="2" s="1"/>
  <c r="L3608" i="2"/>
  <c r="M3608" i="2" s="1"/>
  <c r="L3609" i="2" l="1"/>
  <c r="M3609" i="2" s="1"/>
  <c r="J3610" i="2"/>
  <c r="K3610" i="2" s="1"/>
  <c r="L3610" i="2" l="1"/>
  <c r="M3610" i="2" s="1"/>
  <c r="J3611" i="2"/>
  <c r="K3611" i="2" s="1"/>
  <c r="J3612" i="2" l="1"/>
  <c r="K3612" i="2" s="1"/>
  <c r="L3611" i="2"/>
  <c r="M3611" i="2" s="1"/>
  <c r="J3613" i="2" l="1"/>
  <c r="K3613" i="2" s="1"/>
  <c r="L3612" i="2"/>
  <c r="M3612" i="2" s="1"/>
  <c r="J3614" i="2" l="1"/>
  <c r="K3614" i="2" s="1"/>
  <c r="L3613" i="2"/>
  <c r="M3613" i="2" s="1"/>
  <c r="R3613" i="2" s="1"/>
  <c r="J3615" i="2" l="1"/>
  <c r="K3615" i="2" s="1"/>
  <c r="L3614" i="2"/>
  <c r="M3614" i="2" s="1"/>
  <c r="L3615" i="2" l="1"/>
  <c r="M3615" i="2" s="1"/>
  <c r="J3616" i="2"/>
  <c r="K3616" i="2" s="1"/>
  <c r="L3616" i="2" l="1"/>
  <c r="M3616" i="2" s="1"/>
  <c r="J3617" i="2"/>
  <c r="K3617" i="2" s="1"/>
  <c r="J3618" i="2" l="1"/>
  <c r="K3618" i="2" s="1"/>
  <c r="L3617" i="2"/>
  <c r="M3617" i="2" s="1"/>
  <c r="J3619" i="2" l="1"/>
  <c r="K3619" i="2" s="1"/>
  <c r="L3618" i="2"/>
  <c r="M3618" i="2" s="1"/>
  <c r="L3619" i="2" l="1"/>
  <c r="M3619" i="2" s="1"/>
  <c r="J3620" i="2"/>
  <c r="K3620" i="2" s="1"/>
  <c r="L3620" i="2" l="1"/>
  <c r="M3620" i="2" s="1"/>
  <c r="J3621" i="2"/>
  <c r="K3621" i="2" s="1"/>
  <c r="J3622" i="2" l="1"/>
  <c r="K3622" i="2" s="1"/>
  <c r="L3621" i="2"/>
  <c r="M3621" i="2" s="1"/>
  <c r="J3623" i="2" l="1"/>
  <c r="K3623" i="2" s="1"/>
  <c r="L3622" i="2"/>
  <c r="M3622" i="2" s="1"/>
  <c r="L3623" i="2" l="1"/>
  <c r="M3623" i="2" s="1"/>
  <c r="J3624" i="2"/>
  <c r="K3624" i="2" s="1"/>
  <c r="L3624" i="2" l="1"/>
  <c r="M3624" i="2" s="1"/>
  <c r="J3625" i="2"/>
  <c r="K3625" i="2" s="1"/>
  <c r="J3626" i="2" l="1"/>
  <c r="K3626" i="2" s="1"/>
  <c r="L3625" i="2"/>
  <c r="M3625" i="2" s="1"/>
  <c r="J3627" i="2" l="1"/>
  <c r="K3627" i="2" s="1"/>
  <c r="L3626" i="2"/>
  <c r="M3626" i="2" s="1"/>
  <c r="L3627" i="2" l="1"/>
  <c r="M3627" i="2" s="1"/>
  <c r="J3628" i="2"/>
  <c r="K3628" i="2" s="1"/>
  <c r="L3628" i="2" l="1"/>
  <c r="M3628" i="2" s="1"/>
  <c r="J3629" i="2"/>
  <c r="K3629" i="2" s="1"/>
  <c r="J3630" i="2" l="1"/>
  <c r="K3630" i="2" s="1"/>
  <c r="L3629" i="2"/>
  <c r="M3629" i="2" s="1"/>
  <c r="J3631" i="2" l="1"/>
  <c r="K3631" i="2" s="1"/>
  <c r="L3630" i="2"/>
  <c r="M3630" i="2" s="1"/>
  <c r="L3631" i="2" l="1"/>
  <c r="M3631" i="2" s="1"/>
  <c r="J3632" i="2"/>
  <c r="K3632" i="2" s="1"/>
  <c r="L3632" i="2" l="1"/>
  <c r="M3632" i="2" s="1"/>
  <c r="J3633" i="2"/>
  <c r="K3633" i="2" s="1"/>
  <c r="J3634" i="2" l="1"/>
  <c r="K3634" i="2" s="1"/>
  <c r="L3633" i="2"/>
  <c r="M3633" i="2" s="1"/>
  <c r="J3635" i="2" l="1"/>
  <c r="K3635" i="2" s="1"/>
  <c r="L3634" i="2"/>
  <c r="M3634" i="2" s="1"/>
  <c r="L3635" i="2" l="1"/>
  <c r="M3635" i="2" s="1"/>
  <c r="J3636" i="2"/>
  <c r="K3636" i="2" s="1"/>
  <c r="L3636" i="2" l="1"/>
  <c r="M3636" i="2" s="1"/>
  <c r="J3637" i="2"/>
  <c r="K3637" i="2" s="1"/>
  <c r="J3638" i="2" l="1"/>
  <c r="K3638" i="2" s="1"/>
  <c r="L3637" i="2"/>
  <c r="M3637" i="2" s="1"/>
  <c r="R3637" i="2" s="1"/>
  <c r="L3638" i="2" l="1"/>
  <c r="M3638" i="2" s="1"/>
  <c r="J3639" i="2"/>
  <c r="K3639" i="2" s="1"/>
  <c r="L3639" i="2" l="1"/>
  <c r="M3639" i="2" s="1"/>
  <c r="J3640" i="2"/>
  <c r="K3640" i="2" s="1"/>
  <c r="J3641" i="2" l="1"/>
  <c r="K3641" i="2" s="1"/>
  <c r="L3640" i="2"/>
  <c r="M3640" i="2" s="1"/>
  <c r="J3642" i="2" l="1"/>
  <c r="K3642" i="2" s="1"/>
  <c r="L3641" i="2"/>
  <c r="M3641" i="2" s="1"/>
  <c r="L3642" i="2" l="1"/>
  <c r="M3642" i="2" s="1"/>
  <c r="J3643" i="2"/>
  <c r="K3643" i="2" s="1"/>
  <c r="L3643" i="2" l="1"/>
  <c r="M3643" i="2" s="1"/>
  <c r="J3644" i="2"/>
  <c r="K3644" i="2" s="1"/>
  <c r="J3645" i="2" l="1"/>
  <c r="K3645" i="2" s="1"/>
  <c r="L3644" i="2"/>
  <c r="M3644" i="2" s="1"/>
  <c r="J3646" i="2" l="1"/>
  <c r="K3646" i="2" s="1"/>
  <c r="L3645" i="2"/>
  <c r="M3645" i="2" s="1"/>
  <c r="L3646" i="2" l="1"/>
  <c r="M3646" i="2" s="1"/>
  <c r="J3647" i="2"/>
  <c r="K3647" i="2" s="1"/>
  <c r="L3647" i="2" l="1"/>
  <c r="M3647" i="2" s="1"/>
  <c r="J3648" i="2"/>
  <c r="K3648" i="2" s="1"/>
  <c r="J3649" i="2" l="1"/>
  <c r="K3649" i="2" s="1"/>
  <c r="L3648" i="2"/>
  <c r="M3648" i="2" s="1"/>
  <c r="J3650" i="2" l="1"/>
  <c r="K3650" i="2" s="1"/>
  <c r="L3649" i="2"/>
  <c r="M3649" i="2" s="1"/>
  <c r="L3650" i="2" l="1"/>
  <c r="M3650" i="2" s="1"/>
  <c r="J3651" i="2"/>
  <c r="K3651" i="2" s="1"/>
  <c r="L3651" i="2" l="1"/>
  <c r="M3651" i="2" s="1"/>
  <c r="J3652" i="2"/>
  <c r="K3652" i="2" s="1"/>
  <c r="J3653" i="2" l="1"/>
  <c r="K3653" i="2" s="1"/>
  <c r="L3652" i="2"/>
  <c r="M3652" i="2" s="1"/>
  <c r="J3654" i="2" l="1"/>
  <c r="K3654" i="2" s="1"/>
  <c r="L3653" i="2"/>
  <c r="M3653" i="2" s="1"/>
  <c r="L3654" i="2" l="1"/>
  <c r="M3654" i="2" s="1"/>
  <c r="J3655" i="2"/>
  <c r="K3655" i="2" s="1"/>
  <c r="L3655" i="2" l="1"/>
  <c r="M3655" i="2" s="1"/>
  <c r="J3656" i="2"/>
  <c r="K3656" i="2" s="1"/>
  <c r="J3657" i="2" l="1"/>
  <c r="K3657" i="2" s="1"/>
  <c r="L3656" i="2"/>
  <c r="M3656" i="2" s="1"/>
  <c r="J3658" i="2" l="1"/>
  <c r="K3658" i="2" s="1"/>
  <c r="L3657" i="2"/>
  <c r="M3657" i="2" s="1"/>
  <c r="L3658" i="2" l="1"/>
  <c r="M3658" i="2" s="1"/>
  <c r="J3659" i="2"/>
  <c r="K3659" i="2" s="1"/>
  <c r="L3659" i="2" l="1"/>
  <c r="M3659" i="2" s="1"/>
  <c r="J3660" i="2"/>
  <c r="K3660" i="2" s="1"/>
  <c r="J3661" i="2" l="1"/>
  <c r="K3661" i="2" s="1"/>
  <c r="L3660" i="2"/>
  <c r="M3660" i="2" s="1"/>
  <c r="J3662" i="2" l="1"/>
  <c r="K3662" i="2" s="1"/>
  <c r="L3661" i="2"/>
  <c r="M3661" i="2" s="1"/>
  <c r="R3661" i="2" s="1"/>
  <c r="J3663" i="2" l="1"/>
  <c r="K3663" i="2" s="1"/>
  <c r="L3662" i="2"/>
  <c r="M3662" i="2" s="1"/>
  <c r="J3664" i="2" l="1"/>
  <c r="K3664" i="2" s="1"/>
  <c r="L3663" i="2"/>
  <c r="M3663" i="2" s="1"/>
  <c r="L3664" i="2" l="1"/>
  <c r="M3664" i="2" s="1"/>
  <c r="J3665" i="2"/>
  <c r="K3665" i="2" s="1"/>
  <c r="L3665" i="2" l="1"/>
  <c r="M3665" i="2" s="1"/>
  <c r="J3666" i="2"/>
  <c r="K3666" i="2" s="1"/>
  <c r="J3667" i="2" l="1"/>
  <c r="K3667" i="2" s="1"/>
  <c r="L3666" i="2"/>
  <c r="M3666" i="2" s="1"/>
  <c r="J3668" i="2" l="1"/>
  <c r="K3668" i="2" s="1"/>
  <c r="L3667" i="2"/>
  <c r="M3667" i="2" s="1"/>
  <c r="L3668" i="2" l="1"/>
  <c r="M3668" i="2" s="1"/>
  <c r="J3669" i="2"/>
  <c r="K3669" i="2" s="1"/>
  <c r="L3669" i="2" l="1"/>
  <c r="M3669" i="2" s="1"/>
  <c r="J3670" i="2"/>
  <c r="K3670" i="2" s="1"/>
  <c r="J3671" i="2" l="1"/>
  <c r="K3671" i="2" s="1"/>
  <c r="L3670" i="2"/>
  <c r="M3670" i="2" s="1"/>
  <c r="J3672" i="2" l="1"/>
  <c r="K3672" i="2" s="1"/>
  <c r="L3671" i="2"/>
  <c r="M3671" i="2" s="1"/>
  <c r="L3672" i="2" l="1"/>
  <c r="M3672" i="2" s="1"/>
  <c r="J3673" i="2"/>
  <c r="K3673" i="2" s="1"/>
  <c r="L3673" i="2" l="1"/>
  <c r="M3673" i="2" s="1"/>
  <c r="J3674" i="2"/>
  <c r="K3674" i="2" s="1"/>
  <c r="J3675" i="2" l="1"/>
  <c r="K3675" i="2" s="1"/>
  <c r="L3674" i="2"/>
  <c r="M3674" i="2" s="1"/>
  <c r="J3676" i="2" l="1"/>
  <c r="K3676" i="2" s="1"/>
  <c r="L3675" i="2"/>
  <c r="M3675" i="2" s="1"/>
  <c r="L3676" i="2" l="1"/>
  <c r="M3676" i="2" s="1"/>
  <c r="J3677" i="2"/>
  <c r="K3677" i="2" s="1"/>
  <c r="L3677" i="2" l="1"/>
  <c r="M3677" i="2" s="1"/>
  <c r="J3678" i="2"/>
  <c r="K3678" i="2" s="1"/>
  <c r="J3679" i="2" l="1"/>
  <c r="K3679" i="2" s="1"/>
  <c r="L3678" i="2"/>
  <c r="M3678" i="2" s="1"/>
  <c r="J3680" i="2" l="1"/>
  <c r="K3680" i="2" s="1"/>
  <c r="L3679" i="2"/>
  <c r="M3679" i="2" s="1"/>
  <c r="L3680" i="2" l="1"/>
  <c r="M3680" i="2" s="1"/>
  <c r="J3681" i="2"/>
  <c r="K3681" i="2" s="1"/>
  <c r="L3681" i="2" l="1"/>
  <c r="M3681" i="2" s="1"/>
  <c r="J3682" i="2"/>
  <c r="K3682" i="2" s="1"/>
  <c r="J3683" i="2" l="1"/>
  <c r="K3683" i="2" s="1"/>
  <c r="L3682" i="2"/>
  <c r="M3682" i="2" s="1"/>
  <c r="L3683" i="2" l="1"/>
  <c r="M3683" i="2" s="1"/>
  <c r="J3684" i="2"/>
  <c r="K3684" i="2" s="1"/>
  <c r="L3684" i="2" l="1"/>
  <c r="M3684" i="2" s="1"/>
  <c r="J3685" i="2"/>
  <c r="K3685" i="2" s="1"/>
  <c r="L3685" i="2" l="1"/>
  <c r="M3685" i="2" s="1"/>
  <c r="R3685" i="2" s="1"/>
  <c r="J3686" i="2"/>
  <c r="K3686" i="2" s="1"/>
  <c r="J3687" i="2" l="1"/>
  <c r="K3687" i="2" s="1"/>
  <c r="L3686" i="2"/>
  <c r="M3686" i="2" s="1"/>
  <c r="J3688" i="2" l="1"/>
  <c r="K3688" i="2" s="1"/>
  <c r="L3687" i="2"/>
  <c r="M3687" i="2" s="1"/>
  <c r="L3688" i="2" l="1"/>
  <c r="M3688" i="2" s="1"/>
  <c r="J3689" i="2"/>
  <c r="K3689" i="2" s="1"/>
  <c r="L3689" i="2" l="1"/>
  <c r="M3689" i="2" s="1"/>
  <c r="J3690" i="2"/>
  <c r="K3690" i="2" s="1"/>
  <c r="J3691" i="2" l="1"/>
  <c r="K3691" i="2" s="1"/>
  <c r="L3690" i="2"/>
  <c r="M3690" i="2" s="1"/>
  <c r="J3692" i="2" l="1"/>
  <c r="K3692" i="2" s="1"/>
  <c r="L3691" i="2"/>
  <c r="M3691" i="2" s="1"/>
  <c r="L3692" i="2" l="1"/>
  <c r="M3692" i="2" s="1"/>
  <c r="J3693" i="2"/>
  <c r="K3693" i="2" s="1"/>
  <c r="L3693" i="2" l="1"/>
  <c r="M3693" i="2" s="1"/>
  <c r="J3694" i="2"/>
  <c r="K3694" i="2" s="1"/>
  <c r="J3695" i="2" l="1"/>
  <c r="K3695" i="2" s="1"/>
  <c r="L3694" i="2"/>
  <c r="M3694" i="2" s="1"/>
  <c r="J3696" i="2" l="1"/>
  <c r="K3696" i="2" s="1"/>
  <c r="L3695" i="2"/>
  <c r="M3695" i="2" s="1"/>
  <c r="L3696" i="2" l="1"/>
  <c r="M3696" i="2" s="1"/>
  <c r="J3697" i="2"/>
  <c r="K3697" i="2" s="1"/>
  <c r="L3697" i="2" l="1"/>
  <c r="M3697" i="2" s="1"/>
  <c r="J3698" i="2"/>
  <c r="K3698" i="2" s="1"/>
  <c r="J3699" i="2" l="1"/>
  <c r="K3699" i="2" s="1"/>
  <c r="L3698" i="2"/>
  <c r="M3698" i="2" s="1"/>
  <c r="J3700" i="2" l="1"/>
  <c r="K3700" i="2" s="1"/>
  <c r="L3699" i="2"/>
  <c r="M3699" i="2" s="1"/>
  <c r="L3700" i="2" l="1"/>
  <c r="M3700" i="2" s="1"/>
  <c r="J3701" i="2"/>
  <c r="K3701" i="2" s="1"/>
  <c r="L3701" i="2" l="1"/>
  <c r="M3701" i="2" s="1"/>
  <c r="J3702" i="2"/>
  <c r="K3702" i="2" s="1"/>
  <c r="J3703" i="2" l="1"/>
  <c r="K3703" i="2" s="1"/>
  <c r="L3702" i="2"/>
  <c r="M3702" i="2" s="1"/>
  <c r="J3704" i="2" l="1"/>
  <c r="K3704" i="2" s="1"/>
  <c r="L3703" i="2"/>
  <c r="M3703" i="2" s="1"/>
  <c r="L3704" i="2" l="1"/>
  <c r="M3704" i="2" s="1"/>
  <c r="J3705" i="2"/>
  <c r="K3705" i="2" s="1"/>
  <c r="L3705" i="2" l="1"/>
  <c r="M3705" i="2" s="1"/>
  <c r="J3706" i="2"/>
  <c r="K3706" i="2" s="1"/>
  <c r="J3707" i="2" l="1"/>
  <c r="K3707" i="2" s="1"/>
  <c r="L3706" i="2"/>
  <c r="M3706" i="2" s="1"/>
  <c r="J3708" i="2" l="1"/>
  <c r="K3708" i="2" s="1"/>
  <c r="L3707" i="2"/>
  <c r="M3707" i="2" s="1"/>
  <c r="L3708" i="2" l="1"/>
  <c r="M3708" i="2" s="1"/>
  <c r="J3709" i="2"/>
  <c r="K3709" i="2" s="1"/>
  <c r="J3710" i="2" l="1"/>
  <c r="K3710" i="2" s="1"/>
  <c r="L3709" i="2"/>
  <c r="M3709" i="2" s="1"/>
  <c r="R3709" i="2" s="1"/>
  <c r="J3711" i="2" l="1"/>
  <c r="K3711" i="2" s="1"/>
  <c r="L3710" i="2"/>
  <c r="M3710" i="2" s="1"/>
  <c r="J3712" i="2" l="1"/>
  <c r="K3712" i="2" s="1"/>
  <c r="L3711" i="2"/>
  <c r="M3711" i="2" s="1"/>
  <c r="L3712" i="2" l="1"/>
  <c r="M3712" i="2" s="1"/>
  <c r="J3713" i="2"/>
  <c r="K3713" i="2" s="1"/>
  <c r="L3713" i="2" l="1"/>
  <c r="M3713" i="2" s="1"/>
  <c r="J3714" i="2"/>
  <c r="K3714" i="2" s="1"/>
  <c r="J3715" i="2" l="1"/>
  <c r="K3715" i="2" s="1"/>
  <c r="L3714" i="2"/>
  <c r="M3714" i="2" s="1"/>
  <c r="J3716" i="2" l="1"/>
  <c r="K3716" i="2" s="1"/>
  <c r="L3715" i="2"/>
  <c r="M3715" i="2" s="1"/>
  <c r="L3716" i="2" l="1"/>
  <c r="M3716" i="2" s="1"/>
  <c r="J3717" i="2"/>
  <c r="K3717" i="2" s="1"/>
  <c r="L3717" i="2" l="1"/>
  <c r="M3717" i="2" s="1"/>
  <c r="J3718" i="2"/>
  <c r="K3718" i="2" s="1"/>
  <c r="J3719" i="2" l="1"/>
  <c r="K3719" i="2" s="1"/>
  <c r="L3718" i="2"/>
  <c r="M3718" i="2" s="1"/>
  <c r="J3720" i="2" l="1"/>
  <c r="K3720" i="2" s="1"/>
  <c r="L3719" i="2"/>
  <c r="M3719" i="2" s="1"/>
  <c r="L3720" i="2" l="1"/>
  <c r="M3720" i="2" s="1"/>
  <c r="J3721" i="2"/>
  <c r="K3721" i="2" s="1"/>
  <c r="L3721" i="2" l="1"/>
  <c r="M3721" i="2" s="1"/>
  <c r="J3722" i="2"/>
  <c r="K3722" i="2" s="1"/>
  <c r="J3723" i="2" l="1"/>
  <c r="K3723" i="2" s="1"/>
  <c r="L3722" i="2"/>
  <c r="M3722" i="2" s="1"/>
  <c r="J3724" i="2" l="1"/>
  <c r="K3724" i="2" s="1"/>
  <c r="L3723" i="2"/>
  <c r="M3723" i="2" s="1"/>
  <c r="L3724" i="2" l="1"/>
  <c r="M3724" i="2" s="1"/>
  <c r="J3725" i="2"/>
  <c r="K3725" i="2" s="1"/>
  <c r="L3725" i="2" l="1"/>
  <c r="M3725" i="2" s="1"/>
  <c r="J3726" i="2"/>
  <c r="K3726" i="2" s="1"/>
  <c r="J3727" i="2" l="1"/>
  <c r="K3727" i="2" s="1"/>
  <c r="L3726" i="2"/>
  <c r="M3726" i="2" s="1"/>
  <c r="J3728" i="2" l="1"/>
  <c r="K3728" i="2" s="1"/>
  <c r="L3727" i="2"/>
  <c r="M3727" i="2" s="1"/>
  <c r="L3728" i="2" l="1"/>
  <c r="M3728" i="2" s="1"/>
  <c r="J3729" i="2"/>
  <c r="K3729" i="2" s="1"/>
  <c r="L3729" i="2" l="1"/>
  <c r="M3729" i="2" s="1"/>
  <c r="J3730" i="2"/>
  <c r="K3730" i="2" s="1"/>
  <c r="J3731" i="2" l="1"/>
  <c r="K3731" i="2" s="1"/>
  <c r="L3730" i="2"/>
  <c r="M3730" i="2" s="1"/>
  <c r="J3732" i="2" l="1"/>
  <c r="K3732" i="2" s="1"/>
  <c r="L3731" i="2"/>
  <c r="M3731" i="2" s="1"/>
  <c r="L3732" i="2" l="1"/>
  <c r="M3732" i="2" s="1"/>
  <c r="J3733" i="2"/>
  <c r="K3733" i="2" s="1"/>
  <c r="L3733" i="2" l="1"/>
  <c r="M3733" i="2" s="1"/>
  <c r="R3733" i="2" s="1"/>
  <c r="J3734" i="2"/>
  <c r="K3734" i="2" s="1"/>
  <c r="L3734" i="2" l="1"/>
  <c r="M3734" i="2" s="1"/>
  <c r="J3735" i="2"/>
  <c r="K3735" i="2" s="1"/>
  <c r="J3736" i="2" l="1"/>
  <c r="K3736" i="2" s="1"/>
  <c r="L3735" i="2"/>
  <c r="M3735" i="2" s="1"/>
  <c r="J3737" i="2" l="1"/>
  <c r="K3737" i="2" s="1"/>
  <c r="L3736" i="2"/>
  <c r="M3736" i="2" s="1"/>
  <c r="L3737" i="2" l="1"/>
  <c r="M3737" i="2" s="1"/>
  <c r="J3738" i="2"/>
  <c r="K3738" i="2" s="1"/>
  <c r="L3738" i="2" l="1"/>
  <c r="M3738" i="2" s="1"/>
  <c r="J3739" i="2"/>
  <c r="K3739" i="2" s="1"/>
  <c r="J3740" i="2" l="1"/>
  <c r="K3740" i="2" s="1"/>
  <c r="L3739" i="2"/>
  <c r="M3739" i="2" s="1"/>
  <c r="J3741" i="2" l="1"/>
  <c r="K3741" i="2" s="1"/>
  <c r="L3740" i="2"/>
  <c r="M3740" i="2" s="1"/>
  <c r="L3741" i="2" l="1"/>
  <c r="M3741" i="2" s="1"/>
  <c r="J3742" i="2"/>
  <c r="K3742" i="2" s="1"/>
  <c r="L3742" i="2" l="1"/>
  <c r="M3742" i="2" s="1"/>
  <c r="J3743" i="2"/>
  <c r="K3743" i="2" s="1"/>
  <c r="J3744" i="2" l="1"/>
  <c r="K3744" i="2" s="1"/>
  <c r="L3743" i="2"/>
  <c r="M3743" i="2" s="1"/>
  <c r="J3745" i="2" l="1"/>
  <c r="K3745" i="2" s="1"/>
  <c r="L3744" i="2"/>
  <c r="M3744" i="2" s="1"/>
  <c r="L3745" i="2" l="1"/>
  <c r="M3745" i="2" s="1"/>
  <c r="J3746" i="2"/>
  <c r="K3746" i="2" s="1"/>
  <c r="L3746" i="2" l="1"/>
  <c r="M3746" i="2" s="1"/>
  <c r="J3747" i="2"/>
  <c r="K3747" i="2" s="1"/>
  <c r="J3748" i="2" l="1"/>
  <c r="K3748" i="2" s="1"/>
  <c r="L3747" i="2"/>
  <c r="M3747" i="2" s="1"/>
  <c r="J3749" i="2" l="1"/>
  <c r="K3749" i="2" s="1"/>
  <c r="L3748" i="2"/>
  <c r="M3748" i="2" s="1"/>
  <c r="L3749" i="2" l="1"/>
  <c r="M3749" i="2" s="1"/>
  <c r="J3750" i="2"/>
  <c r="K3750" i="2" s="1"/>
  <c r="L3750" i="2" l="1"/>
  <c r="M3750" i="2" s="1"/>
  <c r="J3751" i="2"/>
  <c r="K3751" i="2" s="1"/>
  <c r="J3752" i="2" l="1"/>
  <c r="K3752" i="2" s="1"/>
  <c r="L3751" i="2"/>
  <c r="M3751" i="2" s="1"/>
  <c r="J3753" i="2" l="1"/>
  <c r="K3753" i="2" s="1"/>
  <c r="L3752" i="2"/>
  <c r="M3752" i="2" s="1"/>
  <c r="L3753" i="2" l="1"/>
  <c r="M3753" i="2" s="1"/>
  <c r="J3754" i="2"/>
  <c r="K3754" i="2" s="1"/>
  <c r="L3754" i="2" l="1"/>
  <c r="M3754" i="2" s="1"/>
  <c r="J3755" i="2"/>
  <c r="K3755" i="2" s="1"/>
  <c r="J3756" i="2" l="1"/>
  <c r="K3756" i="2" s="1"/>
  <c r="L3755" i="2"/>
  <c r="M3755" i="2" s="1"/>
  <c r="J3757" i="2" l="1"/>
  <c r="K3757" i="2" s="1"/>
  <c r="L3756" i="2"/>
  <c r="M3756" i="2" s="1"/>
  <c r="L3757" i="2" l="1"/>
  <c r="M3757" i="2" s="1"/>
  <c r="R3757" i="2" s="1"/>
  <c r="J3758" i="2"/>
  <c r="K3758" i="2" s="1"/>
  <c r="J3759" i="2" l="1"/>
  <c r="K3759" i="2" s="1"/>
  <c r="L3758" i="2"/>
  <c r="M3758" i="2" s="1"/>
  <c r="J3760" i="2" l="1"/>
  <c r="K3760" i="2" s="1"/>
  <c r="L3759" i="2"/>
  <c r="M3759" i="2" s="1"/>
  <c r="J3761" i="2" l="1"/>
  <c r="K3761" i="2" s="1"/>
  <c r="L3760" i="2"/>
  <c r="M3760" i="2" s="1"/>
  <c r="L3761" i="2" l="1"/>
  <c r="M3761" i="2" s="1"/>
  <c r="J3762" i="2"/>
  <c r="K3762" i="2" s="1"/>
  <c r="J3763" i="2" l="1"/>
  <c r="K3763" i="2" s="1"/>
  <c r="L3762" i="2"/>
  <c r="M3762" i="2" s="1"/>
  <c r="J3764" i="2" l="1"/>
  <c r="K3764" i="2" s="1"/>
  <c r="L3763" i="2"/>
  <c r="M3763" i="2" s="1"/>
  <c r="J3765" i="2" l="1"/>
  <c r="K3765" i="2" s="1"/>
  <c r="L3764" i="2"/>
  <c r="M3764" i="2" s="1"/>
  <c r="J3766" i="2" l="1"/>
  <c r="K3766" i="2" s="1"/>
  <c r="L3765" i="2"/>
  <c r="M3765" i="2" s="1"/>
  <c r="L3766" i="2" l="1"/>
  <c r="M3766" i="2" s="1"/>
  <c r="J3767" i="2"/>
  <c r="K3767" i="2" s="1"/>
  <c r="J3768" i="2" l="1"/>
  <c r="K3768" i="2" s="1"/>
  <c r="L3767" i="2"/>
  <c r="M3767" i="2" s="1"/>
  <c r="J3769" i="2" l="1"/>
  <c r="K3769" i="2" s="1"/>
  <c r="L3768" i="2"/>
  <c r="M3768" i="2" s="1"/>
  <c r="J3770" i="2" l="1"/>
  <c r="K3770" i="2" s="1"/>
  <c r="L3769" i="2"/>
  <c r="M3769" i="2" s="1"/>
  <c r="J3771" i="2" l="1"/>
  <c r="K3771" i="2" s="1"/>
  <c r="L3770" i="2"/>
  <c r="M3770" i="2" s="1"/>
  <c r="J3772" i="2" l="1"/>
  <c r="K3772" i="2" s="1"/>
  <c r="L3771" i="2"/>
  <c r="M3771" i="2" s="1"/>
  <c r="J3773" i="2" l="1"/>
  <c r="K3773" i="2" s="1"/>
  <c r="L3772" i="2"/>
  <c r="M3772" i="2" s="1"/>
  <c r="L3773" i="2" l="1"/>
  <c r="M3773" i="2" s="1"/>
  <c r="J3774" i="2"/>
  <c r="K3774" i="2" s="1"/>
  <c r="J3775" i="2" l="1"/>
  <c r="K3775" i="2" s="1"/>
  <c r="L3774" i="2"/>
  <c r="M3774" i="2" s="1"/>
  <c r="L3775" i="2" l="1"/>
  <c r="M3775" i="2" s="1"/>
  <c r="J3776" i="2"/>
  <c r="K3776" i="2" s="1"/>
  <c r="J3777" i="2" l="1"/>
  <c r="K3777" i="2" s="1"/>
  <c r="L3776" i="2"/>
  <c r="M3776" i="2" s="1"/>
  <c r="J3778" i="2" l="1"/>
  <c r="K3778" i="2" s="1"/>
  <c r="L3777" i="2"/>
  <c r="M3777" i="2" s="1"/>
  <c r="L3778" i="2" l="1"/>
  <c r="M3778" i="2" s="1"/>
  <c r="J3779" i="2"/>
  <c r="K3779" i="2" s="1"/>
  <c r="L3779" i="2" l="1"/>
  <c r="M3779" i="2" s="1"/>
  <c r="J3780" i="2"/>
  <c r="K3780" i="2" s="1"/>
  <c r="J3781" i="2" l="1"/>
  <c r="K3781" i="2" s="1"/>
  <c r="L3780" i="2"/>
  <c r="M3780" i="2" s="1"/>
  <c r="J3782" i="2" l="1"/>
  <c r="K3782" i="2" s="1"/>
  <c r="L3781" i="2"/>
  <c r="M3781" i="2" s="1"/>
  <c r="R3781" i="2" s="1"/>
  <c r="L3782" i="2" l="1"/>
  <c r="M3782" i="2" s="1"/>
  <c r="J3783" i="2"/>
  <c r="K3783" i="2" s="1"/>
  <c r="L3783" i="2" l="1"/>
  <c r="M3783" i="2" s="1"/>
  <c r="J3784" i="2"/>
  <c r="K3784" i="2" s="1"/>
  <c r="J3785" i="2" l="1"/>
  <c r="K3785" i="2" s="1"/>
  <c r="L3784" i="2"/>
  <c r="M3784" i="2" s="1"/>
  <c r="J3786" i="2" l="1"/>
  <c r="K3786" i="2" s="1"/>
  <c r="L3785" i="2"/>
  <c r="M3785" i="2" s="1"/>
  <c r="L3786" i="2" l="1"/>
  <c r="M3786" i="2" s="1"/>
  <c r="J3787" i="2"/>
  <c r="K3787" i="2" s="1"/>
  <c r="L3787" i="2" l="1"/>
  <c r="M3787" i="2" s="1"/>
  <c r="J3788" i="2"/>
  <c r="K3788" i="2" s="1"/>
  <c r="J3789" i="2" l="1"/>
  <c r="K3789" i="2" s="1"/>
  <c r="L3788" i="2"/>
  <c r="M3788" i="2" s="1"/>
  <c r="J3790" i="2" l="1"/>
  <c r="K3790" i="2" s="1"/>
  <c r="L3789" i="2"/>
  <c r="M3789" i="2" s="1"/>
  <c r="L3790" i="2" l="1"/>
  <c r="M3790" i="2" s="1"/>
  <c r="J3791" i="2"/>
  <c r="K3791" i="2" s="1"/>
  <c r="L3791" i="2" l="1"/>
  <c r="M3791" i="2" s="1"/>
  <c r="J3792" i="2"/>
  <c r="K3792" i="2" s="1"/>
  <c r="J3793" i="2" l="1"/>
  <c r="K3793" i="2" s="1"/>
  <c r="L3792" i="2"/>
  <c r="M3792" i="2" s="1"/>
  <c r="J3794" i="2" l="1"/>
  <c r="K3794" i="2" s="1"/>
  <c r="L3793" i="2"/>
  <c r="M3793" i="2" s="1"/>
  <c r="L3794" i="2" l="1"/>
  <c r="M3794" i="2" s="1"/>
  <c r="J3795" i="2"/>
  <c r="K3795" i="2" s="1"/>
  <c r="L3795" i="2" l="1"/>
  <c r="M3795" i="2" s="1"/>
  <c r="J3796" i="2"/>
  <c r="K3796" i="2" s="1"/>
  <c r="J3797" i="2" l="1"/>
  <c r="K3797" i="2" s="1"/>
  <c r="L3796" i="2"/>
  <c r="M3796" i="2" s="1"/>
  <c r="J3798" i="2" l="1"/>
  <c r="K3798" i="2" s="1"/>
  <c r="L3797" i="2"/>
  <c r="M3797" i="2" s="1"/>
  <c r="L3798" i="2" l="1"/>
  <c r="M3798" i="2" s="1"/>
  <c r="J3799" i="2"/>
  <c r="K3799" i="2" s="1"/>
  <c r="L3799" i="2" l="1"/>
  <c r="M3799" i="2" s="1"/>
  <c r="J3800" i="2"/>
  <c r="K3800" i="2" s="1"/>
  <c r="J3801" i="2" l="1"/>
  <c r="K3801" i="2" s="1"/>
  <c r="L3800" i="2"/>
  <c r="M3800" i="2" s="1"/>
  <c r="J3802" i="2" l="1"/>
  <c r="K3802" i="2" s="1"/>
  <c r="L3801" i="2"/>
  <c r="M3801" i="2" s="1"/>
  <c r="L3802" i="2" l="1"/>
  <c r="M3802" i="2" s="1"/>
  <c r="J3803" i="2"/>
  <c r="K3803" i="2" s="1"/>
  <c r="L3803" i="2" l="1"/>
  <c r="M3803" i="2" s="1"/>
  <c r="J3804" i="2"/>
  <c r="K3804" i="2" s="1"/>
  <c r="J3805" i="2" l="1"/>
  <c r="K3805" i="2" s="1"/>
  <c r="L3804" i="2"/>
  <c r="M3804" i="2" s="1"/>
  <c r="L3805" i="2" l="1"/>
  <c r="M3805" i="2" s="1"/>
  <c r="R3805" i="2" s="1"/>
  <c r="J3806" i="2"/>
  <c r="K3806" i="2" s="1"/>
  <c r="J3807" i="2" l="1"/>
  <c r="K3807" i="2" s="1"/>
  <c r="L3806" i="2"/>
  <c r="M3806" i="2" s="1"/>
  <c r="L3807" i="2" l="1"/>
  <c r="M3807" i="2" s="1"/>
  <c r="J3808" i="2"/>
  <c r="K3808" i="2" s="1"/>
  <c r="L3808" i="2" l="1"/>
  <c r="M3808" i="2" s="1"/>
  <c r="J3809" i="2"/>
  <c r="K3809" i="2" s="1"/>
  <c r="J3810" i="2" l="1"/>
  <c r="K3810" i="2" s="1"/>
  <c r="L3809" i="2"/>
  <c r="M3809" i="2" s="1"/>
  <c r="J3811" i="2" l="1"/>
  <c r="K3811" i="2" s="1"/>
  <c r="L3810" i="2"/>
  <c r="M3810" i="2" s="1"/>
  <c r="J3812" i="2" l="1"/>
  <c r="K3812" i="2" s="1"/>
  <c r="L3811" i="2"/>
  <c r="M3811" i="2" s="1"/>
  <c r="L3812" i="2" l="1"/>
  <c r="M3812" i="2" s="1"/>
  <c r="J3813" i="2"/>
  <c r="K3813" i="2" s="1"/>
  <c r="J3814" i="2" l="1"/>
  <c r="K3814" i="2" s="1"/>
  <c r="L3813" i="2"/>
  <c r="M3813" i="2" s="1"/>
  <c r="J3815" i="2" l="1"/>
  <c r="K3815" i="2" s="1"/>
  <c r="L3814" i="2"/>
  <c r="M3814" i="2" s="1"/>
  <c r="J3816" i="2" l="1"/>
  <c r="K3816" i="2" s="1"/>
  <c r="L3815" i="2"/>
  <c r="M3815" i="2" s="1"/>
  <c r="L3816" i="2" l="1"/>
  <c r="M3816" i="2" s="1"/>
  <c r="J3817" i="2"/>
  <c r="K3817" i="2" s="1"/>
  <c r="L3817" i="2" l="1"/>
  <c r="M3817" i="2" s="1"/>
  <c r="J3818" i="2"/>
  <c r="K3818" i="2" s="1"/>
  <c r="J3819" i="2" l="1"/>
  <c r="K3819" i="2" s="1"/>
  <c r="L3818" i="2"/>
  <c r="M3818" i="2" s="1"/>
  <c r="J3820" i="2" l="1"/>
  <c r="K3820" i="2" s="1"/>
  <c r="L3819" i="2"/>
  <c r="M3819" i="2" s="1"/>
  <c r="L3820" i="2" l="1"/>
  <c r="M3820" i="2" s="1"/>
  <c r="J3821" i="2"/>
  <c r="K3821" i="2" s="1"/>
  <c r="J3822" i="2" l="1"/>
  <c r="K3822" i="2" s="1"/>
  <c r="L3821" i="2"/>
  <c r="M3821" i="2" s="1"/>
  <c r="J3823" i="2" l="1"/>
  <c r="K3823" i="2" s="1"/>
  <c r="L3822" i="2"/>
  <c r="M3822" i="2" s="1"/>
  <c r="L3823" i="2" l="1"/>
  <c r="M3823" i="2" s="1"/>
  <c r="J3824" i="2"/>
  <c r="K3824" i="2" s="1"/>
  <c r="L3824" i="2" l="1"/>
  <c r="M3824" i="2" s="1"/>
  <c r="J3825" i="2"/>
  <c r="K3825" i="2" s="1"/>
  <c r="J3826" i="2" l="1"/>
  <c r="K3826" i="2" s="1"/>
  <c r="L3825" i="2"/>
  <c r="M3825" i="2" s="1"/>
  <c r="J3827" i="2" l="1"/>
  <c r="K3827" i="2" s="1"/>
  <c r="L3826" i="2"/>
  <c r="M3826" i="2" s="1"/>
  <c r="J3828" i="2" l="1"/>
  <c r="K3828" i="2" s="1"/>
  <c r="L3827" i="2"/>
  <c r="M3827" i="2" s="1"/>
  <c r="L3828" i="2" l="1"/>
  <c r="M3828" i="2" s="1"/>
  <c r="J3829" i="2"/>
  <c r="K3829" i="2" s="1"/>
  <c r="J3830" i="2" l="1"/>
  <c r="K3830" i="2" s="1"/>
  <c r="L3829" i="2"/>
  <c r="M3829" i="2" s="1"/>
  <c r="R3829" i="2" s="1"/>
  <c r="J3831" i="2" l="1"/>
  <c r="K3831" i="2" s="1"/>
  <c r="L3830" i="2"/>
  <c r="M3830" i="2" s="1"/>
  <c r="L3831" i="2" l="1"/>
  <c r="M3831" i="2" s="1"/>
  <c r="J3832" i="2"/>
  <c r="K3832" i="2" s="1"/>
  <c r="L3832" i="2" l="1"/>
  <c r="M3832" i="2" s="1"/>
  <c r="J3833" i="2"/>
  <c r="K3833" i="2" s="1"/>
  <c r="J3834" i="2" l="1"/>
  <c r="K3834" i="2" s="1"/>
  <c r="L3833" i="2"/>
  <c r="M3833" i="2" s="1"/>
  <c r="J3835" i="2" l="1"/>
  <c r="K3835" i="2" s="1"/>
  <c r="L3834" i="2"/>
  <c r="M3834" i="2" s="1"/>
  <c r="L3835" i="2" l="1"/>
  <c r="M3835" i="2" s="1"/>
  <c r="J3836" i="2"/>
  <c r="K3836" i="2" s="1"/>
  <c r="L3836" i="2" l="1"/>
  <c r="M3836" i="2" s="1"/>
  <c r="J3837" i="2"/>
  <c r="K3837" i="2" s="1"/>
  <c r="J3838" i="2" l="1"/>
  <c r="K3838" i="2" s="1"/>
  <c r="L3837" i="2"/>
  <c r="M3837" i="2" s="1"/>
  <c r="J3839" i="2" l="1"/>
  <c r="K3839" i="2" s="1"/>
  <c r="L3838" i="2"/>
  <c r="M3838" i="2" s="1"/>
  <c r="L3839" i="2" l="1"/>
  <c r="M3839" i="2" s="1"/>
  <c r="J3840" i="2"/>
  <c r="K3840" i="2" s="1"/>
  <c r="L3840" i="2" l="1"/>
  <c r="M3840" i="2" s="1"/>
  <c r="J3841" i="2"/>
  <c r="K3841" i="2" s="1"/>
  <c r="J3842" i="2" l="1"/>
  <c r="K3842" i="2" s="1"/>
  <c r="L3841" i="2"/>
  <c r="M3841" i="2" s="1"/>
  <c r="J3843" i="2" l="1"/>
  <c r="K3843" i="2" s="1"/>
  <c r="L3842" i="2"/>
  <c r="M3842" i="2" s="1"/>
  <c r="L3843" i="2" l="1"/>
  <c r="M3843" i="2" s="1"/>
  <c r="J3844" i="2"/>
  <c r="K3844" i="2" s="1"/>
  <c r="L3844" i="2" l="1"/>
  <c r="M3844" i="2" s="1"/>
  <c r="J3845" i="2"/>
  <c r="K3845" i="2" s="1"/>
  <c r="J3846" i="2" l="1"/>
  <c r="K3846" i="2" s="1"/>
  <c r="L3845" i="2"/>
  <c r="M3845" i="2" s="1"/>
  <c r="J3847" i="2" l="1"/>
  <c r="K3847" i="2" s="1"/>
  <c r="L3846" i="2"/>
  <c r="M3846" i="2" s="1"/>
  <c r="L3847" i="2" l="1"/>
  <c r="M3847" i="2" s="1"/>
  <c r="J3848" i="2"/>
  <c r="K3848" i="2" s="1"/>
  <c r="J3849" i="2" l="1"/>
  <c r="K3849" i="2" s="1"/>
  <c r="L3848" i="2"/>
  <c r="M3848" i="2" s="1"/>
  <c r="J3850" i="2" l="1"/>
  <c r="K3850" i="2" s="1"/>
  <c r="L3849" i="2"/>
  <c r="M3849" i="2" s="1"/>
  <c r="J3851" i="2" l="1"/>
  <c r="K3851" i="2" s="1"/>
  <c r="L3850" i="2"/>
  <c r="M3850" i="2" s="1"/>
  <c r="L3851" i="2" l="1"/>
  <c r="M3851" i="2" s="1"/>
  <c r="J3852" i="2"/>
  <c r="K3852" i="2" s="1"/>
  <c r="L3852" i="2" l="1"/>
  <c r="M3852" i="2" s="1"/>
  <c r="J3853" i="2"/>
  <c r="K3853" i="2" s="1"/>
  <c r="J3854" i="2" l="1"/>
  <c r="K3854" i="2" s="1"/>
  <c r="L3853" i="2"/>
  <c r="M3853" i="2" s="1"/>
  <c r="R3853" i="2" s="1"/>
  <c r="J3855" i="2" l="1"/>
  <c r="K3855" i="2" s="1"/>
  <c r="L3854" i="2"/>
  <c r="M3854" i="2" s="1"/>
  <c r="L3855" i="2" l="1"/>
  <c r="M3855" i="2" s="1"/>
  <c r="J3856" i="2"/>
  <c r="K3856" i="2" s="1"/>
  <c r="L3856" i="2" l="1"/>
  <c r="M3856" i="2" s="1"/>
  <c r="J3857" i="2"/>
  <c r="K3857" i="2" s="1"/>
  <c r="J3858" i="2" l="1"/>
  <c r="K3858" i="2" s="1"/>
  <c r="L3857" i="2"/>
  <c r="M3857" i="2" s="1"/>
  <c r="J3859" i="2" l="1"/>
  <c r="K3859" i="2" s="1"/>
  <c r="L3858" i="2"/>
  <c r="M3858" i="2" s="1"/>
  <c r="L3859" i="2" l="1"/>
  <c r="M3859" i="2" s="1"/>
  <c r="J3860" i="2"/>
  <c r="K3860" i="2" s="1"/>
  <c r="L3860" i="2" l="1"/>
  <c r="M3860" i="2" s="1"/>
  <c r="J3861" i="2"/>
  <c r="K3861" i="2" s="1"/>
  <c r="J3862" i="2" l="1"/>
  <c r="K3862" i="2" s="1"/>
  <c r="L3861" i="2"/>
  <c r="M3861" i="2" s="1"/>
  <c r="J3863" i="2" l="1"/>
  <c r="K3863" i="2" s="1"/>
  <c r="L3862" i="2"/>
  <c r="M3862" i="2" s="1"/>
  <c r="L3863" i="2" l="1"/>
  <c r="M3863" i="2" s="1"/>
  <c r="J3864" i="2"/>
  <c r="K3864" i="2" s="1"/>
  <c r="L3864" i="2" l="1"/>
  <c r="M3864" i="2" s="1"/>
  <c r="J3865" i="2"/>
  <c r="K3865" i="2" s="1"/>
  <c r="J3866" i="2" l="1"/>
  <c r="K3866" i="2" s="1"/>
  <c r="L3865" i="2"/>
  <c r="M3865" i="2" s="1"/>
  <c r="J3867" i="2" l="1"/>
  <c r="K3867" i="2" s="1"/>
  <c r="L3866" i="2"/>
  <c r="M3866" i="2" s="1"/>
  <c r="L3867" i="2" l="1"/>
  <c r="M3867" i="2" s="1"/>
  <c r="J3868" i="2"/>
  <c r="K3868" i="2" s="1"/>
  <c r="L3868" i="2" l="1"/>
  <c r="M3868" i="2" s="1"/>
  <c r="J3869" i="2"/>
  <c r="K3869" i="2" s="1"/>
  <c r="J3870" i="2" l="1"/>
  <c r="K3870" i="2" s="1"/>
  <c r="L3869" i="2"/>
  <c r="M3869" i="2" s="1"/>
  <c r="J3871" i="2" l="1"/>
  <c r="K3871" i="2" s="1"/>
  <c r="L3870" i="2"/>
  <c r="M3870" i="2" s="1"/>
  <c r="L3871" i="2" l="1"/>
  <c r="M3871" i="2" s="1"/>
  <c r="J3872" i="2"/>
  <c r="K3872" i="2" s="1"/>
  <c r="L3872" i="2" l="1"/>
  <c r="M3872" i="2" s="1"/>
  <c r="J3873" i="2"/>
  <c r="K3873" i="2" s="1"/>
  <c r="J3874" i="2" l="1"/>
  <c r="K3874" i="2" s="1"/>
  <c r="L3873" i="2"/>
  <c r="M3873" i="2" s="1"/>
  <c r="J3875" i="2" l="1"/>
  <c r="K3875" i="2" s="1"/>
  <c r="L3874" i="2"/>
  <c r="M3874" i="2" s="1"/>
  <c r="L3875" i="2" l="1"/>
  <c r="M3875" i="2" s="1"/>
  <c r="J3876" i="2"/>
  <c r="K3876" i="2" s="1"/>
  <c r="L3876" i="2" l="1"/>
  <c r="M3876" i="2" s="1"/>
  <c r="J3877" i="2"/>
  <c r="K3877" i="2" s="1"/>
  <c r="L3877" i="2" l="1"/>
  <c r="M3877" i="2" s="1"/>
  <c r="R3877" i="2" s="1"/>
  <c r="J3878" i="2"/>
  <c r="K3878" i="2" s="1"/>
  <c r="J3879" i="2" l="1"/>
  <c r="K3879" i="2" s="1"/>
  <c r="L3878" i="2"/>
  <c r="M3878" i="2" s="1"/>
  <c r="J3880" i="2" l="1"/>
  <c r="K3880" i="2" s="1"/>
  <c r="L3879" i="2"/>
  <c r="M3879" i="2" s="1"/>
  <c r="L3880" i="2" l="1"/>
  <c r="M3880" i="2" s="1"/>
  <c r="J3881" i="2"/>
  <c r="K3881" i="2" s="1"/>
  <c r="J3882" i="2" l="1"/>
  <c r="K3882" i="2" s="1"/>
  <c r="L3881" i="2"/>
  <c r="M3881" i="2" s="1"/>
  <c r="J3883" i="2" l="1"/>
  <c r="K3883" i="2" s="1"/>
  <c r="L3882" i="2"/>
  <c r="M3882" i="2" s="1"/>
  <c r="J3884" i="2" l="1"/>
  <c r="K3884" i="2" s="1"/>
  <c r="L3883" i="2"/>
  <c r="M3883" i="2" s="1"/>
  <c r="L3884" i="2" l="1"/>
  <c r="M3884" i="2" s="1"/>
  <c r="J3885" i="2"/>
  <c r="K3885" i="2" s="1"/>
  <c r="J3886" i="2" l="1"/>
  <c r="K3886" i="2" s="1"/>
  <c r="L3885" i="2"/>
  <c r="M3885" i="2" s="1"/>
  <c r="J3887" i="2" l="1"/>
  <c r="K3887" i="2" s="1"/>
  <c r="L3886" i="2"/>
  <c r="M3886" i="2" s="1"/>
  <c r="L3887" i="2" l="1"/>
  <c r="M3887" i="2" s="1"/>
  <c r="J3888" i="2"/>
  <c r="K3888" i="2" s="1"/>
  <c r="L3888" i="2" l="1"/>
  <c r="M3888" i="2" s="1"/>
  <c r="J3889" i="2"/>
  <c r="K3889" i="2" s="1"/>
  <c r="J3890" i="2" l="1"/>
  <c r="K3890" i="2" s="1"/>
  <c r="L3889" i="2"/>
  <c r="M3889" i="2" s="1"/>
  <c r="J3891" i="2" l="1"/>
  <c r="K3891" i="2" s="1"/>
  <c r="L3890" i="2"/>
  <c r="M3890" i="2" s="1"/>
  <c r="J3892" i="2" l="1"/>
  <c r="K3892" i="2" s="1"/>
  <c r="L3891" i="2"/>
  <c r="M3891" i="2" s="1"/>
  <c r="L3892" i="2" l="1"/>
  <c r="M3892" i="2" s="1"/>
  <c r="J3893" i="2"/>
  <c r="K3893" i="2" s="1"/>
  <c r="L3893" i="2" l="1"/>
  <c r="M3893" i="2" s="1"/>
  <c r="J3894" i="2"/>
  <c r="K3894" i="2" s="1"/>
  <c r="J3895" i="2" l="1"/>
  <c r="K3895" i="2" s="1"/>
  <c r="L3894" i="2"/>
  <c r="M3894" i="2" s="1"/>
  <c r="J3896" i="2" l="1"/>
  <c r="K3896" i="2" s="1"/>
  <c r="L3895" i="2"/>
  <c r="M3895" i="2" s="1"/>
  <c r="L3896" i="2" l="1"/>
  <c r="M3896" i="2" s="1"/>
  <c r="J3897" i="2"/>
  <c r="K3897" i="2" s="1"/>
  <c r="J3898" i="2" l="1"/>
  <c r="K3898" i="2" s="1"/>
  <c r="L3897" i="2"/>
  <c r="M3897" i="2" s="1"/>
  <c r="J3899" i="2" l="1"/>
  <c r="K3899" i="2" s="1"/>
  <c r="L3898" i="2"/>
  <c r="M3898" i="2" s="1"/>
  <c r="J3900" i="2" l="1"/>
  <c r="K3900" i="2" s="1"/>
  <c r="L3899" i="2"/>
  <c r="M3899" i="2" s="1"/>
  <c r="L3900" i="2" l="1"/>
  <c r="M3900" i="2" s="1"/>
  <c r="J3901" i="2"/>
  <c r="K3901" i="2" s="1"/>
  <c r="J3902" i="2" l="1"/>
  <c r="K3902" i="2" s="1"/>
  <c r="L3901" i="2"/>
  <c r="M3901" i="2" s="1"/>
  <c r="R3901" i="2" s="1"/>
  <c r="J3903" i="2" l="1"/>
  <c r="K3903" i="2" s="1"/>
  <c r="L3902" i="2"/>
  <c r="M3902" i="2" s="1"/>
  <c r="J3904" i="2" l="1"/>
  <c r="K3904" i="2" s="1"/>
  <c r="L3903" i="2"/>
  <c r="M3903" i="2" s="1"/>
  <c r="L3904" i="2" l="1"/>
  <c r="M3904" i="2" s="1"/>
  <c r="J3905" i="2"/>
  <c r="K3905" i="2" s="1"/>
  <c r="L3905" i="2" l="1"/>
  <c r="M3905" i="2" s="1"/>
  <c r="J3906" i="2"/>
  <c r="K3906" i="2" s="1"/>
  <c r="J3907" i="2" l="1"/>
  <c r="K3907" i="2" s="1"/>
  <c r="L3906" i="2"/>
  <c r="M3906" i="2" s="1"/>
  <c r="J3908" i="2" l="1"/>
  <c r="K3908" i="2" s="1"/>
  <c r="L3907" i="2"/>
  <c r="M3907" i="2" s="1"/>
  <c r="L3908" i="2" l="1"/>
  <c r="M3908" i="2" s="1"/>
  <c r="J3909" i="2"/>
  <c r="K3909" i="2" s="1"/>
  <c r="L3909" i="2" l="1"/>
  <c r="M3909" i="2" s="1"/>
  <c r="J3910" i="2"/>
  <c r="K3910" i="2" s="1"/>
  <c r="J3911" i="2" l="1"/>
  <c r="K3911" i="2" s="1"/>
  <c r="L3910" i="2"/>
  <c r="M3910" i="2" s="1"/>
  <c r="J3912" i="2" l="1"/>
  <c r="K3912" i="2" s="1"/>
  <c r="L3911" i="2"/>
  <c r="M3911" i="2" s="1"/>
  <c r="J3913" i="2" l="1"/>
  <c r="K3913" i="2" s="1"/>
  <c r="L3912" i="2"/>
  <c r="M3912" i="2" s="1"/>
  <c r="L3913" i="2" l="1"/>
  <c r="M3913" i="2" s="1"/>
  <c r="J3914" i="2"/>
  <c r="K3914" i="2" s="1"/>
  <c r="L3914" i="2" l="1"/>
  <c r="M3914" i="2" s="1"/>
  <c r="J3915" i="2"/>
  <c r="K3915" i="2" s="1"/>
  <c r="J3916" i="2" l="1"/>
  <c r="K3916" i="2" s="1"/>
  <c r="L3915" i="2"/>
  <c r="M3915" i="2" s="1"/>
  <c r="J3917" i="2" l="1"/>
  <c r="K3917" i="2" s="1"/>
  <c r="L3916" i="2"/>
  <c r="M3916" i="2" s="1"/>
  <c r="L3917" i="2" l="1"/>
  <c r="M3917" i="2" s="1"/>
  <c r="J3918" i="2"/>
  <c r="K3918" i="2" s="1"/>
  <c r="L3918" i="2" l="1"/>
  <c r="M3918" i="2" s="1"/>
  <c r="J3919" i="2"/>
  <c r="K3919" i="2" s="1"/>
  <c r="J3920" i="2" l="1"/>
  <c r="K3920" i="2" s="1"/>
  <c r="L3919" i="2"/>
  <c r="M3919" i="2" s="1"/>
  <c r="J3921" i="2" l="1"/>
  <c r="K3921" i="2" s="1"/>
  <c r="L3920" i="2"/>
  <c r="M3920" i="2" s="1"/>
  <c r="L3921" i="2" l="1"/>
  <c r="M3921" i="2" s="1"/>
  <c r="J3922" i="2"/>
  <c r="K3922" i="2" s="1"/>
  <c r="L3922" i="2" l="1"/>
  <c r="M3922" i="2" s="1"/>
  <c r="J3923" i="2"/>
  <c r="K3923" i="2" s="1"/>
  <c r="J3924" i="2" l="1"/>
  <c r="K3924" i="2" s="1"/>
  <c r="L3923" i="2"/>
  <c r="M3923" i="2" s="1"/>
  <c r="J3925" i="2" l="1"/>
  <c r="K3925" i="2" s="1"/>
  <c r="L3924" i="2"/>
  <c r="M3924" i="2" s="1"/>
  <c r="L3925" i="2" l="1"/>
  <c r="M3925" i="2" s="1"/>
  <c r="R3925" i="2" s="1"/>
  <c r="J3926" i="2"/>
  <c r="K3926" i="2" s="1"/>
  <c r="J3927" i="2" l="1"/>
  <c r="K3927" i="2" s="1"/>
  <c r="L3926" i="2"/>
  <c r="M3926" i="2" s="1"/>
  <c r="J3928" i="2" l="1"/>
  <c r="K3928" i="2" s="1"/>
  <c r="L3927" i="2"/>
  <c r="M3927" i="2" s="1"/>
  <c r="L3928" i="2" l="1"/>
  <c r="M3928" i="2" s="1"/>
  <c r="J3929" i="2"/>
  <c r="K3929" i="2" s="1"/>
  <c r="L3929" i="2" l="1"/>
  <c r="M3929" i="2" s="1"/>
  <c r="J3930" i="2"/>
  <c r="K3930" i="2" s="1"/>
  <c r="J3931" i="2" l="1"/>
  <c r="K3931" i="2" s="1"/>
  <c r="L3930" i="2"/>
  <c r="M3930" i="2" s="1"/>
  <c r="J3932" i="2" l="1"/>
  <c r="K3932" i="2" s="1"/>
  <c r="L3931" i="2"/>
  <c r="M3931" i="2" s="1"/>
  <c r="L3932" i="2" l="1"/>
  <c r="M3932" i="2" s="1"/>
  <c r="J3933" i="2"/>
  <c r="K3933" i="2" s="1"/>
  <c r="L3933" i="2" l="1"/>
  <c r="M3933" i="2" s="1"/>
  <c r="J3934" i="2"/>
  <c r="K3934" i="2" s="1"/>
  <c r="J3935" i="2" l="1"/>
  <c r="K3935" i="2" s="1"/>
  <c r="L3934" i="2"/>
  <c r="M3934" i="2" s="1"/>
  <c r="J3936" i="2" l="1"/>
  <c r="K3936" i="2" s="1"/>
  <c r="L3935" i="2"/>
  <c r="M3935" i="2" s="1"/>
  <c r="L3936" i="2" l="1"/>
  <c r="M3936" i="2" s="1"/>
  <c r="J3937" i="2"/>
  <c r="K3937" i="2" s="1"/>
  <c r="L3937" i="2" l="1"/>
  <c r="M3937" i="2" s="1"/>
  <c r="J3938" i="2"/>
  <c r="K3938" i="2" s="1"/>
  <c r="J3939" i="2" l="1"/>
  <c r="K3939" i="2" s="1"/>
  <c r="L3938" i="2"/>
  <c r="M3938" i="2" s="1"/>
  <c r="J3940" i="2" l="1"/>
  <c r="K3940" i="2" s="1"/>
  <c r="L3939" i="2"/>
  <c r="M3939" i="2" s="1"/>
  <c r="L3940" i="2" l="1"/>
  <c r="M3940" i="2" s="1"/>
  <c r="J3941" i="2"/>
  <c r="K3941" i="2" s="1"/>
  <c r="L3941" i="2" l="1"/>
  <c r="M3941" i="2" s="1"/>
  <c r="J3942" i="2"/>
  <c r="K3942" i="2" s="1"/>
  <c r="J3943" i="2" l="1"/>
  <c r="K3943" i="2" s="1"/>
  <c r="L3942" i="2"/>
  <c r="M3942" i="2" s="1"/>
  <c r="J3944" i="2" l="1"/>
  <c r="K3944" i="2" s="1"/>
  <c r="L3943" i="2"/>
  <c r="M3943" i="2" s="1"/>
  <c r="L3944" i="2" l="1"/>
  <c r="M3944" i="2" s="1"/>
  <c r="J3945" i="2"/>
  <c r="K3945" i="2" s="1"/>
  <c r="L3945" i="2" l="1"/>
  <c r="M3945" i="2" s="1"/>
  <c r="J3946" i="2"/>
  <c r="K3946" i="2" s="1"/>
  <c r="J3947" i="2" l="1"/>
  <c r="K3947" i="2" s="1"/>
  <c r="L3946" i="2"/>
  <c r="M3946" i="2" s="1"/>
  <c r="J3948" i="2" l="1"/>
  <c r="K3948" i="2" s="1"/>
  <c r="L3947" i="2"/>
  <c r="M3947" i="2" s="1"/>
  <c r="L3948" i="2" l="1"/>
  <c r="M3948" i="2" s="1"/>
  <c r="J3949" i="2"/>
  <c r="K3949" i="2" s="1"/>
  <c r="J3950" i="2" l="1"/>
  <c r="K3950" i="2" s="1"/>
  <c r="L3949" i="2"/>
  <c r="M3949" i="2" s="1"/>
  <c r="R3949" i="2" s="1"/>
  <c r="L3950" i="2" l="1"/>
  <c r="M3950" i="2" s="1"/>
  <c r="J3951" i="2"/>
  <c r="K3951" i="2" s="1"/>
  <c r="L3951" i="2" l="1"/>
  <c r="M3951" i="2" s="1"/>
  <c r="J3952" i="2"/>
  <c r="K3952" i="2" s="1"/>
  <c r="J3953" i="2" l="1"/>
  <c r="K3953" i="2" s="1"/>
  <c r="L3952" i="2"/>
  <c r="M3952" i="2" s="1"/>
  <c r="J3954" i="2" l="1"/>
  <c r="K3954" i="2" s="1"/>
  <c r="L3953" i="2"/>
  <c r="M3953" i="2" s="1"/>
  <c r="L3954" i="2" l="1"/>
  <c r="M3954" i="2" s="1"/>
  <c r="J3955" i="2"/>
  <c r="K3955" i="2" s="1"/>
  <c r="J3956" i="2" l="1"/>
  <c r="K3956" i="2" s="1"/>
  <c r="L3955" i="2"/>
  <c r="M3955" i="2" s="1"/>
  <c r="J3957" i="2" l="1"/>
  <c r="K3957" i="2" s="1"/>
  <c r="L3956" i="2"/>
  <c r="M3956" i="2" s="1"/>
  <c r="L3957" i="2" l="1"/>
  <c r="M3957" i="2" s="1"/>
  <c r="J3958" i="2"/>
  <c r="K3958" i="2" s="1"/>
  <c r="L3958" i="2" l="1"/>
  <c r="M3958" i="2" s="1"/>
  <c r="J3959" i="2"/>
  <c r="K3959" i="2" s="1"/>
  <c r="J3960" i="2" l="1"/>
  <c r="K3960" i="2" s="1"/>
  <c r="L3959" i="2"/>
  <c r="M3959" i="2" s="1"/>
  <c r="J3961" i="2" l="1"/>
  <c r="K3961" i="2" s="1"/>
  <c r="L3960" i="2"/>
  <c r="M3960" i="2" s="1"/>
  <c r="L3961" i="2" l="1"/>
  <c r="M3961" i="2" s="1"/>
  <c r="J3962" i="2"/>
  <c r="K3962" i="2" s="1"/>
  <c r="L3962" i="2" l="1"/>
  <c r="M3962" i="2" s="1"/>
  <c r="J3963" i="2"/>
  <c r="K3963" i="2" s="1"/>
  <c r="J3964" i="2" l="1"/>
  <c r="K3964" i="2" s="1"/>
  <c r="L3963" i="2"/>
  <c r="M3963" i="2" s="1"/>
  <c r="J3965" i="2" l="1"/>
  <c r="K3965" i="2" s="1"/>
  <c r="L3964" i="2"/>
  <c r="M3964" i="2" s="1"/>
  <c r="L3965" i="2" l="1"/>
  <c r="M3965" i="2" s="1"/>
  <c r="J3966" i="2"/>
  <c r="K3966" i="2" s="1"/>
  <c r="L3966" i="2" l="1"/>
  <c r="M3966" i="2" s="1"/>
  <c r="J3967" i="2"/>
  <c r="K3967" i="2" s="1"/>
  <c r="J3968" i="2" l="1"/>
  <c r="K3968" i="2" s="1"/>
  <c r="L3967" i="2"/>
  <c r="M3967" i="2" s="1"/>
  <c r="J3969" i="2" l="1"/>
  <c r="K3969" i="2" s="1"/>
  <c r="L3968" i="2"/>
  <c r="M3968" i="2" s="1"/>
  <c r="L3969" i="2" l="1"/>
  <c r="M3969" i="2" s="1"/>
  <c r="J3970" i="2"/>
  <c r="K3970" i="2" s="1"/>
  <c r="L3970" i="2" l="1"/>
  <c r="M3970" i="2" s="1"/>
  <c r="J3971" i="2"/>
  <c r="K3971" i="2" s="1"/>
  <c r="J3972" i="2" l="1"/>
  <c r="K3972" i="2" s="1"/>
  <c r="L3971" i="2"/>
  <c r="M3971" i="2" s="1"/>
  <c r="J3973" i="2" l="1"/>
  <c r="K3973" i="2" s="1"/>
  <c r="L3972" i="2"/>
  <c r="M3972" i="2" s="1"/>
  <c r="L3973" i="2" l="1"/>
  <c r="M3973" i="2" s="1"/>
  <c r="R3973" i="2" s="1"/>
  <c r="J3974" i="2"/>
  <c r="K3974" i="2" s="1"/>
  <c r="J3975" i="2" l="1"/>
  <c r="K3975" i="2" s="1"/>
  <c r="L3974" i="2"/>
  <c r="M3974" i="2" s="1"/>
  <c r="J3976" i="2" l="1"/>
  <c r="K3976" i="2" s="1"/>
  <c r="L3975" i="2"/>
  <c r="M3975" i="2" s="1"/>
  <c r="L3976" i="2" l="1"/>
  <c r="M3976" i="2" s="1"/>
  <c r="J3977" i="2"/>
  <c r="K3977" i="2" s="1"/>
  <c r="L3977" i="2" l="1"/>
  <c r="M3977" i="2" s="1"/>
  <c r="J3978" i="2"/>
  <c r="K3978" i="2" s="1"/>
  <c r="J3979" i="2" l="1"/>
  <c r="K3979" i="2" s="1"/>
  <c r="L3978" i="2"/>
  <c r="M3978" i="2" s="1"/>
  <c r="J3980" i="2" l="1"/>
  <c r="K3980" i="2" s="1"/>
  <c r="L3979" i="2"/>
  <c r="M3979" i="2" s="1"/>
  <c r="L3980" i="2" l="1"/>
  <c r="M3980" i="2" s="1"/>
  <c r="J3981" i="2"/>
  <c r="K3981" i="2" s="1"/>
  <c r="L3981" i="2" l="1"/>
  <c r="M3981" i="2" s="1"/>
  <c r="J3982" i="2"/>
  <c r="K3982" i="2" s="1"/>
  <c r="J3983" i="2" l="1"/>
  <c r="K3983" i="2" s="1"/>
  <c r="L3982" i="2"/>
  <c r="M3982" i="2" s="1"/>
  <c r="J3984" i="2" l="1"/>
  <c r="K3984" i="2" s="1"/>
  <c r="L3983" i="2"/>
  <c r="M3983" i="2" s="1"/>
  <c r="L3984" i="2" l="1"/>
  <c r="M3984" i="2" s="1"/>
  <c r="J3985" i="2"/>
  <c r="K3985" i="2" s="1"/>
  <c r="L3985" i="2" l="1"/>
  <c r="M3985" i="2" s="1"/>
  <c r="J3986" i="2"/>
  <c r="K3986" i="2" s="1"/>
  <c r="J3987" i="2" l="1"/>
  <c r="K3987" i="2" s="1"/>
  <c r="L3986" i="2"/>
  <c r="M3986" i="2" s="1"/>
  <c r="J3988" i="2" l="1"/>
  <c r="K3988" i="2" s="1"/>
  <c r="L3987" i="2"/>
  <c r="M3987" i="2" s="1"/>
  <c r="L3988" i="2" l="1"/>
  <c r="M3988" i="2" s="1"/>
  <c r="J3989" i="2"/>
  <c r="K3989" i="2" s="1"/>
  <c r="L3989" i="2" l="1"/>
  <c r="M3989" i="2" s="1"/>
  <c r="J3990" i="2"/>
  <c r="K3990" i="2" s="1"/>
  <c r="J3991" i="2" l="1"/>
  <c r="K3991" i="2" s="1"/>
  <c r="L3990" i="2"/>
  <c r="M3990" i="2" s="1"/>
  <c r="J3992" i="2" l="1"/>
  <c r="K3992" i="2" s="1"/>
  <c r="L3991" i="2"/>
  <c r="M3991" i="2" s="1"/>
  <c r="L3992" i="2" l="1"/>
  <c r="M3992" i="2" s="1"/>
  <c r="J3993" i="2"/>
  <c r="K3993" i="2" s="1"/>
  <c r="L3993" i="2" l="1"/>
  <c r="M3993" i="2" s="1"/>
  <c r="J3994" i="2"/>
  <c r="K3994" i="2" s="1"/>
  <c r="J3995" i="2" l="1"/>
  <c r="K3995" i="2" s="1"/>
  <c r="L3994" i="2"/>
  <c r="M3994" i="2" s="1"/>
  <c r="J3996" i="2" l="1"/>
  <c r="K3996" i="2" s="1"/>
  <c r="L3995" i="2"/>
  <c r="M3995" i="2" s="1"/>
  <c r="L3996" i="2" l="1"/>
  <c r="M3996" i="2" s="1"/>
  <c r="J3997" i="2"/>
  <c r="K3997" i="2" s="1"/>
  <c r="J3998" i="2" l="1"/>
  <c r="K3998" i="2" s="1"/>
  <c r="L3997" i="2"/>
  <c r="M3997" i="2" s="1"/>
  <c r="R3997" i="2" s="1"/>
  <c r="L3998" i="2" l="1"/>
  <c r="M3998" i="2" s="1"/>
  <c r="J3999" i="2"/>
  <c r="K3999" i="2" s="1"/>
  <c r="L3999" i="2" l="1"/>
  <c r="M3999" i="2" s="1"/>
  <c r="J4000" i="2"/>
  <c r="K4000" i="2" s="1"/>
  <c r="J4001" i="2" l="1"/>
  <c r="K4001" i="2" s="1"/>
  <c r="L4000" i="2"/>
  <c r="M4000" i="2" s="1"/>
  <c r="J4002" i="2" l="1"/>
  <c r="K4002" i="2" s="1"/>
  <c r="L4001" i="2"/>
  <c r="M4001" i="2" s="1"/>
  <c r="L4002" i="2" l="1"/>
  <c r="M4002" i="2" s="1"/>
  <c r="J4003" i="2"/>
  <c r="K4003" i="2" s="1"/>
  <c r="L4003" i="2" l="1"/>
  <c r="M4003" i="2" s="1"/>
  <c r="J4004" i="2"/>
  <c r="K4004" i="2" s="1"/>
  <c r="J4005" i="2" l="1"/>
  <c r="K4005" i="2" s="1"/>
  <c r="L4004" i="2"/>
  <c r="M4004" i="2" s="1"/>
  <c r="J4006" i="2" l="1"/>
  <c r="K4006" i="2" s="1"/>
  <c r="L4005" i="2"/>
  <c r="M4005" i="2" s="1"/>
  <c r="L4006" i="2" l="1"/>
  <c r="M4006" i="2" s="1"/>
  <c r="J4007" i="2"/>
  <c r="K4007" i="2" s="1"/>
  <c r="L4007" i="2" l="1"/>
  <c r="M4007" i="2" s="1"/>
  <c r="J4008" i="2"/>
  <c r="K4008" i="2" s="1"/>
  <c r="J4009" i="2" l="1"/>
  <c r="K4009" i="2" s="1"/>
  <c r="L4008" i="2"/>
  <c r="M4008" i="2" s="1"/>
  <c r="J4010" i="2" l="1"/>
  <c r="K4010" i="2" s="1"/>
  <c r="L4009" i="2"/>
  <c r="M4009" i="2" s="1"/>
  <c r="L4010" i="2" l="1"/>
  <c r="M4010" i="2" s="1"/>
  <c r="J4011" i="2"/>
  <c r="K4011" i="2" s="1"/>
  <c r="L4011" i="2" l="1"/>
  <c r="M4011" i="2" s="1"/>
  <c r="J4012" i="2"/>
  <c r="K4012" i="2" s="1"/>
  <c r="J4013" i="2" l="1"/>
  <c r="K4013" i="2" s="1"/>
  <c r="L4012" i="2"/>
  <c r="M4012" i="2" s="1"/>
  <c r="J4014" i="2" l="1"/>
  <c r="K4014" i="2" s="1"/>
  <c r="L4013" i="2"/>
  <c r="M4013" i="2" s="1"/>
  <c r="L4014" i="2" l="1"/>
  <c r="M4014" i="2" s="1"/>
  <c r="J4015" i="2"/>
  <c r="K4015" i="2" s="1"/>
  <c r="L4015" i="2" l="1"/>
  <c r="M4015" i="2" s="1"/>
  <c r="J4016" i="2"/>
  <c r="K4016" i="2" s="1"/>
  <c r="J4017" i="2" l="1"/>
  <c r="K4017" i="2" s="1"/>
  <c r="L4016" i="2"/>
  <c r="M4016" i="2" s="1"/>
  <c r="J4018" i="2" l="1"/>
  <c r="K4018" i="2" s="1"/>
  <c r="L4017" i="2"/>
  <c r="M4017" i="2" s="1"/>
  <c r="L4018" i="2" l="1"/>
  <c r="M4018" i="2" s="1"/>
  <c r="J4019" i="2"/>
  <c r="K4019" i="2" s="1"/>
  <c r="L4019" i="2" l="1"/>
  <c r="M4019" i="2" s="1"/>
  <c r="J4020" i="2"/>
  <c r="K4020" i="2" s="1"/>
  <c r="J4021" i="2" l="1"/>
  <c r="K4021" i="2" s="1"/>
  <c r="L4020" i="2"/>
  <c r="M4020" i="2" s="1"/>
  <c r="L4021" i="2" l="1"/>
  <c r="M4021" i="2" s="1"/>
  <c r="R4021" i="2" s="1"/>
  <c r="J4022" i="2"/>
  <c r="K4022" i="2" s="1"/>
  <c r="L4022" i="2" l="1"/>
  <c r="M4022" i="2" s="1"/>
  <c r="J4023" i="2"/>
  <c r="K4023" i="2" s="1"/>
  <c r="J4024" i="2" l="1"/>
  <c r="K4024" i="2" s="1"/>
  <c r="L4023" i="2"/>
  <c r="M4023" i="2" s="1"/>
  <c r="J4025" i="2" l="1"/>
  <c r="K4025" i="2" s="1"/>
  <c r="L4024" i="2"/>
  <c r="M4024" i="2" s="1"/>
  <c r="L4025" i="2" l="1"/>
  <c r="M4025" i="2" s="1"/>
  <c r="J4026" i="2"/>
  <c r="K4026" i="2" s="1"/>
  <c r="J4027" i="2" l="1"/>
  <c r="K4027" i="2" s="1"/>
  <c r="L4026" i="2"/>
  <c r="M4026" i="2" s="1"/>
  <c r="J4028" i="2" l="1"/>
  <c r="K4028" i="2" s="1"/>
  <c r="L4027" i="2"/>
  <c r="M4027" i="2" s="1"/>
  <c r="L4028" i="2" l="1"/>
  <c r="M4028" i="2" s="1"/>
  <c r="J4029" i="2"/>
  <c r="K4029" i="2" s="1"/>
  <c r="L4029" i="2" l="1"/>
  <c r="M4029" i="2" s="1"/>
  <c r="J4030" i="2"/>
  <c r="K4030" i="2" s="1"/>
  <c r="J4031" i="2" l="1"/>
  <c r="K4031" i="2" s="1"/>
  <c r="L4030" i="2"/>
  <c r="M4030" i="2" s="1"/>
  <c r="J4032" i="2" l="1"/>
  <c r="K4032" i="2" s="1"/>
  <c r="L4031" i="2"/>
  <c r="M4031" i="2" s="1"/>
  <c r="L4032" i="2" l="1"/>
  <c r="M4032" i="2" s="1"/>
  <c r="J4033" i="2"/>
  <c r="K4033" i="2" s="1"/>
  <c r="L4033" i="2" l="1"/>
  <c r="M4033" i="2" s="1"/>
  <c r="J4034" i="2"/>
  <c r="K4034" i="2" s="1"/>
  <c r="J4035" i="2" l="1"/>
  <c r="K4035" i="2" s="1"/>
  <c r="L4034" i="2"/>
  <c r="M4034" i="2" s="1"/>
  <c r="J4036" i="2" l="1"/>
  <c r="K4036" i="2" s="1"/>
  <c r="L4035" i="2"/>
  <c r="M4035" i="2" s="1"/>
  <c r="L4036" i="2" l="1"/>
  <c r="M4036" i="2" s="1"/>
  <c r="J4037" i="2"/>
  <c r="K4037" i="2" s="1"/>
  <c r="L4037" i="2" l="1"/>
  <c r="M4037" i="2" s="1"/>
  <c r="J4038" i="2"/>
  <c r="K4038" i="2" s="1"/>
  <c r="J4039" i="2" l="1"/>
  <c r="K4039" i="2" s="1"/>
  <c r="L4038" i="2"/>
  <c r="M4038" i="2" s="1"/>
  <c r="J4040" i="2" l="1"/>
  <c r="K4040" i="2" s="1"/>
  <c r="L4039" i="2"/>
  <c r="M4039" i="2" s="1"/>
  <c r="L4040" i="2" l="1"/>
  <c r="M4040" i="2" s="1"/>
  <c r="J4041" i="2"/>
  <c r="K4041" i="2" s="1"/>
  <c r="L4041" i="2" l="1"/>
  <c r="M4041" i="2" s="1"/>
  <c r="J4042" i="2"/>
  <c r="K4042" i="2" s="1"/>
  <c r="J4043" i="2" l="1"/>
  <c r="K4043" i="2" s="1"/>
  <c r="L4042" i="2"/>
  <c r="M4042" i="2" s="1"/>
  <c r="J4044" i="2" l="1"/>
  <c r="K4044" i="2" s="1"/>
  <c r="L4043" i="2"/>
  <c r="M4043" i="2" s="1"/>
  <c r="L4044" i="2" l="1"/>
  <c r="M4044" i="2" s="1"/>
  <c r="J4045" i="2"/>
  <c r="K4045" i="2" s="1"/>
  <c r="J4046" i="2" l="1"/>
  <c r="K4046" i="2" s="1"/>
  <c r="L4045" i="2"/>
  <c r="M4045" i="2" s="1"/>
  <c r="R4045" i="2" s="1"/>
  <c r="L4046" i="2" l="1"/>
  <c r="M4046" i="2" s="1"/>
  <c r="J4047" i="2"/>
  <c r="K4047" i="2" s="1"/>
  <c r="L4047" i="2" l="1"/>
  <c r="M4047" i="2" s="1"/>
  <c r="J4048" i="2"/>
  <c r="K4048" i="2" s="1"/>
  <c r="J4049" i="2" l="1"/>
  <c r="K4049" i="2" s="1"/>
  <c r="L4048" i="2"/>
  <c r="M4048" i="2" s="1"/>
  <c r="J4050" i="2" l="1"/>
  <c r="K4050" i="2" s="1"/>
  <c r="L4049" i="2"/>
  <c r="M4049" i="2" s="1"/>
  <c r="L4050" i="2" l="1"/>
  <c r="M4050" i="2" s="1"/>
  <c r="J4051" i="2"/>
  <c r="K4051" i="2" s="1"/>
  <c r="L4051" i="2" l="1"/>
  <c r="M4051" i="2" s="1"/>
  <c r="J4052" i="2"/>
  <c r="K4052" i="2" s="1"/>
  <c r="J4053" i="2" l="1"/>
  <c r="K4053" i="2" s="1"/>
  <c r="L4052" i="2"/>
  <c r="M4052" i="2" s="1"/>
  <c r="J4054" i="2" l="1"/>
  <c r="K4054" i="2" s="1"/>
  <c r="L4053" i="2"/>
  <c r="M4053" i="2" s="1"/>
  <c r="L4054" i="2" l="1"/>
  <c r="M4054" i="2" s="1"/>
  <c r="J4055" i="2"/>
  <c r="K4055" i="2" s="1"/>
  <c r="L4055" i="2" l="1"/>
  <c r="M4055" i="2" s="1"/>
  <c r="J4056" i="2"/>
  <c r="K4056" i="2" s="1"/>
  <c r="J4057" i="2" l="1"/>
  <c r="K4057" i="2" s="1"/>
  <c r="L4056" i="2"/>
  <c r="M4056" i="2" s="1"/>
  <c r="J4058" i="2" l="1"/>
  <c r="K4058" i="2" s="1"/>
  <c r="L4057" i="2"/>
  <c r="M4057" i="2" s="1"/>
  <c r="L4058" i="2" l="1"/>
  <c r="M4058" i="2" s="1"/>
  <c r="J4059" i="2"/>
  <c r="K4059" i="2" s="1"/>
  <c r="L4059" i="2" l="1"/>
  <c r="M4059" i="2" s="1"/>
  <c r="J4060" i="2"/>
  <c r="K4060" i="2" s="1"/>
  <c r="J4061" i="2" l="1"/>
  <c r="K4061" i="2" s="1"/>
  <c r="L4060" i="2"/>
  <c r="M4060" i="2" s="1"/>
  <c r="J4062" i="2" l="1"/>
  <c r="K4062" i="2" s="1"/>
  <c r="L4061" i="2"/>
  <c r="M4061" i="2" s="1"/>
  <c r="L4062" i="2" l="1"/>
  <c r="M4062" i="2" s="1"/>
  <c r="J4063" i="2"/>
  <c r="K4063" i="2" s="1"/>
  <c r="L4063" i="2" l="1"/>
  <c r="M4063" i="2" s="1"/>
  <c r="J4064" i="2"/>
  <c r="K4064" i="2" s="1"/>
  <c r="J4065" i="2" l="1"/>
  <c r="K4065" i="2" s="1"/>
  <c r="L4064" i="2"/>
  <c r="M4064" i="2" s="1"/>
  <c r="J4066" i="2" l="1"/>
  <c r="K4066" i="2" s="1"/>
  <c r="L4065" i="2"/>
  <c r="M4065" i="2" s="1"/>
  <c r="L4066" i="2" l="1"/>
  <c r="M4066" i="2" s="1"/>
  <c r="J4067" i="2"/>
  <c r="K4067" i="2" s="1"/>
  <c r="L4067" i="2" l="1"/>
  <c r="M4067" i="2" s="1"/>
  <c r="J4068" i="2"/>
  <c r="K4068" i="2" s="1"/>
  <c r="J4069" i="2" l="1"/>
  <c r="K4069" i="2" s="1"/>
  <c r="L4068" i="2"/>
  <c r="M4068" i="2" s="1"/>
  <c r="J4070" i="2" l="1"/>
  <c r="K4070" i="2" s="1"/>
  <c r="L4069" i="2"/>
  <c r="M4069" i="2" s="1"/>
  <c r="R4069" i="2" s="1"/>
  <c r="L4070" i="2" l="1"/>
  <c r="M4070" i="2" s="1"/>
  <c r="J4071" i="2"/>
  <c r="K4071" i="2" s="1"/>
  <c r="J4072" i="2" l="1"/>
  <c r="K4072" i="2" s="1"/>
  <c r="L4071" i="2"/>
  <c r="M4071" i="2" s="1"/>
  <c r="J4073" i="2" l="1"/>
  <c r="K4073" i="2" s="1"/>
  <c r="L4072" i="2"/>
  <c r="M4072" i="2" s="1"/>
  <c r="L4073" i="2" l="1"/>
  <c r="M4073" i="2" s="1"/>
  <c r="J4074" i="2"/>
  <c r="K4074" i="2" s="1"/>
  <c r="L4074" i="2" l="1"/>
  <c r="M4074" i="2" s="1"/>
  <c r="J4075" i="2"/>
  <c r="K4075" i="2" s="1"/>
  <c r="J4076" i="2" l="1"/>
  <c r="K4076" i="2" s="1"/>
  <c r="L4075" i="2"/>
  <c r="M4075" i="2" s="1"/>
  <c r="L4076" i="2" l="1"/>
  <c r="M4076" i="2" s="1"/>
  <c r="J4077" i="2"/>
  <c r="K4077" i="2" s="1"/>
  <c r="J4078" i="2" l="1"/>
  <c r="K4078" i="2" s="1"/>
  <c r="L4077" i="2"/>
  <c r="M4077" i="2" s="1"/>
  <c r="J4079" i="2" l="1"/>
  <c r="K4079" i="2" s="1"/>
  <c r="L4078" i="2"/>
  <c r="M4078" i="2" s="1"/>
  <c r="L4079" i="2" l="1"/>
  <c r="M4079" i="2" s="1"/>
  <c r="J4080" i="2"/>
  <c r="K4080" i="2" s="1"/>
  <c r="L4080" i="2" l="1"/>
  <c r="M4080" i="2" s="1"/>
  <c r="J4081" i="2"/>
  <c r="K4081" i="2" s="1"/>
  <c r="J4082" i="2" l="1"/>
  <c r="K4082" i="2" s="1"/>
  <c r="L4081" i="2"/>
  <c r="M4081" i="2" s="1"/>
  <c r="J4083" i="2" l="1"/>
  <c r="K4083" i="2" s="1"/>
  <c r="L4082" i="2"/>
  <c r="M4082" i="2" s="1"/>
  <c r="L4083" i="2" l="1"/>
  <c r="M4083" i="2" s="1"/>
  <c r="J4084" i="2"/>
  <c r="K4084" i="2" s="1"/>
  <c r="L4084" i="2" l="1"/>
  <c r="M4084" i="2" s="1"/>
  <c r="J4085" i="2"/>
  <c r="K4085" i="2" s="1"/>
  <c r="J4086" i="2" l="1"/>
  <c r="K4086" i="2" s="1"/>
  <c r="L4085" i="2"/>
  <c r="M4085" i="2" s="1"/>
  <c r="J4087" i="2" l="1"/>
  <c r="K4087" i="2" s="1"/>
  <c r="L4086" i="2"/>
  <c r="M4086" i="2" s="1"/>
  <c r="L4087" i="2" l="1"/>
  <c r="M4087" i="2" s="1"/>
  <c r="J4088" i="2"/>
  <c r="K4088" i="2" s="1"/>
  <c r="L4088" i="2" l="1"/>
  <c r="M4088" i="2" s="1"/>
  <c r="J4089" i="2"/>
  <c r="K4089" i="2" s="1"/>
  <c r="J4090" i="2" l="1"/>
  <c r="K4090" i="2" s="1"/>
  <c r="L4089" i="2"/>
  <c r="M4089" i="2" s="1"/>
  <c r="J4091" i="2" l="1"/>
  <c r="K4091" i="2" s="1"/>
  <c r="L4090" i="2"/>
  <c r="M4090" i="2" s="1"/>
  <c r="L4091" i="2" l="1"/>
  <c r="M4091" i="2" s="1"/>
  <c r="J4092" i="2"/>
  <c r="K4092" i="2" s="1"/>
  <c r="L4092" i="2" l="1"/>
  <c r="M4092" i="2" s="1"/>
  <c r="J4093" i="2"/>
  <c r="K4093" i="2" s="1"/>
  <c r="J4094" i="2" l="1"/>
  <c r="K4094" i="2" s="1"/>
  <c r="L4093" i="2"/>
  <c r="M4093" i="2" s="1"/>
  <c r="R4093" i="2" s="1"/>
  <c r="L4094" i="2" l="1"/>
  <c r="M4094" i="2" s="1"/>
  <c r="J4095" i="2"/>
  <c r="K4095" i="2" s="1"/>
  <c r="J4096" i="2" l="1"/>
  <c r="K4096" i="2" s="1"/>
  <c r="L4095" i="2"/>
  <c r="M4095" i="2" s="1"/>
  <c r="J4097" i="2" l="1"/>
  <c r="K4097" i="2" s="1"/>
  <c r="L4096" i="2"/>
  <c r="M4096" i="2" s="1"/>
  <c r="L4097" i="2" l="1"/>
  <c r="M4097" i="2" s="1"/>
  <c r="J4098" i="2"/>
  <c r="K4098" i="2" s="1"/>
  <c r="L4098" i="2" l="1"/>
  <c r="M4098" i="2" s="1"/>
  <c r="J4099" i="2"/>
  <c r="K4099" i="2" s="1"/>
  <c r="J4100" i="2" l="1"/>
  <c r="K4100" i="2" s="1"/>
  <c r="L4099" i="2"/>
  <c r="M4099" i="2" s="1"/>
  <c r="J4101" i="2" l="1"/>
  <c r="K4101" i="2" s="1"/>
  <c r="L4100" i="2"/>
  <c r="M4100" i="2" s="1"/>
  <c r="L4101" i="2" l="1"/>
  <c r="M4101" i="2" s="1"/>
  <c r="J4102" i="2"/>
  <c r="K4102" i="2" s="1"/>
  <c r="L4102" i="2" l="1"/>
  <c r="M4102" i="2" s="1"/>
  <c r="J4103" i="2"/>
  <c r="K4103" i="2" s="1"/>
  <c r="J4104" i="2" l="1"/>
  <c r="K4104" i="2" s="1"/>
  <c r="L4103" i="2"/>
  <c r="M4103" i="2" s="1"/>
  <c r="J4105" i="2" l="1"/>
  <c r="K4105" i="2" s="1"/>
  <c r="L4104" i="2"/>
  <c r="M4104" i="2" s="1"/>
  <c r="L4105" i="2" l="1"/>
  <c r="M4105" i="2" s="1"/>
  <c r="J4106" i="2"/>
  <c r="K4106" i="2" s="1"/>
  <c r="L4106" i="2" l="1"/>
  <c r="M4106" i="2" s="1"/>
  <c r="J4107" i="2"/>
  <c r="K4107" i="2" s="1"/>
  <c r="J4108" i="2" l="1"/>
  <c r="K4108" i="2" s="1"/>
  <c r="L4107" i="2"/>
  <c r="M4107" i="2" s="1"/>
  <c r="J4109" i="2" l="1"/>
  <c r="K4109" i="2" s="1"/>
  <c r="L4108" i="2"/>
  <c r="M4108" i="2" s="1"/>
  <c r="L4109" i="2" l="1"/>
  <c r="M4109" i="2" s="1"/>
  <c r="J4110" i="2"/>
  <c r="K4110" i="2" s="1"/>
  <c r="L4110" i="2" l="1"/>
  <c r="M4110" i="2" s="1"/>
  <c r="J4111" i="2"/>
  <c r="K4111" i="2" s="1"/>
  <c r="J4112" i="2" l="1"/>
  <c r="K4112" i="2" s="1"/>
  <c r="L4111" i="2"/>
  <c r="M4111" i="2" s="1"/>
  <c r="J4113" i="2" l="1"/>
  <c r="K4113" i="2" s="1"/>
  <c r="L4112" i="2"/>
  <c r="M4112" i="2" s="1"/>
  <c r="L4113" i="2" l="1"/>
  <c r="M4113" i="2" s="1"/>
  <c r="J4114" i="2"/>
  <c r="K4114" i="2" s="1"/>
  <c r="L4114" i="2" l="1"/>
  <c r="M4114" i="2" s="1"/>
  <c r="J4115" i="2"/>
  <c r="K4115" i="2" s="1"/>
  <c r="J4116" i="2" l="1"/>
  <c r="K4116" i="2" s="1"/>
  <c r="L4115" i="2"/>
  <c r="M4115" i="2" s="1"/>
  <c r="J4117" i="2" l="1"/>
  <c r="K4117" i="2" s="1"/>
  <c r="L4116" i="2"/>
  <c r="M4116" i="2" s="1"/>
  <c r="L4117" i="2" l="1"/>
  <c r="M4117" i="2" s="1"/>
  <c r="R4117" i="2" s="1"/>
  <c r="J4118" i="2"/>
  <c r="K4118" i="2" s="1"/>
  <c r="J4119" i="2" l="1"/>
  <c r="K4119" i="2" s="1"/>
  <c r="L4118" i="2"/>
  <c r="M4118" i="2" s="1"/>
  <c r="J4120" i="2" l="1"/>
  <c r="K4120" i="2" s="1"/>
  <c r="L4119" i="2"/>
  <c r="M4119" i="2" s="1"/>
  <c r="L4120" i="2" l="1"/>
  <c r="M4120" i="2" s="1"/>
  <c r="J4121" i="2"/>
  <c r="K4121" i="2" s="1"/>
  <c r="L4121" i="2" l="1"/>
  <c r="M4121" i="2" s="1"/>
  <c r="J4122" i="2"/>
  <c r="K4122" i="2" s="1"/>
  <c r="J4123" i="2" l="1"/>
  <c r="K4123" i="2" s="1"/>
  <c r="L4122" i="2"/>
  <c r="M4122" i="2" s="1"/>
  <c r="J4124" i="2" l="1"/>
  <c r="K4124" i="2" s="1"/>
  <c r="L4123" i="2"/>
  <c r="M4123" i="2" s="1"/>
  <c r="L4124" i="2" l="1"/>
  <c r="M4124" i="2" s="1"/>
  <c r="J4125" i="2"/>
  <c r="K4125" i="2" s="1"/>
  <c r="L4125" i="2" l="1"/>
  <c r="M4125" i="2" s="1"/>
  <c r="J4126" i="2"/>
  <c r="K4126" i="2" s="1"/>
  <c r="J4127" i="2" l="1"/>
  <c r="K4127" i="2" s="1"/>
  <c r="L4126" i="2"/>
  <c r="M4126" i="2" s="1"/>
  <c r="J4128" i="2" l="1"/>
  <c r="K4128" i="2" s="1"/>
  <c r="L4127" i="2"/>
  <c r="M4127" i="2" s="1"/>
  <c r="L4128" i="2" l="1"/>
  <c r="M4128" i="2" s="1"/>
  <c r="J4129" i="2"/>
  <c r="K4129" i="2" s="1"/>
  <c r="L4129" i="2" l="1"/>
  <c r="M4129" i="2" s="1"/>
  <c r="J4130" i="2"/>
  <c r="K4130" i="2" s="1"/>
  <c r="J4131" i="2" l="1"/>
  <c r="K4131" i="2" s="1"/>
  <c r="L4130" i="2"/>
  <c r="M4130" i="2" s="1"/>
  <c r="J4132" i="2" l="1"/>
  <c r="K4132" i="2" s="1"/>
  <c r="L4131" i="2"/>
  <c r="M4131" i="2" s="1"/>
  <c r="L4132" i="2" l="1"/>
  <c r="M4132" i="2" s="1"/>
  <c r="J4133" i="2"/>
  <c r="K4133" i="2" s="1"/>
  <c r="L4133" i="2" l="1"/>
  <c r="M4133" i="2" s="1"/>
  <c r="J4134" i="2"/>
  <c r="K4134" i="2" s="1"/>
  <c r="J4135" i="2" l="1"/>
  <c r="K4135" i="2" s="1"/>
  <c r="L4134" i="2"/>
  <c r="M4134" i="2" s="1"/>
  <c r="J4136" i="2" l="1"/>
  <c r="K4136" i="2" s="1"/>
  <c r="L4135" i="2"/>
  <c r="M4135" i="2" s="1"/>
  <c r="L4136" i="2" l="1"/>
  <c r="M4136" i="2" s="1"/>
  <c r="J4137" i="2"/>
  <c r="K4137" i="2" s="1"/>
  <c r="L4137" i="2" l="1"/>
  <c r="M4137" i="2" s="1"/>
  <c r="J4138" i="2"/>
  <c r="K4138" i="2" s="1"/>
  <c r="J4139" i="2" l="1"/>
  <c r="K4139" i="2" s="1"/>
  <c r="L4138" i="2"/>
  <c r="M4138" i="2" s="1"/>
  <c r="J4140" i="2" l="1"/>
  <c r="K4140" i="2" s="1"/>
  <c r="L4139" i="2"/>
  <c r="M4139" i="2" s="1"/>
  <c r="L4140" i="2" l="1"/>
  <c r="M4140" i="2" s="1"/>
  <c r="J4141" i="2"/>
  <c r="K4141" i="2" s="1"/>
  <c r="L4141" i="2" l="1"/>
  <c r="M4141" i="2" s="1"/>
  <c r="R4141" i="2" s="1"/>
  <c r="J4142" i="2"/>
  <c r="K4142" i="2" s="1"/>
  <c r="J4143" i="2" l="1"/>
  <c r="K4143" i="2" s="1"/>
  <c r="L4142" i="2"/>
  <c r="M4142" i="2" s="1"/>
  <c r="J4144" i="2" l="1"/>
  <c r="K4144" i="2" s="1"/>
  <c r="L4143" i="2"/>
  <c r="M4143" i="2" s="1"/>
  <c r="L4144" i="2" l="1"/>
  <c r="M4144" i="2" s="1"/>
  <c r="J4145" i="2"/>
  <c r="K4145" i="2" s="1"/>
  <c r="L4145" i="2" l="1"/>
  <c r="M4145" i="2" s="1"/>
  <c r="J4146" i="2"/>
  <c r="K4146" i="2" s="1"/>
  <c r="J4147" i="2" l="1"/>
  <c r="K4147" i="2" s="1"/>
  <c r="L4146" i="2"/>
  <c r="M4146" i="2" s="1"/>
  <c r="J4148" i="2" l="1"/>
  <c r="K4148" i="2" s="1"/>
  <c r="L4147" i="2"/>
  <c r="M4147" i="2" s="1"/>
  <c r="L4148" i="2" l="1"/>
  <c r="M4148" i="2" s="1"/>
  <c r="J4149" i="2"/>
  <c r="K4149" i="2" s="1"/>
  <c r="J4150" i="2" l="1"/>
  <c r="K4150" i="2" s="1"/>
  <c r="L4149" i="2"/>
  <c r="M4149" i="2" s="1"/>
  <c r="J4151" i="2" l="1"/>
  <c r="K4151" i="2" s="1"/>
  <c r="L4150" i="2"/>
  <c r="M4150" i="2" s="1"/>
  <c r="L4151" i="2" l="1"/>
  <c r="M4151" i="2" s="1"/>
  <c r="J4152" i="2"/>
  <c r="K4152" i="2" s="1"/>
  <c r="L4152" i="2" l="1"/>
  <c r="M4152" i="2" s="1"/>
  <c r="J4153" i="2"/>
  <c r="K4153" i="2" s="1"/>
  <c r="J4154" i="2" l="1"/>
  <c r="K4154" i="2" s="1"/>
  <c r="L4153" i="2"/>
  <c r="M4153" i="2" s="1"/>
  <c r="J4155" i="2" l="1"/>
  <c r="K4155" i="2" s="1"/>
  <c r="L4154" i="2"/>
  <c r="M4154" i="2" s="1"/>
  <c r="L4155" i="2" l="1"/>
  <c r="M4155" i="2" s="1"/>
  <c r="J4156" i="2"/>
  <c r="K4156" i="2" s="1"/>
  <c r="L4156" i="2" l="1"/>
  <c r="M4156" i="2" s="1"/>
  <c r="J4157" i="2"/>
  <c r="K4157" i="2" s="1"/>
  <c r="J4158" i="2" l="1"/>
  <c r="K4158" i="2" s="1"/>
  <c r="L4157" i="2"/>
  <c r="M4157" i="2" s="1"/>
  <c r="J4159" i="2" l="1"/>
  <c r="K4159" i="2" s="1"/>
  <c r="L4158" i="2"/>
  <c r="M4158" i="2" s="1"/>
  <c r="L4159" i="2" l="1"/>
  <c r="M4159" i="2" s="1"/>
  <c r="J4160" i="2"/>
  <c r="K4160" i="2" s="1"/>
  <c r="L4160" i="2" l="1"/>
  <c r="M4160" i="2" s="1"/>
  <c r="J4161" i="2"/>
  <c r="K4161" i="2" s="1"/>
  <c r="J4162" i="2" l="1"/>
  <c r="K4162" i="2" s="1"/>
  <c r="L4161" i="2"/>
  <c r="M4161" i="2" s="1"/>
  <c r="J4163" i="2" l="1"/>
  <c r="K4163" i="2" s="1"/>
  <c r="L4162" i="2"/>
  <c r="M4162" i="2" s="1"/>
  <c r="L4163" i="2" l="1"/>
  <c r="M4163" i="2" s="1"/>
  <c r="J4164" i="2"/>
  <c r="K4164" i="2" s="1"/>
  <c r="L4164" i="2" l="1"/>
  <c r="M4164" i="2" s="1"/>
  <c r="J4165" i="2"/>
  <c r="K4165" i="2" s="1"/>
  <c r="L4165" i="2" l="1"/>
  <c r="M4165" i="2" s="1"/>
  <c r="R4165" i="2" s="1"/>
  <c r="J4166" i="2"/>
  <c r="K4166" i="2" s="1"/>
  <c r="J4167" i="2" l="1"/>
  <c r="K4167" i="2" s="1"/>
  <c r="L4166" i="2"/>
  <c r="M4166" i="2" s="1"/>
  <c r="J4168" i="2" l="1"/>
  <c r="K4168" i="2" s="1"/>
  <c r="L4167" i="2"/>
  <c r="M4167" i="2" s="1"/>
  <c r="L4168" i="2" l="1"/>
  <c r="M4168" i="2" s="1"/>
  <c r="J4169" i="2"/>
  <c r="K4169" i="2" s="1"/>
  <c r="L4169" i="2" l="1"/>
  <c r="M4169" i="2" s="1"/>
  <c r="J4170" i="2"/>
  <c r="K4170" i="2" s="1"/>
  <c r="J4171" i="2" l="1"/>
  <c r="K4171" i="2" s="1"/>
  <c r="L4170" i="2"/>
  <c r="M4170" i="2" s="1"/>
  <c r="J4172" i="2" l="1"/>
  <c r="K4172" i="2" s="1"/>
  <c r="L4171" i="2"/>
  <c r="M4171" i="2" s="1"/>
  <c r="L4172" i="2" l="1"/>
  <c r="M4172" i="2" s="1"/>
  <c r="J4173" i="2"/>
  <c r="K4173" i="2" s="1"/>
  <c r="L4173" i="2" l="1"/>
  <c r="M4173" i="2" s="1"/>
  <c r="J4174" i="2"/>
  <c r="K4174" i="2" s="1"/>
  <c r="J4175" i="2" l="1"/>
  <c r="K4175" i="2" s="1"/>
  <c r="L4174" i="2"/>
  <c r="M4174" i="2" s="1"/>
  <c r="J4176" i="2" l="1"/>
  <c r="K4176" i="2" s="1"/>
  <c r="L4175" i="2"/>
  <c r="M4175" i="2" s="1"/>
  <c r="L4176" i="2" l="1"/>
  <c r="M4176" i="2" s="1"/>
  <c r="J4177" i="2"/>
  <c r="K4177" i="2" s="1"/>
  <c r="L4177" i="2" l="1"/>
  <c r="M4177" i="2" s="1"/>
  <c r="J4178" i="2"/>
  <c r="K4178" i="2" s="1"/>
  <c r="J4179" i="2" l="1"/>
  <c r="K4179" i="2" s="1"/>
  <c r="L4178" i="2"/>
  <c r="M4178" i="2" s="1"/>
  <c r="J4180" i="2" l="1"/>
  <c r="K4180" i="2" s="1"/>
  <c r="L4179" i="2"/>
  <c r="M4179" i="2" s="1"/>
  <c r="L4180" i="2" l="1"/>
  <c r="M4180" i="2" s="1"/>
  <c r="J4181" i="2"/>
  <c r="K4181" i="2" s="1"/>
  <c r="L4181" i="2" l="1"/>
  <c r="M4181" i="2" s="1"/>
  <c r="J4182" i="2"/>
  <c r="K4182" i="2" s="1"/>
  <c r="J4183" i="2" l="1"/>
  <c r="K4183" i="2" s="1"/>
  <c r="L4182" i="2"/>
  <c r="M4182" i="2" s="1"/>
  <c r="J4184" i="2" l="1"/>
  <c r="K4184" i="2" s="1"/>
  <c r="L4183" i="2"/>
  <c r="M4183" i="2" s="1"/>
  <c r="L4184" i="2" l="1"/>
  <c r="M4184" i="2" s="1"/>
  <c r="J4185" i="2"/>
  <c r="K4185" i="2" s="1"/>
  <c r="L4185" i="2" l="1"/>
  <c r="M4185" i="2" s="1"/>
  <c r="J4186" i="2"/>
  <c r="K4186" i="2" s="1"/>
  <c r="J4187" i="2" l="1"/>
  <c r="K4187" i="2" s="1"/>
  <c r="L4186" i="2"/>
  <c r="M4186" i="2" s="1"/>
  <c r="J4188" i="2" l="1"/>
  <c r="K4188" i="2" s="1"/>
  <c r="L4187" i="2"/>
  <c r="M4187" i="2" s="1"/>
  <c r="L4188" i="2" l="1"/>
  <c r="M4188" i="2" s="1"/>
  <c r="J4189" i="2"/>
  <c r="K4189" i="2" s="1"/>
  <c r="J4190" i="2" l="1"/>
  <c r="K4190" i="2" s="1"/>
  <c r="L4189" i="2"/>
  <c r="M4189" i="2" s="1"/>
  <c r="R4189" i="2" s="1"/>
  <c r="L4190" i="2" l="1"/>
  <c r="M4190" i="2" s="1"/>
  <c r="J4191" i="2"/>
  <c r="K4191" i="2" s="1"/>
  <c r="J4192" i="2" l="1"/>
  <c r="K4192" i="2" s="1"/>
  <c r="L4191" i="2"/>
  <c r="M4191" i="2" s="1"/>
  <c r="J4193" i="2" l="1"/>
  <c r="K4193" i="2" s="1"/>
  <c r="L4192" i="2"/>
  <c r="M4192" i="2" s="1"/>
  <c r="J4194" i="2" l="1"/>
  <c r="K4194" i="2" s="1"/>
  <c r="L4193" i="2"/>
  <c r="M4193" i="2" s="1"/>
  <c r="J4195" i="2" l="1"/>
  <c r="K4195" i="2" s="1"/>
  <c r="L4194" i="2"/>
  <c r="M4194" i="2" s="1"/>
  <c r="L4195" i="2" l="1"/>
  <c r="M4195" i="2" s="1"/>
  <c r="J4196" i="2"/>
  <c r="K4196" i="2" s="1"/>
  <c r="L4196" i="2" l="1"/>
  <c r="M4196" i="2" s="1"/>
  <c r="J4197" i="2"/>
  <c r="K4197" i="2" s="1"/>
  <c r="L4197" i="2" l="1"/>
  <c r="M4197" i="2" s="1"/>
  <c r="J4198" i="2"/>
  <c r="K4198" i="2" s="1"/>
  <c r="J4199" i="2" l="1"/>
  <c r="K4199" i="2" s="1"/>
  <c r="L4198" i="2"/>
  <c r="M4198" i="2" s="1"/>
  <c r="J4200" i="2" l="1"/>
  <c r="K4200" i="2" s="1"/>
  <c r="L4199" i="2"/>
  <c r="M4199" i="2" s="1"/>
  <c r="L4200" i="2" l="1"/>
  <c r="M4200" i="2" s="1"/>
  <c r="J4201" i="2"/>
  <c r="K4201" i="2" s="1"/>
  <c r="L4201" i="2" l="1"/>
  <c r="M4201" i="2" s="1"/>
  <c r="J4202" i="2"/>
  <c r="K4202" i="2" s="1"/>
  <c r="J4203" i="2" l="1"/>
  <c r="K4203" i="2" s="1"/>
  <c r="L4202" i="2"/>
  <c r="M4202" i="2" s="1"/>
  <c r="L4203" i="2" l="1"/>
  <c r="M4203" i="2" s="1"/>
  <c r="J4204" i="2"/>
  <c r="K4204" i="2" s="1"/>
  <c r="L4204" i="2" l="1"/>
  <c r="M4204" i="2" s="1"/>
  <c r="J4205" i="2"/>
  <c r="K4205" i="2" s="1"/>
  <c r="L4205" i="2" l="1"/>
  <c r="M4205" i="2" s="1"/>
  <c r="J4206" i="2"/>
  <c r="K4206" i="2" s="1"/>
  <c r="J4207" i="2" l="1"/>
  <c r="K4207" i="2" s="1"/>
  <c r="L4206" i="2"/>
  <c r="M4206" i="2" s="1"/>
  <c r="L4207" i="2" l="1"/>
  <c r="M4207" i="2" s="1"/>
  <c r="J4208" i="2"/>
  <c r="K4208" i="2" s="1"/>
  <c r="L4208" i="2" l="1"/>
  <c r="M4208" i="2" s="1"/>
  <c r="J4209" i="2"/>
  <c r="K4209" i="2" s="1"/>
  <c r="J4210" i="2" l="1"/>
  <c r="K4210" i="2" s="1"/>
  <c r="L4209" i="2"/>
  <c r="M4209" i="2" s="1"/>
  <c r="J4211" i="2" l="1"/>
  <c r="K4211" i="2" s="1"/>
  <c r="L4210" i="2"/>
  <c r="M4210" i="2" s="1"/>
  <c r="L4211" i="2" l="1"/>
  <c r="M4211" i="2" s="1"/>
  <c r="J4212" i="2"/>
  <c r="K4212" i="2" s="1"/>
  <c r="L4212" i="2" l="1"/>
  <c r="M4212" i="2" s="1"/>
  <c r="J4213" i="2"/>
  <c r="K4213" i="2" s="1"/>
  <c r="J4214" i="2" l="1"/>
  <c r="K4214" i="2" s="1"/>
  <c r="L4213" i="2"/>
  <c r="M4213" i="2" s="1"/>
  <c r="R4213" i="2" s="1"/>
  <c r="J4215" i="2" l="1"/>
  <c r="K4215" i="2" s="1"/>
  <c r="L4214" i="2"/>
  <c r="M4214" i="2" s="1"/>
  <c r="L4215" i="2" l="1"/>
  <c r="M4215" i="2" s="1"/>
  <c r="J4216" i="2"/>
  <c r="K4216" i="2" s="1"/>
  <c r="L4216" i="2" l="1"/>
  <c r="M4216" i="2" s="1"/>
  <c r="J4217" i="2"/>
  <c r="K4217" i="2" s="1"/>
  <c r="J4218" i="2" l="1"/>
  <c r="K4218" i="2" s="1"/>
  <c r="L4217" i="2"/>
  <c r="M4217" i="2" s="1"/>
  <c r="J4219" i="2" l="1"/>
  <c r="K4219" i="2" s="1"/>
  <c r="L4218" i="2"/>
  <c r="M4218" i="2" s="1"/>
  <c r="L4219" i="2" l="1"/>
  <c r="M4219" i="2" s="1"/>
  <c r="J4220" i="2"/>
  <c r="K4220" i="2" s="1"/>
  <c r="L4220" i="2" l="1"/>
  <c r="M4220" i="2" s="1"/>
  <c r="J4221" i="2"/>
  <c r="K4221" i="2" s="1"/>
  <c r="J4222" i="2" l="1"/>
  <c r="K4222" i="2" s="1"/>
  <c r="L4221" i="2"/>
  <c r="M4221" i="2" s="1"/>
  <c r="J4223" i="2" l="1"/>
  <c r="K4223" i="2" s="1"/>
  <c r="L4222" i="2"/>
  <c r="M4222" i="2" s="1"/>
  <c r="L4223" i="2" l="1"/>
  <c r="M4223" i="2" s="1"/>
  <c r="J4224" i="2"/>
  <c r="K4224" i="2" s="1"/>
  <c r="L4224" i="2" l="1"/>
  <c r="M4224" i="2" s="1"/>
  <c r="J4225" i="2"/>
  <c r="K4225" i="2" s="1"/>
  <c r="J4226" i="2" l="1"/>
  <c r="K4226" i="2" s="1"/>
  <c r="L4225" i="2"/>
  <c r="M4225" i="2" s="1"/>
  <c r="J4227" i="2" l="1"/>
  <c r="K4227" i="2" s="1"/>
  <c r="L4226" i="2"/>
  <c r="M4226" i="2" s="1"/>
  <c r="L4227" i="2" l="1"/>
  <c r="M4227" i="2" s="1"/>
  <c r="J4228" i="2"/>
  <c r="K4228" i="2" s="1"/>
  <c r="L4228" i="2" l="1"/>
  <c r="M4228" i="2" s="1"/>
  <c r="J4229" i="2"/>
  <c r="K4229" i="2" s="1"/>
  <c r="J4230" i="2" l="1"/>
  <c r="K4230" i="2" s="1"/>
  <c r="L4229" i="2"/>
  <c r="M4229" i="2" s="1"/>
  <c r="J4231" i="2" l="1"/>
  <c r="K4231" i="2" s="1"/>
  <c r="L4230" i="2"/>
  <c r="M4230" i="2" s="1"/>
  <c r="L4231" i="2" l="1"/>
  <c r="M4231" i="2" s="1"/>
  <c r="J4232" i="2"/>
  <c r="K4232" i="2" s="1"/>
  <c r="L4232" i="2" l="1"/>
  <c r="M4232" i="2" s="1"/>
  <c r="J4233" i="2"/>
  <c r="K4233" i="2" s="1"/>
  <c r="J4234" i="2" l="1"/>
  <c r="K4234" i="2" s="1"/>
  <c r="L4233" i="2"/>
  <c r="M4233" i="2" s="1"/>
  <c r="J4235" i="2" l="1"/>
  <c r="K4235" i="2" s="1"/>
  <c r="L4234" i="2"/>
  <c r="M4234" i="2" s="1"/>
  <c r="L4235" i="2" l="1"/>
  <c r="M4235" i="2" s="1"/>
  <c r="J4236" i="2"/>
  <c r="K4236" i="2" s="1"/>
  <c r="L4236" i="2" l="1"/>
  <c r="M4236" i="2" s="1"/>
  <c r="J4237" i="2"/>
  <c r="K4237" i="2" s="1"/>
  <c r="J4238" i="2" l="1"/>
  <c r="K4238" i="2" s="1"/>
  <c r="L4237" i="2"/>
  <c r="M4237" i="2" s="1"/>
  <c r="R4237" i="2" s="1"/>
  <c r="J4239" i="2" l="1"/>
  <c r="K4239" i="2" s="1"/>
  <c r="L4238" i="2"/>
  <c r="M4238" i="2" s="1"/>
  <c r="J4240" i="2" l="1"/>
  <c r="K4240" i="2" s="1"/>
  <c r="L4239" i="2"/>
  <c r="M4239" i="2" s="1"/>
  <c r="L4240" i="2" l="1"/>
  <c r="M4240" i="2" s="1"/>
  <c r="J4241" i="2"/>
  <c r="K4241" i="2" s="1"/>
  <c r="L4241" i="2" l="1"/>
  <c r="M4241" i="2" s="1"/>
  <c r="J4242" i="2"/>
  <c r="K4242" i="2" s="1"/>
  <c r="J4243" i="2" l="1"/>
  <c r="K4243" i="2" s="1"/>
  <c r="L4242" i="2"/>
  <c r="M4242" i="2" s="1"/>
  <c r="J4244" i="2" l="1"/>
  <c r="K4244" i="2" s="1"/>
  <c r="L4243" i="2"/>
  <c r="M4243" i="2" s="1"/>
  <c r="L4244" i="2" l="1"/>
  <c r="M4244" i="2" s="1"/>
  <c r="J4245" i="2"/>
  <c r="K4245" i="2" s="1"/>
  <c r="L4245" i="2" l="1"/>
  <c r="M4245" i="2" s="1"/>
  <c r="J4246" i="2"/>
  <c r="K4246" i="2" s="1"/>
  <c r="J4247" i="2" l="1"/>
  <c r="K4247" i="2" s="1"/>
  <c r="L4246" i="2"/>
  <c r="M4246" i="2" s="1"/>
  <c r="J4248" i="2" l="1"/>
  <c r="K4248" i="2" s="1"/>
  <c r="L4247" i="2"/>
  <c r="M4247" i="2" s="1"/>
  <c r="L4248" i="2" l="1"/>
  <c r="M4248" i="2" s="1"/>
  <c r="J4249" i="2"/>
  <c r="K4249" i="2" s="1"/>
  <c r="L4249" i="2" l="1"/>
  <c r="M4249" i="2" s="1"/>
  <c r="J4250" i="2"/>
  <c r="K4250" i="2" s="1"/>
  <c r="J4251" i="2" l="1"/>
  <c r="K4251" i="2" s="1"/>
  <c r="L4250" i="2"/>
  <c r="M4250" i="2" s="1"/>
  <c r="J4252" i="2" l="1"/>
  <c r="K4252" i="2" s="1"/>
  <c r="L4251" i="2"/>
  <c r="M4251" i="2" s="1"/>
  <c r="L4252" i="2" l="1"/>
  <c r="M4252" i="2" s="1"/>
  <c r="J4253" i="2"/>
  <c r="K4253" i="2" s="1"/>
  <c r="L4253" i="2" l="1"/>
  <c r="M4253" i="2" s="1"/>
  <c r="J4254" i="2"/>
  <c r="K4254" i="2" s="1"/>
  <c r="J4255" i="2" l="1"/>
  <c r="K4255" i="2" s="1"/>
  <c r="L4254" i="2"/>
  <c r="M4254" i="2" s="1"/>
  <c r="J4256" i="2" l="1"/>
  <c r="K4256" i="2" s="1"/>
  <c r="L4255" i="2"/>
  <c r="M4255" i="2" s="1"/>
  <c r="L4256" i="2" l="1"/>
  <c r="M4256" i="2" s="1"/>
  <c r="J4257" i="2"/>
  <c r="K4257" i="2" s="1"/>
  <c r="L4257" i="2" l="1"/>
  <c r="M4257" i="2" s="1"/>
  <c r="J4258" i="2"/>
  <c r="K4258" i="2" s="1"/>
  <c r="J4259" i="2" l="1"/>
  <c r="K4259" i="2" s="1"/>
  <c r="L4258" i="2"/>
  <c r="M4258" i="2" s="1"/>
  <c r="J4260" i="2" l="1"/>
  <c r="K4260" i="2" s="1"/>
  <c r="L4259" i="2"/>
  <c r="M4259" i="2" s="1"/>
  <c r="L4260" i="2" l="1"/>
  <c r="M4260" i="2" s="1"/>
  <c r="J4261" i="2"/>
  <c r="K4261" i="2" s="1"/>
  <c r="J4262" i="2" l="1"/>
  <c r="K4262" i="2" s="1"/>
  <c r="L4261" i="2"/>
  <c r="M4261" i="2" s="1"/>
  <c r="R4261" i="2" s="1"/>
  <c r="L4262" i="2" l="1"/>
  <c r="M4262" i="2" s="1"/>
  <c r="J4263" i="2"/>
  <c r="K4263" i="2" s="1"/>
  <c r="J4264" i="2" l="1"/>
  <c r="K4264" i="2" s="1"/>
  <c r="L4263" i="2"/>
  <c r="M4263" i="2" s="1"/>
  <c r="J4265" i="2" l="1"/>
  <c r="K4265" i="2" s="1"/>
  <c r="L4264" i="2"/>
  <c r="M4264" i="2" s="1"/>
  <c r="L4265" i="2" l="1"/>
  <c r="M4265" i="2" s="1"/>
  <c r="J4266" i="2"/>
  <c r="K4266" i="2" s="1"/>
  <c r="L4266" i="2" l="1"/>
  <c r="M4266" i="2" s="1"/>
  <c r="J4267" i="2"/>
  <c r="K4267" i="2" s="1"/>
  <c r="J4268" i="2" l="1"/>
  <c r="K4268" i="2" s="1"/>
  <c r="L4267" i="2"/>
  <c r="M4267" i="2" s="1"/>
  <c r="J4269" i="2" l="1"/>
  <c r="K4269" i="2" s="1"/>
  <c r="L4268" i="2"/>
  <c r="M4268" i="2" s="1"/>
  <c r="L4269" i="2" l="1"/>
  <c r="M4269" i="2" s="1"/>
  <c r="J4270" i="2"/>
  <c r="K4270" i="2" s="1"/>
  <c r="L4270" i="2" l="1"/>
  <c r="M4270" i="2" s="1"/>
  <c r="J4271" i="2"/>
  <c r="K4271" i="2" s="1"/>
  <c r="J4272" i="2" l="1"/>
  <c r="K4272" i="2" s="1"/>
  <c r="L4271" i="2"/>
  <c r="M4271" i="2" s="1"/>
  <c r="J4273" i="2" l="1"/>
  <c r="K4273" i="2" s="1"/>
  <c r="L4272" i="2"/>
  <c r="M4272" i="2" s="1"/>
  <c r="L4273" i="2" l="1"/>
  <c r="M4273" i="2" s="1"/>
  <c r="J4274" i="2"/>
  <c r="K4274" i="2" s="1"/>
  <c r="J4275" i="2" l="1"/>
  <c r="K4275" i="2" s="1"/>
  <c r="L4274" i="2"/>
  <c r="M4274" i="2" s="1"/>
  <c r="J4276" i="2" l="1"/>
  <c r="K4276" i="2" s="1"/>
  <c r="L4275" i="2"/>
  <c r="M4275" i="2" s="1"/>
  <c r="L4276" i="2" l="1"/>
  <c r="M4276" i="2" s="1"/>
  <c r="J4277" i="2"/>
  <c r="K4277" i="2" s="1"/>
  <c r="L4277" i="2" l="1"/>
  <c r="M4277" i="2" s="1"/>
  <c r="J4278" i="2"/>
  <c r="K4278" i="2" s="1"/>
  <c r="J4279" i="2" l="1"/>
  <c r="K4279" i="2" s="1"/>
  <c r="L4278" i="2"/>
  <c r="M4278" i="2" s="1"/>
  <c r="J4280" i="2" l="1"/>
  <c r="K4280" i="2" s="1"/>
  <c r="L4279" i="2"/>
  <c r="M4279" i="2" s="1"/>
  <c r="L4280" i="2" l="1"/>
  <c r="M4280" i="2" s="1"/>
  <c r="J4281" i="2"/>
  <c r="K4281" i="2" s="1"/>
  <c r="L4281" i="2" l="1"/>
  <c r="M4281" i="2" s="1"/>
  <c r="J4282" i="2"/>
  <c r="K4282" i="2" s="1"/>
  <c r="J4283" i="2" l="1"/>
  <c r="K4283" i="2" s="1"/>
  <c r="L4282" i="2"/>
  <c r="M4282" i="2" s="1"/>
  <c r="J4284" i="2" l="1"/>
  <c r="K4284" i="2" s="1"/>
  <c r="L4283" i="2"/>
  <c r="M4283" i="2" s="1"/>
  <c r="L4284" i="2" l="1"/>
  <c r="M4284" i="2" s="1"/>
  <c r="J4285" i="2"/>
  <c r="K4285" i="2" s="1"/>
  <c r="J4286" i="2" l="1"/>
  <c r="K4286" i="2" s="1"/>
  <c r="L4285" i="2"/>
  <c r="M4285" i="2" s="1"/>
  <c r="R4285" i="2" s="1"/>
  <c r="L4286" i="2" l="1"/>
  <c r="M4286" i="2" s="1"/>
  <c r="J4287" i="2"/>
  <c r="K4287" i="2" s="1"/>
  <c r="L4287" i="2" l="1"/>
  <c r="M4287" i="2" s="1"/>
  <c r="J4288" i="2"/>
  <c r="K4288" i="2" s="1"/>
  <c r="J4289" i="2" l="1"/>
  <c r="K4289" i="2" s="1"/>
  <c r="L4288" i="2"/>
  <c r="M4288" i="2" s="1"/>
  <c r="J4290" i="2" l="1"/>
  <c r="K4290" i="2" s="1"/>
  <c r="L4289" i="2"/>
  <c r="M4289" i="2" s="1"/>
  <c r="J4291" i="2" l="1"/>
  <c r="K4291" i="2" s="1"/>
  <c r="L4290" i="2"/>
  <c r="M4290" i="2" s="1"/>
  <c r="L4291" i="2" l="1"/>
  <c r="M4291" i="2" s="1"/>
  <c r="J4292" i="2"/>
  <c r="K4292" i="2" s="1"/>
  <c r="J4293" i="2" l="1"/>
  <c r="K4293" i="2" s="1"/>
  <c r="L4292" i="2"/>
  <c r="M4292" i="2" s="1"/>
  <c r="J4294" i="2" l="1"/>
  <c r="K4294" i="2" s="1"/>
  <c r="L4293" i="2"/>
  <c r="M4293" i="2" s="1"/>
  <c r="J4295" i="2" l="1"/>
  <c r="K4295" i="2" s="1"/>
  <c r="L4294" i="2"/>
  <c r="M4294" i="2" s="1"/>
  <c r="L4295" i="2" l="1"/>
  <c r="M4295" i="2" s="1"/>
  <c r="J4296" i="2"/>
  <c r="K4296" i="2" s="1"/>
  <c r="L4296" i="2" l="1"/>
  <c r="M4296" i="2" s="1"/>
  <c r="J4297" i="2"/>
  <c r="K4297" i="2" s="1"/>
  <c r="J4298" i="2" l="1"/>
  <c r="K4298" i="2" s="1"/>
  <c r="L4297" i="2"/>
  <c r="M4297" i="2" s="1"/>
  <c r="L4298" i="2" l="1"/>
  <c r="M4298" i="2" s="1"/>
  <c r="J4299" i="2"/>
  <c r="K4299" i="2" s="1"/>
  <c r="L4299" i="2" l="1"/>
  <c r="M4299" i="2" s="1"/>
  <c r="J4300" i="2"/>
  <c r="K4300" i="2" s="1"/>
  <c r="J4301" i="2" l="1"/>
  <c r="K4301" i="2" s="1"/>
  <c r="L4300" i="2"/>
  <c r="M4300" i="2" s="1"/>
  <c r="J4302" i="2" l="1"/>
  <c r="K4302" i="2" s="1"/>
  <c r="L4301" i="2"/>
  <c r="M4301" i="2" s="1"/>
  <c r="L4302" i="2" l="1"/>
  <c r="M4302" i="2" s="1"/>
  <c r="J4303" i="2"/>
  <c r="K4303" i="2" s="1"/>
  <c r="L4303" i="2" l="1"/>
  <c r="M4303" i="2" s="1"/>
  <c r="J4304" i="2"/>
  <c r="K4304" i="2" s="1"/>
  <c r="J4305" i="2" l="1"/>
  <c r="K4305" i="2" s="1"/>
  <c r="L4304" i="2"/>
  <c r="M4304" i="2" s="1"/>
  <c r="J4306" i="2" l="1"/>
  <c r="K4306" i="2" s="1"/>
  <c r="L4305" i="2"/>
  <c r="M4305" i="2" s="1"/>
  <c r="J4307" i="2" l="1"/>
  <c r="K4307" i="2" s="1"/>
  <c r="L4306" i="2"/>
  <c r="M4306" i="2" s="1"/>
  <c r="L4307" i="2" l="1"/>
  <c r="M4307" i="2" s="1"/>
  <c r="J4308" i="2"/>
  <c r="K4308" i="2" s="1"/>
  <c r="J4309" i="2" l="1"/>
  <c r="K4309" i="2" s="1"/>
  <c r="L4308" i="2"/>
  <c r="M4308" i="2" s="1"/>
  <c r="L4309" i="2" l="1"/>
  <c r="M4309" i="2" s="1"/>
  <c r="R4309" i="2" s="1"/>
  <c r="J4310" i="2"/>
  <c r="K4310" i="2" s="1"/>
  <c r="L4310" i="2" l="1"/>
  <c r="M4310" i="2" s="1"/>
  <c r="J4311" i="2"/>
  <c r="K4311" i="2" s="1"/>
  <c r="J4312" i="2" l="1"/>
  <c r="K4312" i="2" s="1"/>
  <c r="L4311" i="2"/>
  <c r="M4311" i="2" s="1"/>
  <c r="J4313" i="2" l="1"/>
  <c r="K4313" i="2" s="1"/>
  <c r="L4312" i="2"/>
  <c r="M4312" i="2" s="1"/>
  <c r="L4313" i="2" l="1"/>
  <c r="M4313" i="2" s="1"/>
  <c r="J4314" i="2"/>
  <c r="K4314" i="2" s="1"/>
  <c r="L4314" i="2" l="1"/>
  <c r="M4314" i="2" s="1"/>
  <c r="J4315" i="2"/>
  <c r="K4315" i="2" s="1"/>
  <c r="J4316" i="2" l="1"/>
  <c r="K4316" i="2" s="1"/>
  <c r="L4315" i="2"/>
  <c r="M4315" i="2" s="1"/>
  <c r="J4317" i="2" l="1"/>
  <c r="K4317" i="2" s="1"/>
  <c r="L4316" i="2"/>
  <c r="M4316" i="2" s="1"/>
  <c r="L4317" i="2" l="1"/>
  <c r="M4317" i="2" s="1"/>
  <c r="J4318" i="2"/>
  <c r="K4318" i="2" s="1"/>
  <c r="L4318" i="2" l="1"/>
  <c r="M4318" i="2" s="1"/>
  <c r="J4319" i="2"/>
  <c r="K4319" i="2" s="1"/>
  <c r="J4320" i="2" l="1"/>
  <c r="K4320" i="2" s="1"/>
  <c r="L4319" i="2"/>
  <c r="M4319" i="2" s="1"/>
  <c r="J4321" i="2" l="1"/>
  <c r="K4321" i="2" s="1"/>
  <c r="L4320" i="2"/>
  <c r="M4320" i="2" s="1"/>
  <c r="L4321" i="2" l="1"/>
  <c r="M4321" i="2" s="1"/>
  <c r="J4322" i="2"/>
  <c r="K4322" i="2" s="1"/>
  <c r="L4322" i="2" l="1"/>
  <c r="M4322" i="2" s="1"/>
  <c r="J4323" i="2"/>
  <c r="K4323" i="2" s="1"/>
  <c r="J4324" i="2" l="1"/>
  <c r="K4324" i="2" s="1"/>
  <c r="L4323" i="2"/>
  <c r="M4323" i="2" s="1"/>
  <c r="J4325" i="2" l="1"/>
  <c r="K4325" i="2" s="1"/>
  <c r="L4324" i="2"/>
  <c r="M4324" i="2" s="1"/>
  <c r="L4325" i="2" l="1"/>
  <c r="M4325" i="2" s="1"/>
  <c r="J4326" i="2"/>
  <c r="K4326" i="2" s="1"/>
  <c r="L4326" i="2" l="1"/>
  <c r="M4326" i="2" s="1"/>
  <c r="J4327" i="2"/>
  <c r="K4327" i="2" s="1"/>
  <c r="J4328" i="2" l="1"/>
  <c r="K4328" i="2" s="1"/>
  <c r="L4327" i="2"/>
  <c r="M4327" i="2" s="1"/>
  <c r="J4329" i="2" l="1"/>
  <c r="K4329" i="2" s="1"/>
  <c r="L4328" i="2"/>
  <c r="M4328" i="2" s="1"/>
  <c r="L4329" i="2" l="1"/>
  <c r="M4329" i="2" s="1"/>
  <c r="J4330" i="2"/>
  <c r="K4330" i="2" s="1"/>
  <c r="L4330" i="2" l="1"/>
  <c r="M4330" i="2" s="1"/>
  <c r="J4331" i="2"/>
  <c r="K4331" i="2" s="1"/>
  <c r="J4332" i="2" l="1"/>
  <c r="K4332" i="2" s="1"/>
  <c r="L4331" i="2"/>
  <c r="M4331" i="2" s="1"/>
  <c r="J4333" i="2" l="1"/>
  <c r="K4333" i="2" s="1"/>
  <c r="L4332" i="2"/>
  <c r="M4332" i="2" s="1"/>
  <c r="L4333" i="2" l="1"/>
  <c r="M4333" i="2" s="1"/>
  <c r="R4333" i="2" s="1"/>
  <c r="J4334" i="2"/>
  <c r="K4334" i="2" s="1"/>
  <c r="L4334" i="2" l="1"/>
  <c r="M4334" i="2" s="1"/>
  <c r="J4335" i="2"/>
  <c r="K4335" i="2" s="1"/>
  <c r="J4336" i="2" l="1"/>
  <c r="K4336" i="2" s="1"/>
  <c r="L4335" i="2"/>
  <c r="M4335" i="2" s="1"/>
  <c r="J4337" i="2" l="1"/>
  <c r="K4337" i="2" s="1"/>
  <c r="L4336" i="2"/>
  <c r="M4336" i="2" s="1"/>
  <c r="J4338" i="2" l="1"/>
  <c r="K4338" i="2" s="1"/>
  <c r="L4337" i="2"/>
  <c r="M4337" i="2" s="1"/>
  <c r="L4338" i="2" l="1"/>
  <c r="M4338" i="2" s="1"/>
  <c r="J4339" i="2"/>
  <c r="K4339" i="2" s="1"/>
  <c r="J4340" i="2" l="1"/>
  <c r="K4340" i="2" s="1"/>
  <c r="L4339" i="2"/>
  <c r="M4339" i="2" s="1"/>
  <c r="J4341" i="2" l="1"/>
  <c r="K4341" i="2" s="1"/>
  <c r="L4340" i="2"/>
  <c r="M4340" i="2" s="1"/>
  <c r="J4342" i="2" l="1"/>
  <c r="K4342" i="2" s="1"/>
  <c r="L4341" i="2"/>
  <c r="M4341" i="2" s="1"/>
  <c r="L4342" i="2" l="1"/>
  <c r="M4342" i="2" s="1"/>
  <c r="J4343" i="2"/>
  <c r="K4343" i="2" s="1"/>
  <c r="J4344" i="2" l="1"/>
  <c r="K4344" i="2" s="1"/>
  <c r="L4343" i="2"/>
  <c r="M4343" i="2" s="1"/>
  <c r="J4345" i="2" l="1"/>
  <c r="K4345" i="2" s="1"/>
  <c r="L4344" i="2"/>
  <c r="M4344" i="2" s="1"/>
  <c r="J4346" i="2" l="1"/>
  <c r="K4346" i="2" s="1"/>
  <c r="L4345" i="2"/>
  <c r="M4345" i="2" s="1"/>
  <c r="L4346" i="2" l="1"/>
  <c r="M4346" i="2" s="1"/>
  <c r="J4347" i="2"/>
  <c r="K4347" i="2" s="1"/>
  <c r="L4347" i="2" l="1"/>
  <c r="M4347" i="2" s="1"/>
  <c r="J4348" i="2"/>
  <c r="K4348" i="2" s="1"/>
  <c r="J4349" i="2" l="1"/>
  <c r="K4349" i="2" s="1"/>
  <c r="L4348" i="2"/>
  <c r="M4348" i="2" s="1"/>
  <c r="J4350" i="2" l="1"/>
  <c r="K4350" i="2" s="1"/>
  <c r="L4349" i="2"/>
  <c r="M4349" i="2" s="1"/>
  <c r="L4350" i="2" l="1"/>
  <c r="M4350" i="2" s="1"/>
  <c r="J4351" i="2"/>
  <c r="K4351" i="2" s="1"/>
  <c r="L4351" i="2" l="1"/>
  <c r="M4351" i="2" s="1"/>
  <c r="J4352" i="2"/>
  <c r="K4352" i="2" s="1"/>
  <c r="J4353" i="2" l="1"/>
  <c r="K4353" i="2" s="1"/>
  <c r="L4352" i="2"/>
  <c r="M4352" i="2" s="1"/>
  <c r="J4354" i="2" l="1"/>
  <c r="K4354" i="2" s="1"/>
  <c r="L4353" i="2"/>
  <c r="M4353" i="2" s="1"/>
  <c r="L4354" i="2" l="1"/>
  <c r="M4354" i="2" s="1"/>
  <c r="J4355" i="2"/>
  <c r="K4355" i="2" s="1"/>
  <c r="L4355" i="2" l="1"/>
  <c r="M4355" i="2" s="1"/>
  <c r="J4356" i="2"/>
  <c r="K4356" i="2" s="1"/>
  <c r="J4357" i="2" l="1"/>
  <c r="K4357" i="2" s="1"/>
  <c r="L4356" i="2"/>
  <c r="M4356" i="2" s="1"/>
  <c r="J4358" i="2" l="1"/>
  <c r="K4358" i="2" s="1"/>
  <c r="L4357" i="2"/>
  <c r="M4357" i="2" s="1"/>
  <c r="R4357" i="2" s="1"/>
  <c r="J4359" i="2" l="1"/>
  <c r="K4359" i="2" s="1"/>
  <c r="L4358" i="2"/>
  <c r="M4358" i="2" s="1"/>
  <c r="L4359" i="2" l="1"/>
  <c r="M4359" i="2" s="1"/>
  <c r="J4360" i="2"/>
  <c r="K4360" i="2" s="1"/>
  <c r="L4360" i="2" l="1"/>
  <c r="M4360" i="2" s="1"/>
  <c r="J4361" i="2"/>
  <c r="K4361" i="2" s="1"/>
  <c r="J4362" i="2" l="1"/>
  <c r="K4362" i="2" s="1"/>
  <c r="L4361" i="2"/>
  <c r="M4361" i="2" s="1"/>
  <c r="J4363" i="2" l="1"/>
  <c r="K4363" i="2" s="1"/>
  <c r="L4362" i="2"/>
  <c r="M4362" i="2" s="1"/>
  <c r="L4363" i="2" l="1"/>
  <c r="M4363" i="2" s="1"/>
  <c r="J4364" i="2"/>
  <c r="K4364" i="2" s="1"/>
  <c r="L4364" i="2" l="1"/>
  <c r="M4364" i="2" s="1"/>
  <c r="J4365" i="2"/>
  <c r="K4365" i="2" s="1"/>
  <c r="J4366" i="2" l="1"/>
  <c r="K4366" i="2" s="1"/>
  <c r="L4365" i="2"/>
  <c r="M4365" i="2" s="1"/>
  <c r="J4367" i="2" l="1"/>
  <c r="K4367" i="2" s="1"/>
  <c r="L4366" i="2"/>
  <c r="M4366" i="2" s="1"/>
  <c r="L4367" i="2" l="1"/>
  <c r="M4367" i="2" s="1"/>
  <c r="J4368" i="2"/>
  <c r="K4368" i="2" s="1"/>
  <c r="L4368" i="2" l="1"/>
  <c r="M4368" i="2" s="1"/>
  <c r="J4369" i="2"/>
  <c r="K4369" i="2" s="1"/>
  <c r="J4370" i="2" l="1"/>
  <c r="K4370" i="2" s="1"/>
  <c r="L4369" i="2"/>
  <c r="M4369" i="2" s="1"/>
  <c r="J4371" i="2" l="1"/>
  <c r="K4371" i="2" s="1"/>
  <c r="L4370" i="2"/>
  <c r="M4370" i="2" s="1"/>
  <c r="L4371" i="2" l="1"/>
  <c r="M4371" i="2" s="1"/>
  <c r="J4372" i="2"/>
  <c r="K4372" i="2" s="1"/>
  <c r="L4372" i="2" l="1"/>
  <c r="M4372" i="2" s="1"/>
  <c r="J4373" i="2"/>
  <c r="K4373" i="2" s="1"/>
  <c r="J4374" i="2" l="1"/>
  <c r="K4374" i="2" s="1"/>
  <c r="L4373" i="2"/>
  <c r="M4373" i="2" s="1"/>
  <c r="J4375" i="2" l="1"/>
  <c r="K4375" i="2" s="1"/>
  <c r="L4374" i="2"/>
  <c r="M4374" i="2" s="1"/>
  <c r="L4375" i="2" l="1"/>
  <c r="M4375" i="2" s="1"/>
  <c r="J4376" i="2"/>
  <c r="K4376" i="2" s="1"/>
  <c r="L4376" i="2" l="1"/>
  <c r="M4376" i="2" s="1"/>
  <c r="J4377" i="2"/>
  <c r="K4377" i="2" s="1"/>
  <c r="J4378" i="2" l="1"/>
  <c r="K4378" i="2" s="1"/>
  <c r="L4377" i="2"/>
  <c r="M4377" i="2" s="1"/>
  <c r="J4379" i="2" l="1"/>
  <c r="K4379" i="2" s="1"/>
  <c r="L4378" i="2"/>
  <c r="M4378" i="2" s="1"/>
  <c r="L4379" i="2" l="1"/>
  <c r="M4379" i="2" s="1"/>
  <c r="J4380" i="2"/>
  <c r="K4380" i="2" s="1"/>
  <c r="L4380" i="2" s="1"/>
  <c r="M4380" i="2" s="1"/>
</calcChain>
</file>

<file path=xl/sharedStrings.xml><?xml version="1.0" encoding="utf-8"?>
<sst xmlns="http://schemas.openxmlformats.org/spreadsheetml/2006/main" count="41" uniqueCount="37">
  <si>
    <t>e0</t>
  </si>
  <si>
    <t>chill units (Utah)</t>
  </si>
  <si>
    <t>0&lt; Hours &lt;7,2</t>
  </si>
  <si>
    <t>e1</t>
  </si>
  <si>
    <t>DYNAMIC MODEL CHILLING PORTIONS   -  EREZ, A. and FISHMAN, S.</t>
  </si>
  <si>
    <t>a0</t>
  </si>
  <si>
    <t>The Volcani Center, Bet Dagan, ISRAEL</t>
  </si>
  <si>
    <t>a1</t>
  </si>
  <si>
    <t>slp</t>
  </si>
  <si>
    <r>
      <t>Add hourly data in column B from  row 13 down.</t>
    </r>
    <r>
      <rPr>
        <b/>
        <sz val="8"/>
        <rFont val="Tms Rmn"/>
        <charset val="177"/>
      </rPr>
      <t xml:space="preserve">Do not erase rows 11, 12. </t>
    </r>
  </si>
  <si>
    <t>tetmlt</t>
  </si>
  <si>
    <t>copy data from row12 colums C to L till the last entry in column B.</t>
  </si>
  <si>
    <t>aa=a0/a1</t>
  </si>
  <si>
    <t>total cumulative chiling portions will appear in column L.</t>
  </si>
  <si>
    <t>ee=e1-e0</t>
  </si>
  <si>
    <t>Temp (K)</t>
  </si>
  <si>
    <t>ftmprt</t>
  </si>
  <si>
    <t>sr</t>
  </si>
  <si>
    <t>xi</t>
  </si>
  <si>
    <t>xs</t>
  </si>
  <si>
    <t>ak1</t>
  </si>
  <si>
    <t>Inter-S</t>
  </si>
  <si>
    <t>Inter-E</t>
  </si>
  <si>
    <t>delt</t>
  </si>
  <si>
    <t>Date</t>
  </si>
  <si>
    <t>Time</t>
  </si>
  <si>
    <t>Daily Sum</t>
  </si>
  <si>
    <t>Chill Portions (Dynamic)</t>
  </si>
  <si>
    <t>Positive chill units (Positive Utah)</t>
  </si>
  <si>
    <r>
      <t xml:space="preserve">θερμοκρασία </t>
    </r>
    <r>
      <rPr>
        <sz val="11"/>
        <color theme="1"/>
        <rFont val="Calibri"/>
        <family val="2"/>
        <charset val="161"/>
      </rPr>
      <t>°</t>
    </r>
    <r>
      <rPr>
        <sz val="11"/>
        <color theme="1"/>
        <rFont val="Calibri"/>
        <family val="2"/>
        <charset val="161"/>
        <scheme val="minor"/>
      </rPr>
      <t>C</t>
    </r>
  </si>
  <si>
    <t>Growning Degree Hours</t>
  </si>
  <si>
    <t>Growing Degree Hours</t>
  </si>
  <si>
    <t>ΓΕΝΙΚΗ ΔΙΕΥΘΥΝΣΗ ΑΓΡΟΤΙΚΗΣ ΕΡΕΥΝΑΣ</t>
  </si>
  <si>
    <t>ΙΝΣΤΙΤΟΥΤΟ ΓΕΝΕΤΙΚΗΣ ΒΕΛΤΙΩΣΗΣ &amp;</t>
  </si>
  <si>
    <t xml:space="preserve">ΦΥΤΟΓΕΝΕΤΙΚΩΝ ΠΟΡΩΝ – ΤΜΗΜΑ </t>
  </si>
  <si>
    <t>ΦΥΛΛΟΒΟΛΩΝ ΟΠΩΡΟΦΟΡΩΝ ΔΕΝΔΡΩΝ</t>
  </si>
  <si>
    <t>Πληροφορίες: Δρ. Γ. Παντελίδης και Π. Δρογούδη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</si>
</sst>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;@"/>
  </numFmts>
  <fonts count="11">
    <font>
      <sz val="11"/>
      <color theme="1"/>
      <name val="Calibri"/>
      <family val="2"/>
      <charset val="161"/>
      <scheme val="minor"/>
    </font>
    <font>
      <sz val="8"/>
      <name val="Tms Rmn"/>
      <charset val="177"/>
    </font>
    <font>
      <b/>
      <sz val="8"/>
      <name val="Tms Rmn"/>
      <charset val="177"/>
    </font>
    <font>
      <sz val="8"/>
      <name val="Geneva"/>
      <charset val="177"/>
    </font>
    <font>
      <sz val="10"/>
      <name val="Tms Rmn"/>
      <charset val="177"/>
    </font>
    <font>
      <sz val="10"/>
      <name val="Arial"/>
      <family val="2"/>
      <charset val="161"/>
    </font>
    <font>
      <sz val="11"/>
      <color theme="1"/>
      <name val="Calibri"/>
      <family val="2"/>
      <charset val="161"/>
    </font>
    <font>
      <sz val="9"/>
      <name val="Tms Rmn"/>
      <charset val="177"/>
    </font>
    <font>
      <sz val="8"/>
      <color theme="1"/>
      <name val="Calibri"/>
      <family val="2"/>
      <charset val="161"/>
      <scheme val="minor"/>
    </font>
    <font>
      <sz val="8"/>
      <name val="Tms Rmn"/>
      <charset val="161"/>
    </font>
    <font>
      <sz val="8"/>
      <color theme="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28">
    <xf numFmtId="0" fontId="0" fillId="0" borderId="0" xfId="0"/>
    <xf numFmtId="164" fontId="0" fillId="0" borderId="0" xfId="0" applyNumberFormat="1"/>
    <xf numFmtId="0" fontId="1" fillId="0" borderId="0" xfId="0" applyFont="1"/>
    <xf numFmtId="11" fontId="1" fillId="0" borderId="1" xfId="0" applyNumberFormat="1" applyFont="1" applyBorder="1"/>
    <xf numFmtId="1" fontId="1" fillId="0" borderId="0" xfId="0" applyNumberFormat="1" applyFont="1"/>
    <xf numFmtId="1" fontId="2" fillId="0" borderId="2" xfId="0" applyNumberFormat="1" applyFont="1" applyBorder="1" applyAlignment="1">
      <alignment horizontal="center" vertical="top" wrapText="1"/>
    </xf>
    <xf numFmtId="11" fontId="1" fillId="0" borderId="3" xfId="0" applyNumberFormat="1" applyFont="1" applyBorder="1"/>
    <xf numFmtId="0" fontId="3" fillId="0" borderId="0" xfId="0" applyFont="1"/>
    <xf numFmtId="0" fontId="1" fillId="0" borderId="3" xfId="0" applyFont="1" applyBorder="1"/>
    <xf numFmtId="0" fontId="1" fillId="2" borderId="0" xfId="0" applyFont="1" applyFill="1"/>
    <xf numFmtId="11" fontId="1" fillId="0" borderId="4" xfId="0" applyNumberFormat="1" applyFont="1" applyBorder="1"/>
    <xf numFmtId="11" fontId="1" fillId="0" borderId="0" xfId="0" applyNumberFormat="1" applyFont="1"/>
    <xf numFmtId="2" fontId="1" fillId="0" borderId="5" xfId="0" applyNumberFormat="1" applyFont="1" applyBorder="1" applyAlignment="1">
      <alignment horizontal="center" vertical="top"/>
    </xf>
    <xf numFmtId="2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wrapText="1"/>
    </xf>
    <xf numFmtId="165" fontId="0" fillId="0" borderId="0" xfId="0" applyNumberFormat="1"/>
    <xf numFmtId="2" fontId="1" fillId="0" borderId="0" xfId="0" applyNumberFormat="1" applyFont="1" applyAlignment="1">
      <alignment horizontal="center" vertical="top"/>
    </xf>
    <xf numFmtId="0" fontId="4" fillId="0" borderId="0" xfId="0" applyFont="1"/>
    <xf numFmtId="1" fontId="2" fillId="3" borderId="0" xfId="0" applyNumberFormat="1" applyFont="1" applyFill="1" applyAlignment="1">
      <alignment horizontal="center" vertical="top" wrapText="1"/>
    </xf>
    <xf numFmtId="1" fontId="2" fillId="0" borderId="6" xfId="0" applyNumberFormat="1" applyFont="1" applyBorder="1" applyAlignment="1">
      <alignment horizontal="center" vertical="top" wrapText="1"/>
    </xf>
    <xf numFmtId="1" fontId="1" fillId="3" borderId="0" xfId="0" applyNumberFormat="1" applyFont="1" applyFill="1" applyAlignment="1">
      <alignment horizontal="center"/>
    </xf>
    <xf numFmtId="1" fontId="7" fillId="0" borderId="0" xfId="0" applyNumberFormat="1" applyFont="1" applyAlignment="1">
      <alignment horizontal="center"/>
    </xf>
    <xf numFmtId="0" fontId="4" fillId="4" borderId="0" xfId="0" applyFont="1" applyFill="1" applyBorder="1"/>
    <xf numFmtId="0" fontId="0" fillId="4" borderId="0" xfId="0" applyFill="1" applyBorder="1"/>
    <xf numFmtId="1" fontId="9" fillId="4" borderId="0" xfId="0" applyNumberFormat="1" applyFont="1" applyFill="1" applyBorder="1" applyAlignment="1">
      <alignment horizontal="center"/>
    </xf>
    <xf numFmtId="0" fontId="8" fillId="4" borderId="0" xfId="0" applyFont="1" applyFill="1" applyBorder="1"/>
    <xf numFmtId="0" fontId="10" fillId="4" borderId="0" xfId="0" applyFont="1" applyFill="1" applyBorder="1" applyAlignment="1">
      <alignment vertical="center"/>
    </xf>
  </cellXfs>
  <cellStyles count="2">
    <cellStyle name="Κανονικό" xfId="0" builtinId="0"/>
    <cellStyle name="Κανονικό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96101</xdr:colOff>
      <xdr:row>0</xdr:row>
      <xdr:rowOff>0</xdr:rowOff>
    </xdr:from>
    <xdr:to>
      <xdr:col>15</xdr:col>
      <xdr:colOff>119062</xdr:colOff>
      <xdr:row>2</xdr:row>
      <xdr:rowOff>39921</xdr:rowOff>
    </xdr:to>
    <xdr:pic>
      <xdr:nvPicPr>
        <xdr:cNvPr id="2" name="Εικόνα 1" descr="ELGO_2016b">
          <a:extLst>
            <a:ext uri="{FF2B5EF4-FFF2-40B4-BE49-F238E27FC236}">
              <a16:creationId xmlns:a16="http://schemas.microsoft.com/office/drawing/2014/main" id="{B2ACFFE9-429C-16B3-D111-4BA05840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382" y="0"/>
          <a:ext cx="511118" cy="4209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434"/>
  <sheetViews>
    <sheetView tabSelected="1" topLeftCell="F1" zoomScale="160" zoomScaleNormal="160" workbookViewId="0">
      <selection activeCell="U5" sqref="U5"/>
    </sheetView>
  </sheetViews>
  <sheetFormatPr defaultRowHeight="15"/>
  <cols>
    <col min="3" max="3" width="8.42578125" style="1" customWidth="1"/>
    <col min="4" max="4" width="7.5703125" style="2" customWidth="1"/>
    <col min="5" max="5" width="4.5703125" style="2" customWidth="1"/>
    <col min="6" max="6" width="19.140625" style="2" customWidth="1"/>
    <col min="7" max="7" width="5.7109375" style="2" customWidth="1"/>
    <col min="8" max="8" width="4.5703125" style="2" customWidth="1"/>
    <col min="9" max="9" width="5.42578125" style="2" customWidth="1"/>
    <col min="10" max="10" width="8.42578125" style="2" customWidth="1"/>
    <col min="11" max="11" width="6.140625" style="2" customWidth="1"/>
    <col min="12" max="12" width="5.28515625" style="2" customWidth="1"/>
    <col min="13" max="15" width="7.28515625" style="4" customWidth="1"/>
    <col min="16" max="16" width="8.7109375" style="18"/>
    <col min="18" max="22" width="8.7109375" style="14"/>
  </cols>
  <sheetData>
    <row r="1" spans="1:23">
      <c r="D1" s="2" t="s">
        <v>0</v>
      </c>
      <c r="E1" s="3">
        <v>4153.5</v>
      </c>
      <c r="O1" s="24"/>
      <c r="P1" s="23"/>
      <c r="Q1" s="24"/>
      <c r="R1" s="24"/>
      <c r="V1" s="22"/>
      <c r="W1" s="14"/>
    </row>
    <row r="2" spans="1:23">
      <c r="A2" s="16"/>
      <c r="D2" s="2" t="s">
        <v>3</v>
      </c>
      <c r="E2" s="6">
        <v>12888.8</v>
      </c>
      <c r="G2" s="2" t="s">
        <v>4</v>
      </c>
      <c r="O2" s="24"/>
      <c r="P2" s="23"/>
      <c r="Q2" s="24"/>
      <c r="R2" s="24"/>
      <c r="V2" s="22"/>
      <c r="W2" s="14"/>
    </row>
    <row r="3" spans="1:23">
      <c r="A3" s="16"/>
      <c r="D3" s="2" t="s">
        <v>5</v>
      </c>
      <c r="E3" s="6">
        <v>139500</v>
      </c>
      <c r="G3" s="7"/>
      <c r="H3" s="7" t="s">
        <v>6</v>
      </c>
      <c r="I3" s="7"/>
      <c r="J3" s="7"/>
      <c r="K3" s="7"/>
      <c r="L3" s="7"/>
      <c r="M3" s="7"/>
      <c r="N3" s="7"/>
      <c r="O3" s="26" t="s">
        <v>32</v>
      </c>
      <c r="P3" s="25"/>
      <c r="Q3" s="25"/>
      <c r="R3" s="25"/>
      <c r="V3" s="22"/>
      <c r="W3" s="14"/>
    </row>
    <row r="4" spans="1:23">
      <c r="A4" s="16"/>
      <c r="D4" s="2" t="s">
        <v>7</v>
      </c>
      <c r="E4" s="6">
        <v>2.567E+18</v>
      </c>
      <c r="G4" s="7"/>
      <c r="H4" s="7"/>
      <c r="I4" s="7"/>
      <c r="J4" s="7"/>
      <c r="K4" s="7"/>
      <c r="L4" s="7"/>
      <c r="M4" s="7"/>
      <c r="N4" s="7"/>
      <c r="O4" s="27" t="s">
        <v>33</v>
      </c>
      <c r="P4" s="25"/>
      <c r="Q4" s="25"/>
      <c r="R4" s="25"/>
      <c r="V4" s="22"/>
      <c r="W4" s="14"/>
    </row>
    <row r="5" spans="1:23">
      <c r="A5" s="16"/>
      <c r="D5" s="2" t="s">
        <v>8</v>
      </c>
      <c r="E5" s="8">
        <v>1.6</v>
      </c>
      <c r="G5" s="9" t="s">
        <v>9</v>
      </c>
      <c r="H5" s="9"/>
      <c r="I5" s="9"/>
      <c r="J5" s="9"/>
      <c r="K5" s="9"/>
      <c r="L5" s="9"/>
      <c r="O5" s="27" t="s">
        <v>34</v>
      </c>
      <c r="P5" s="25"/>
      <c r="Q5" s="25"/>
      <c r="R5" s="25"/>
      <c r="V5" s="22"/>
      <c r="W5" s="14"/>
    </row>
    <row r="6" spans="1:23">
      <c r="A6" s="16"/>
      <c r="D6" s="2" t="s">
        <v>10</v>
      </c>
      <c r="E6" s="8">
        <v>277</v>
      </c>
      <c r="G6" s="2" t="s">
        <v>11</v>
      </c>
      <c r="O6" s="27" t="s">
        <v>35</v>
      </c>
      <c r="P6" s="25"/>
      <c r="Q6" s="25"/>
      <c r="R6" s="25"/>
      <c r="W6" s="14"/>
    </row>
    <row r="7" spans="1:23">
      <c r="A7" s="16"/>
      <c r="D7" s="2" t="s">
        <v>12</v>
      </c>
      <c r="E7" s="6">
        <f>E3/E4</f>
        <v>5.4343591741332297E-14</v>
      </c>
      <c r="G7" s="2" t="s">
        <v>13</v>
      </c>
      <c r="O7" s="27" t="s">
        <v>36</v>
      </c>
      <c r="P7" s="25"/>
      <c r="Q7" s="25"/>
      <c r="R7" s="25"/>
      <c r="W7" s="14"/>
    </row>
    <row r="8" spans="1:23" ht="15.75" thickBot="1">
      <c r="A8" s="16"/>
      <c r="D8" s="2" t="s">
        <v>14</v>
      </c>
      <c r="E8" s="10">
        <f>E2-E1</f>
        <v>8735.2999999999993</v>
      </c>
      <c r="W8" s="14"/>
    </row>
    <row r="9" spans="1:23" ht="15.75" thickBot="1">
      <c r="A9" s="16"/>
      <c r="D9" s="11"/>
      <c r="R9" s="21"/>
      <c r="S9" s="19" t="s">
        <v>26</v>
      </c>
      <c r="T9" s="21"/>
      <c r="U9" s="21"/>
      <c r="V9" s="21"/>
      <c r="W9" s="14"/>
    </row>
    <row r="10" spans="1:23" ht="42.75" thickBot="1">
      <c r="A10" s="16" t="s">
        <v>24</v>
      </c>
      <c r="B10" t="s">
        <v>25</v>
      </c>
      <c r="C10" s="15" t="s">
        <v>29</v>
      </c>
      <c r="D10" s="12" t="s">
        <v>15</v>
      </c>
      <c r="E10" s="12" t="s">
        <v>16</v>
      </c>
      <c r="F10" s="12" t="s">
        <v>17</v>
      </c>
      <c r="G10" s="12" t="s">
        <v>18</v>
      </c>
      <c r="H10" s="12" t="s">
        <v>19</v>
      </c>
      <c r="I10" s="12" t="s">
        <v>20</v>
      </c>
      <c r="J10" s="12" t="s">
        <v>21</v>
      </c>
      <c r="K10" s="12" t="s">
        <v>22</v>
      </c>
      <c r="L10" s="12" t="s">
        <v>23</v>
      </c>
      <c r="M10" s="5" t="s">
        <v>27</v>
      </c>
      <c r="N10" s="5" t="s">
        <v>2</v>
      </c>
      <c r="O10" s="5" t="s">
        <v>1</v>
      </c>
      <c r="P10" s="5" t="s">
        <v>28</v>
      </c>
      <c r="Q10" s="20" t="s">
        <v>30</v>
      </c>
      <c r="R10" s="19" t="s">
        <v>27</v>
      </c>
      <c r="S10" s="19" t="s">
        <v>2</v>
      </c>
      <c r="T10" s="19" t="s">
        <v>1</v>
      </c>
      <c r="U10" s="19" t="s">
        <v>28</v>
      </c>
      <c r="V10" s="19" t="s">
        <v>31</v>
      </c>
      <c r="W10" s="14"/>
    </row>
    <row r="11" spans="1:23">
      <c r="A11" s="16"/>
      <c r="D11" s="17"/>
      <c r="E11" s="17"/>
      <c r="F11" s="17"/>
      <c r="G11" s="17"/>
      <c r="H11" s="17"/>
      <c r="I11" s="17"/>
      <c r="J11" s="17"/>
      <c r="K11" s="17"/>
      <c r="L11" s="17"/>
      <c r="M11" s="14">
        <f>L11</f>
        <v>0</v>
      </c>
      <c r="N11" s="14">
        <f t="shared" ref="N11:N74" si="0">IF(C11&lt;0,0,IF(C11&lt;=7.2,1,IF(C11&gt;7.2,0)))</f>
        <v>1</v>
      </c>
      <c r="O11" s="14">
        <f t="shared" ref="O11:O74" si="1">IF(C11&lt;=1.5,0,IF(C11&lt;=2.4,0.5,IF(C11&lt;=9.1,1,IF(C11&lt;=12.4,0.5,IF(C11&lt;=15.9,0,IF(C11&lt;=18,-0.5,IF(C11&gt;18,-1)))))))</f>
        <v>0</v>
      </c>
      <c r="P11" s="14">
        <f t="shared" ref="P11:P74" si="2">IF(O11&lt;=0,0,IF(O11&gt;0,O11))</f>
        <v>0</v>
      </c>
      <c r="Q11" s="14" t="str">
        <f t="shared" ref="Q11:Q74" si="3">IF(C11&gt;36,"0",IF(C11&lt;4,"0",IF(4&lt;C11&lt;25,21*(1+COS(1.57+1.57*((C11-25)/11))),10.5*(1+COS(3.14+3.14*((C11-4)/21))))))</f>
        <v>0</v>
      </c>
      <c r="W11" s="14"/>
    </row>
    <row r="12" spans="1:23">
      <c r="A12" s="16"/>
      <c r="D12" s="17"/>
      <c r="E12" s="17"/>
      <c r="F12" s="17"/>
      <c r="G12" s="17"/>
      <c r="H12" s="17"/>
      <c r="I12" s="17"/>
      <c r="J12" s="17"/>
      <c r="K12" s="17"/>
      <c r="L12" s="17"/>
      <c r="M12" s="14">
        <f>L12+M11</f>
        <v>0</v>
      </c>
      <c r="N12" s="14">
        <f t="shared" si="0"/>
        <v>1</v>
      </c>
      <c r="O12" s="14">
        <f t="shared" si="1"/>
        <v>0</v>
      </c>
      <c r="P12" s="14">
        <f t="shared" si="2"/>
        <v>0</v>
      </c>
      <c r="Q12" s="14" t="str">
        <f t="shared" si="3"/>
        <v>0</v>
      </c>
      <c r="W12" s="14"/>
    </row>
    <row r="13" spans="1:23">
      <c r="A13" s="16">
        <v>44105</v>
      </c>
      <c r="B13">
        <v>0</v>
      </c>
      <c r="C13" s="1">
        <v>14.866666666666667</v>
      </c>
      <c r="D13" s="13">
        <f t="shared" ref="D13:D76" si="4">C13+273</f>
        <v>287.86666666666667</v>
      </c>
      <c r="E13" s="13">
        <f t="shared" ref="E13:E76" si="5">$E$5*$E$6*(D13-$E$6)/D13</f>
        <v>16.73033811949978</v>
      </c>
      <c r="F13" s="13">
        <f t="shared" ref="F13:F76" si="6">EXP(E13)</f>
        <v>18445631.392136637</v>
      </c>
      <c r="G13" s="13">
        <f t="shared" ref="G13:G76" si="7">F13/(1+F13)</f>
        <v>0.99999994578662421</v>
      </c>
      <c r="H13" s="13">
        <f t="shared" ref="H13:H76" si="8">$E$7*EXP($E$8/D13)</f>
        <v>0.81996114075907478</v>
      </c>
      <c r="I13" s="13">
        <f t="shared" ref="I13:I76" si="9">$E$4*EXP(-$E$2/D13)</f>
        <v>9.2159300040226058E-2</v>
      </c>
      <c r="J13" s="13">
        <v>0</v>
      </c>
      <c r="K13" s="13">
        <f>H13-(H13-J13)*EXP(-I13)</f>
        <v>7.2189491388099158E-2</v>
      </c>
      <c r="L13" s="13">
        <v>0</v>
      </c>
      <c r="M13" s="14">
        <f>L13+M12</f>
        <v>0</v>
      </c>
      <c r="N13" s="14">
        <f t="shared" si="0"/>
        <v>0</v>
      </c>
      <c r="O13" s="14">
        <f t="shared" si="1"/>
        <v>0</v>
      </c>
      <c r="P13" s="14">
        <f t="shared" si="2"/>
        <v>0</v>
      </c>
      <c r="Q13" s="14">
        <f t="shared" si="3"/>
        <v>11.050330095804023</v>
      </c>
      <c r="R13" s="14">
        <f>(M13)</f>
        <v>0</v>
      </c>
      <c r="S13" s="14">
        <f>SUM(N13:N36)</f>
        <v>0</v>
      </c>
      <c r="T13" s="14">
        <f>SUM(O13:O36)</f>
        <v>-11</v>
      </c>
      <c r="U13" s="14">
        <f>SUM(P13:P36)</f>
        <v>1.5</v>
      </c>
      <c r="V13" s="14">
        <f>SUM(Q13:Q36)</f>
        <v>344.42184204515172</v>
      </c>
      <c r="W13" s="14"/>
    </row>
    <row r="14" spans="1:23">
      <c r="A14" s="16">
        <v>44105</v>
      </c>
      <c r="B14">
        <v>1</v>
      </c>
      <c r="C14" s="1">
        <v>13.766666666666667</v>
      </c>
      <c r="D14" s="13">
        <f t="shared" si="4"/>
        <v>286.76666666666665</v>
      </c>
      <c r="E14" s="13">
        <f t="shared" si="5"/>
        <v>15.094455422527005</v>
      </c>
      <c r="F14" s="13">
        <f t="shared" si="6"/>
        <v>3592846.7849246808</v>
      </c>
      <c r="G14" s="13">
        <f t="shared" si="7"/>
        <v>0.99999972166925521</v>
      </c>
      <c r="H14" s="13">
        <f t="shared" si="8"/>
        <v>0.92118075367681385</v>
      </c>
      <c r="I14" s="13">
        <f t="shared" si="9"/>
        <v>7.7615969486220293E-2</v>
      </c>
      <c r="J14" s="2">
        <f>IF(K13&lt;1,K13,K13-K13*G13)</f>
        <v>7.2189491388099158E-2</v>
      </c>
      <c r="K14" s="13">
        <f>H14-(H14-J14)*EXP(-I14)</f>
        <v>0.13559240563818897</v>
      </c>
      <c r="L14" s="13">
        <f>IF(K14&lt;1,0,K14*G14)</f>
        <v>0</v>
      </c>
      <c r="M14" s="14">
        <f t="shared" ref="M14:M77" si="10">L14+M13</f>
        <v>0</v>
      </c>
      <c r="N14" s="14">
        <f t="shared" si="0"/>
        <v>0</v>
      </c>
      <c r="O14" s="14">
        <f t="shared" si="1"/>
        <v>0</v>
      </c>
      <c r="P14" s="14">
        <f t="shared" si="2"/>
        <v>0</v>
      </c>
      <c r="Q14" s="14">
        <f t="shared" si="3"/>
        <v>9.326042072589221</v>
      </c>
      <c r="W14" s="14"/>
    </row>
    <row r="15" spans="1:23">
      <c r="A15" s="16">
        <v>44105</v>
      </c>
      <c r="B15">
        <v>2</v>
      </c>
      <c r="C15" s="1">
        <v>12.750000000000002</v>
      </c>
      <c r="D15" s="13">
        <f t="shared" si="4"/>
        <v>285.75</v>
      </c>
      <c r="E15" s="13">
        <f t="shared" si="5"/>
        <v>13.57130358705162</v>
      </c>
      <c r="F15" s="13">
        <f t="shared" si="6"/>
        <v>783325.49189210206</v>
      </c>
      <c r="G15" s="13">
        <f t="shared" si="7"/>
        <v>0.99999872339310569</v>
      </c>
      <c r="H15" s="13">
        <f t="shared" si="8"/>
        <v>1.0266274282641226</v>
      </c>
      <c r="I15" s="13">
        <f t="shared" si="9"/>
        <v>6.6145906065804547E-2</v>
      </c>
      <c r="J15" s="2">
        <f>IF(K14&lt;1,K14,K14-K14*G14)</f>
        <v>0.13559240563818897</v>
      </c>
      <c r="K15" s="13">
        <f t="shared" ref="K15:K78" si="11">H15-(H15-J15)*EXP(-I15)</f>
        <v>0.19262373749440087</v>
      </c>
      <c r="L15" s="13">
        <f t="shared" ref="L15:L78" si="12">IF(K15&lt;1,0,K15*G15)</f>
        <v>0</v>
      </c>
      <c r="M15" s="14">
        <f t="shared" si="10"/>
        <v>0</v>
      </c>
      <c r="N15" s="14">
        <f t="shared" si="0"/>
        <v>0</v>
      </c>
      <c r="O15" s="14">
        <f t="shared" si="1"/>
        <v>0</v>
      </c>
      <c r="P15" s="14">
        <f t="shared" si="2"/>
        <v>0</v>
      </c>
      <c r="Q15" s="14">
        <f t="shared" si="3"/>
        <v>7.7595234827207431</v>
      </c>
      <c r="W15" s="14"/>
    </row>
    <row r="16" spans="1:23">
      <c r="A16" s="16">
        <v>44105</v>
      </c>
      <c r="B16">
        <v>3</v>
      </c>
      <c r="C16" s="1">
        <v>11.683333333333332</v>
      </c>
      <c r="D16" s="13">
        <f t="shared" si="4"/>
        <v>284.68333333333334</v>
      </c>
      <c r="E16" s="13">
        <f t="shared" si="5"/>
        <v>11.961547918740127</v>
      </c>
      <c r="F16" s="13">
        <f t="shared" si="6"/>
        <v>156615.32503093401</v>
      </c>
      <c r="G16" s="13">
        <f t="shared" si="7"/>
        <v>0.99999361496957739</v>
      </c>
      <c r="H16" s="13">
        <f t="shared" si="8"/>
        <v>1.1512166911029476</v>
      </c>
      <c r="I16" s="13">
        <f t="shared" si="9"/>
        <v>5.5860671337931572E-2</v>
      </c>
      <c r="J16" s="2">
        <f t="shared" ref="J16:J79" si="13">IF(K15&lt;1,K15,K15-K15*G15)</f>
        <v>0.19262373749440087</v>
      </c>
      <c r="K16" s="13">
        <f t="shared" si="11"/>
        <v>0.24470324356993445</v>
      </c>
      <c r="L16" s="13">
        <f t="shared" si="12"/>
        <v>0</v>
      </c>
      <c r="M16" s="14">
        <f t="shared" si="10"/>
        <v>0</v>
      </c>
      <c r="N16" s="14">
        <f t="shared" si="0"/>
        <v>0</v>
      </c>
      <c r="O16" s="14">
        <f t="shared" si="1"/>
        <v>0.5</v>
      </c>
      <c r="P16" s="14">
        <f t="shared" si="2"/>
        <v>0.5</v>
      </c>
      <c r="Q16" s="14">
        <f t="shared" si="3"/>
        <v>6.1845288178788866</v>
      </c>
      <c r="W16" s="14"/>
    </row>
    <row r="17" spans="1:23">
      <c r="A17" s="16">
        <v>44105</v>
      </c>
      <c r="B17">
        <v>4</v>
      </c>
      <c r="C17" s="1">
        <v>12.65</v>
      </c>
      <c r="D17" s="13">
        <f t="shared" si="4"/>
        <v>285.64999999999998</v>
      </c>
      <c r="E17" s="13">
        <f t="shared" si="5"/>
        <v>13.420899702433015</v>
      </c>
      <c r="F17" s="13">
        <f t="shared" si="6"/>
        <v>673942.2491252952</v>
      </c>
      <c r="G17" s="13">
        <f t="shared" si="7"/>
        <v>0.99999851619553826</v>
      </c>
      <c r="H17" s="13">
        <f t="shared" si="8"/>
        <v>1.0376732024874775</v>
      </c>
      <c r="I17" s="13">
        <f t="shared" si="9"/>
        <v>6.5109641457600675E-2</v>
      </c>
      <c r="J17" s="2">
        <f t="shared" si="13"/>
        <v>0.24470324356993445</v>
      </c>
      <c r="K17" s="13">
        <f t="shared" si="11"/>
        <v>0.2946883209614839</v>
      </c>
      <c r="L17" s="13">
        <f t="shared" si="12"/>
        <v>0</v>
      </c>
      <c r="M17" s="14">
        <f t="shared" si="10"/>
        <v>0</v>
      </c>
      <c r="N17" s="14">
        <f t="shared" si="0"/>
        <v>0</v>
      </c>
      <c r="O17" s="14">
        <f t="shared" si="1"/>
        <v>0</v>
      </c>
      <c r="P17" s="14">
        <f t="shared" si="2"/>
        <v>0</v>
      </c>
      <c r="Q17" s="14">
        <f t="shared" si="3"/>
        <v>7.6082771869579826</v>
      </c>
      <c r="W17" s="14"/>
    </row>
    <row r="18" spans="1:23">
      <c r="A18" s="16">
        <v>44105</v>
      </c>
      <c r="B18">
        <v>5</v>
      </c>
      <c r="C18" s="1">
        <v>12.600000000000001</v>
      </c>
      <c r="D18" s="13">
        <f t="shared" si="4"/>
        <v>285.60000000000002</v>
      </c>
      <c r="E18" s="13">
        <f t="shared" si="5"/>
        <v>13.345658263305358</v>
      </c>
      <c r="F18" s="13">
        <f t="shared" si="6"/>
        <v>625094.59127404739</v>
      </c>
      <c r="G18" s="13">
        <f t="shared" si="7"/>
        <v>0.99999840024467623</v>
      </c>
      <c r="H18" s="13">
        <f t="shared" si="8"/>
        <v>1.0432435086033147</v>
      </c>
      <c r="I18" s="13">
        <f t="shared" si="9"/>
        <v>6.4597345211554039E-2</v>
      </c>
      <c r="J18" s="2">
        <f t="shared" si="13"/>
        <v>0.2946883209614839</v>
      </c>
      <c r="K18" s="13">
        <f t="shared" si="11"/>
        <v>0.34151429997409333</v>
      </c>
      <c r="L18" s="13">
        <f t="shared" si="12"/>
        <v>0</v>
      </c>
      <c r="M18" s="14">
        <f t="shared" si="10"/>
        <v>0</v>
      </c>
      <c r="N18" s="14">
        <f t="shared" si="0"/>
        <v>0</v>
      </c>
      <c r="O18" s="14">
        <f t="shared" si="1"/>
        <v>0</v>
      </c>
      <c r="P18" s="14">
        <f t="shared" si="2"/>
        <v>0</v>
      </c>
      <c r="Q18" s="14">
        <f t="shared" si="3"/>
        <v>7.5328943691724213</v>
      </c>
      <c r="W18" s="14"/>
    </row>
    <row r="19" spans="1:23">
      <c r="A19" s="16">
        <v>44105</v>
      </c>
      <c r="B19">
        <v>6</v>
      </c>
      <c r="C19" s="1">
        <v>12.066666666666668</v>
      </c>
      <c r="D19" s="13">
        <f t="shared" si="4"/>
        <v>285.06666666666666</v>
      </c>
      <c r="E19" s="13">
        <f t="shared" si="5"/>
        <v>12.541440598690359</v>
      </c>
      <c r="F19" s="13">
        <f t="shared" si="6"/>
        <v>279690.97128996259</v>
      </c>
      <c r="G19" s="13">
        <f t="shared" si="7"/>
        <v>0.99999642463816396</v>
      </c>
      <c r="H19" s="13">
        <f t="shared" si="8"/>
        <v>1.1046823063774311</v>
      </c>
      <c r="I19" s="13">
        <f t="shared" si="9"/>
        <v>5.9367171918739303E-2</v>
      </c>
      <c r="J19" s="2">
        <f t="shared" si="13"/>
        <v>0.34151429997409333</v>
      </c>
      <c r="K19" s="13">
        <f t="shared" si="11"/>
        <v>0.38550277175062941</v>
      </c>
      <c r="L19" s="13">
        <f t="shared" si="12"/>
        <v>0</v>
      </c>
      <c r="M19" s="14">
        <f t="shared" si="10"/>
        <v>0</v>
      </c>
      <c r="N19" s="14">
        <f t="shared" si="0"/>
        <v>0</v>
      </c>
      <c r="O19" s="14">
        <f t="shared" si="1"/>
        <v>0.5</v>
      </c>
      <c r="P19" s="14">
        <f t="shared" si="2"/>
        <v>0.5</v>
      </c>
      <c r="Q19" s="14">
        <f t="shared" si="3"/>
        <v>6.7399685846730746</v>
      </c>
      <c r="W19" s="14"/>
    </row>
    <row r="20" spans="1:23">
      <c r="A20" s="16">
        <v>44105</v>
      </c>
      <c r="B20">
        <v>7</v>
      </c>
      <c r="C20" s="1">
        <v>11.916666666666666</v>
      </c>
      <c r="D20" s="13">
        <f t="shared" si="4"/>
        <v>284.91666666666669</v>
      </c>
      <c r="E20" s="13">
        <f t="shared" si="5"/>
        <v>12.314711904065547</v>
      </c>
      <c r="F20" s="13">
        <f t="shared" si="6"/>
        <v>222952.02751873172</v>
      </c>
      <c r="G20" s="13">
        <f t="shared" si="7"/>
        <v>0.99999551475029902</v>
      </c>
      <c r="H20" s="13">
        <f t="shared" si="8"/>
        <v>1.122648250811551</v>
      </c>
      <c r="I20" s="13">
        <f t="shared" si="9"/>
        <v>5.7970716044483117E-2</v>
      </c>
      <c r="J20" s="2">
        <f t="shared" si="13"/>
        <v>0.38550277175062941</v>
      </c>
      <c r="K20" s="13">
        <f t="shared" si="11"/>
        <v>0.42702058781116392</v>
      </c>
      <c r="L20" s="13">
        <f t="shared" si="12"/>
        <v>0</v>
      </c>
      <c r="M20" s="14">
        <f t="shared" si="10"/>
        <v>0</v>
      </c>
      <c r="N20" s="14">
        <f t="shared" si="0"/>
        <v>0</v>
      </c>
      <c r="O20" s="14">
        <f t="shared" si="1"/>
        <v>0.5</v>
      </c>
      <c r="P20" s="14">
        <f t="shared" si="2"/>
        <v>0.5</v>
      </c>
      <c r="Q20" s="14">
        <f t="shared" si="3"/>
        <v>6.5210501416330882</v>
      </c>
      <c r="W20" s="14"/>
    </row>
    <row r="21" spans="1:23">
      <c r="A21" s="16">
        <v>44105</v>
      </c>
      <c r="B21">
        <v>8</v>
      </c>
      <c r="C21" s="1">
        <v>14.333333333333334</v>
      </c>
      <c r="D21" s="13">
        <f t="shared" si="4"/>
        <v>287.33333333333331</v>
      </c>
      <c r="E21" s="13">
        <f t="shared" si="5"/>
        <v>15.938747099767955</v>
      </c>
      <c r="F21" s="13">
        <f t="shared" si="6"/>
        <v>8358145.2447301783</v>
      </c>
      <c r="G21" s="13">
        <f t="shared" si="7"/>
        <v>0.99999988035624521</v>
      </c>
      <c r="H21" s="13">
        <f t="shared" si="8"/>
        <v>0.86747065619060815</v>
      </c>
      <c r="I21" s="13">
        <f t="shared" si="9"/>
        <v>8.4809903773613804E-2</v>
      </c>
      <c r="J21" s="2">
        <f t="shared" si="13"/>
        <v>0.42702058781116392</v>
      </c>
      <c r="K21" s="13">
        <f t="shared" si="11"/>
        <v>0.46283494530753794</v>
      </c>
      <c r="L21" s="13">
        <f t="shared" si="12"/>
        <v>0</v>
      </c>
      <c r="M21" s="14">
        <f t="shared" si="10"/>
        <v>0</v>
      </c>
      <c r="N21" s="14">
        <f t="shared" si="0"/>
        <v>0</v>
      </c>
      <c r="O21" s="14">
        <f t="shared" si="1"/>
        <v>0</v>
      </c>
      <c r="P21" s="14">
        <f t="shared" si="2"/>
        <v>0</v>
      </c>
      <c r="Q21" s="14">
        <f t="shared" si="3"/>
        <v>10.213284681830441</v>
      </c>
      <c r="W21" s="14"/>
    </row>
    <row r="22" spans="1:23">
      <c r="A22" s="16">
        <v>44105</v>
      </c>
      <c r="B22">
        <v>9</v>
      </c>
      <c r="C22" s="1">
        <v>17.733333333333334</v>
      </c>
      <c r="D22" s="13">
        <f t="shared" si="4"/>
        <v>290.73333333333335</v>
      </c>
      <c r="E22" s="13">
        <f t="shared" si="5"/>
        <v>20.93538179316673</v>
      </c>
      <c r="F22" s="13">
        <f t="shared" si="6"/>
        <v>1236291232.4258602</v>
      </c>
      <c r="G22" s="13">
        <f t="shared" si="7"/>
        <v>0.99999999919112914</v>
      </c>
      <c r="H22" s="13">
        <f t="shared" si="8"/>
        <v>0.6079252752641009</v>
      </c>
      <c r="I22" s="13">
        <f t="shared" si="9"/>
        <v>0.1433072486927591</v>
      </c>
      <c r="J22" s="2">
        <f t="shared" si="13"/>
        <v>0.46283494530753794</v>
      </c>
      <c r="K22" s="13">
        <f t="shared" si="11"/>
        <v>0.48220627435020191</v>
      </c>
      <c r="L22" s="13">
        <f t="shared" si="12"/>
        <v>0</v>
      </c>
      <c r="M22" s="14">
        <f t="shared" si="10"/>
        <v>0</v>
      </c>
      <c r="N22" s="14">
        <f t="shared" si="0"/>
        <v>0</v>
      </c>
      <c r="O22" s="14">
        <f t="shared" si="1"/>
        <v>-0.5</v>
      </c>
      <c r="P22" s="14">
        <f t="shared" si="2"/>
        <v>0</v>
      </c>
      <c r="Q22" s="14">
        <f t="shared" si="3"/>
        <v>15.358656399448304</v>
      </c>
      <c r="W22" s="14"/>
    </row>
    <row r="23" spans="1:23">
      <c r="A23" s="16">
        <v>44105</v>
      </c>
      <c r="B23">
        <v>10</v>
      </c>
      <c r="C23" s="1">
        <v>19.166666666666668</v>
      </c>
      <c r="D23" s="13">
        <f t="shared" si="4"/>
        <v>292.16666666666669</v>
      </c>
      <c r="E23" s="13">
        <f t="shared" si="5"/>
        <v>23.006959498003454</v>
      </c>
      <c r="F23" s="13">
        <f t="shared" si="6"/>
        <v>9812858927.6841908</v>
      </c>
      <c r="G23" s="13">
        <f t="shared" si="7"/>
        <v>0.99999999989809285</v>
      </c>
      <c r="H23" s="13">
        <f t="shared" si="8"/>
        <v>0.52460797875906651</v>
      </c>
      <c r="I23" s="13">
        <f t="shared" si="9"/>
        <v>0.17812371964434354</v>
      </c>
      <c r="J23" s="2">
        <f t="shared" si="13"/>
        <v>0.48220627435020191</v>
      </c>
      <c r="K23" s="13">
        <f t="shared" si="11"/>
        <v>0.48912458377563983</v>
      </c>
      <c r="L23" s="13">
        <f t="shared" si="12"/>
        <v>0</v>
      </c>
      <c r="M23" s="14">
        <f t="shared" si="10"/>
        <v>0</v>
      </c>
      <c r="N23" s="14">
        <f t="shared" si="0"/>
        <v>0</v>
      </c>
      <c r="O23" s="14">
        <f t="shared" si="1"/>
        <v>-1</v>
      </c>
      <c r="P23" s="14">
        <f t="shared" si="2"/>
        <v>0</v>
      </c>
      <c r="Q23" s="14">
        <f t="shared" si="3"/>
        <v>17.22718208819169</v>
      </c>
      <c r="W23" s="14"/>
    </row>
    <row r="24" spans="1:23">
      <c r="A24" s="16">
        <v>44105</v>
      </c>
      <c r="B24">
        <v>11</v>
      </c>
      <c r="C24" s="1">
        <v>21.349999999999998</v>
      </c>
      <c r="D24" s="13">
        <f t="shared" si="4"/>
        <v>294.35000000000002</v>
      </c>
      <c r="E24" s="13">
        <f t="shared" si="5"/>
        <v>26.123730253100085</v>
      </c>
      <c r="F24" s="13">
        <f t="shared" si="6"/>
        <v>221509264800.82562</v>
      </c>
      <c r="G24" s="13">
        <f t="shared" si="7"/>
        <v>0.9999999999954855</v>
      </c>
      <c r="H24" s="13">
        <f t="shared" si="8"/>
        <v>0.42026316096768651</v>
      </c>
      <c r="I24" s="13">
        <f t="shared" si="9"/>
        <v>0.24707621304988653</v>
      </c>
      <c r="J24" s="2">
        <f t="shared" si="13"/>
        <v>0.48912458377563983</v>
      </c>
      <c r="K24" s="13">
        <f t="shared" si="11"/>
        <v>0.47404952115868498</v>
      </c>
      <c r="L24" s="13">
        <f t="shared" si="12"/>
        <v>0</v>
      </c>
      <c r="M24" s="14">
        <f t="shared" si="10"/>
        <v>0</v>
      </c>
      <c r="N24" s="14">
        <f t="shared" si="0"/>
        <v>0</v>
      </c>
      <c r="O24" s="14">
        <f t="shared" si="1"/>
        <v>-1</v>
      </c>
      <c r="P24" s="14">
        <f t="shared" si="2"/>
        <v>0</v>
      </c>
      <c r="Q24" s="14">
        <f t="shared" si="3"/>
        <v>19.457280447965452</v>
      </c>
      <c r="W24" s="14"/>
    </row>
    <row r="25" spans="1:23">
      <c r="A25" s="16">
        <v>44105</v>
      </c>
      <c r="B25">
        <v>12</v>
      </c>
      <c r="C25" s="1">
        <v>23.033333333333335</v>
      </c>
      <c r="D25" s="13">
        <f t="shared" si="4"/>
        <v>296.03333333333336</v>
      </c>
      <c r="E25" s="13">
        <f t="shared" si="5"/>
        <v>28.495349622790268</v>
      </c>
      <c r="F25" s="13">
        <f t="shared" si="6"/>
        <v>2373411821015.9014</v>
      </c>
      <c r="G25" s="13">
        <f t="shared" si="7"/>
        <v>0.99999999999957867</v>
      </c>
      <c r="H25" s="13">
        <f t="shared" si="8"/>
        <v>0.35500478872422442</v>
      </c>
      <c r="I25" s="13">
        <f t="shared" si="9"/>
        <v>0.31693115630996305</v>
      </c>
      <c r="J25" s="2">
        <f t="shared" si="13"/>
        <v>0.47404952115868498</v>
      </c>
      <c r="K25" s="13">
        <f t="shared" si="11"/>
        <v>0.44171469781658279</v>
      </c>
      <c r="L25" s="13">
        <f t="shared" si="12"/>
        <v>0</v>
      </c>
      <c r="M25" s="14">
        <f t="shared" si="10"/>
        <v>0</v>
      </c>
      <c r="N25" s="14">
        <f t="shared" si="0"/>
        <v>0</v>
      </c>
      <c r="O25" s="14">
        <f t="shared" si="1"/>
        <v>-1</v>
      </c>
      <c r="P25" s="14">
        <f t="shared" si="2"/>
        <v>0</v>
      </c>
      <c r="Q25" s="14">
        <f t="shared" si="3"/>
        <v>20.539532033969486</v>
      </c>
      <c r="W25" s="14"/>
    </row>
    <row r="26" spans="1:23">
      <c r="A26" s="16">
        <v>44105</v>
      </c>
      <c r="B26">
        <v>13</v>
      </c>
      <c r="C26" s="1">
        <v>24.766666666666666</v>
      </c>
      <c r="D26" s="13">
        <f t="shared" si="4"/>
        <v>297.76666666666665</v>
      </c>
      <c r="E26" s="13">
        <f t="shared" si="5"/>
        <v>30.909392141497801</v>
      </c>
      <c r="F26" s="13">
        <f t="shared" si="6"/>
        <v>26532516686703.414</v>
      </c>
      <c r="G26" s="13">
        <f t="shared" si="7"/>
        <v>0.99999999999996236</v>
      </c>
      <c r="H26" s="13">
        <f t="shared" si="8"/>
        <v>0.29897587933474601</v>
      </c>
      <c r="I26" s="13">
        <f t="shared" si="9"/>
        <v>0.40835061853231513</v>
      </c>
      <c r="J26" s="2">
        <f t="shared" si="13"/>
        <v>0.44171469781658279</v>
      </c>
      <c r="K26" s="13">
        <f t="shared" si="11"/>
        <v>0.39386090453200989</v>
      </c>
      <c r="L26" s="13">
        <f t="shared" si="12"/>
        <v>0</v>
      </c>
      <c r="M26" s="14">
        <f t="shared" si="10"/>
        <v>0</v>
      </c>
      <c r="N26" s="14">
        <f t="shared" si="0"/>
        <v>0</v>
      </c>
      <c r="O26" s="14">
        <f t="shared" si="1"/>
        <v>-1</v>
      </c>
      <c r="P26" s="14">
        <f t="shared" si="2"/>
        <v>0</v>
      </c>
      <c r="Q26" s="14">
        <f t="shared" si="3"/>
        <v>20.99239028621535</v>
      </c>
      <c r="W26" s="14"/>
    </row>
    <row r="27" spans="1:23">
      <c r="A27" s="16">
        <v>44105</v>
      </c>
      <c r="B27">
        <v>14</v>
      </c>
      <c r="C27" s="1">
        <v>24.716666666666665</v>
      </c>
      <c r="D27" s="13">
        <f t="shared" si="4"/>
        <v>297.71666666666664</v>
      </c>
      <c r="E27" s="13">
        <f t="shared" si="5"/>
        <v>30.840150030789868</v>
      </c>
      <c r="F27" s="13">
        <f t="shared" si="6"/>
        <v>24757510929151.246</v>
      </c>
      <c r="G27" s="13">
        <f t="shared" si="7"/>
        <v>0.99999999999995959</v>
      </c>
      <c r="H27" s="13">
        <f t="shared" si="8"/>
        <v>0.30045252074412349</v>
      </c>
      <c r="I27" s="13">
        <f t="shared" si="9"/>
        <v>0.40539288606488555</v>
      </c>
      <c r="J27" s="2">
        <f t="shared" si="13"/>
        <v>0.39386090453200989</v>
      </c>
      <c r="K27" s="13">
        <f t="shared" si="11"/>
        <v>0.36272927419468282</v>
      </c>
      <c r="L27" s="13">
        <f t="shared" si="12"/>
        <v>0</v>
      </c>
      <c r="M27" s="14">
        <f t="shared" si="10"/>
        <v>0</v>
      </c>
      <c r="N27" s="14">
        <f t="shared" si="0"/>
        <v>0</v>
      </c>
      <c r="O27" s="14">
        <f t="shared" si="1"/>
        <v>-1</v>
      </c>
      <c r="P27" s="14">
        <f t="shared" si="2"/>
        <v>0</v>
      </c>
      <c r="Q27" s="14">
        <f t="shared" si="3"/>
        <v>20.989108985285611</v>
      </c>
      <c r="W27" s="14"/>
    </row>
    <row r="28" spans="1:23">
      <c r="A28" s="16">
        <v>44105</v>
      </c>
      <c r="B28">
        <v>15</v>
      </c>
      <c r="C28" s="1">
        <v>24.366666666666671</v>
      </c>
      <c r="D28" s="13">
        <f t="shared" si="4"/>
        <v>297.36666666666667</v>
      </c>
      <c r="E28" s="13">
        <f t="shared" si="5"/>
        <v>30.354803273175669</v>
      </c>
      <c r="F28" s="13">
        <f t="shared" si="6"/>
        <v>15237845322838.316</v>
      </c>
      <c r="G28" s="13">
        <f t="shared" si="7"/>
        <v>0.99999999999993439</v>
      </c>
      <c r="H28" s="13">
        <f t="shared" si="8"/>
        <v>0.31100967564085752</v>
      </c>
      <c r="I28" s="13">
        <f t="shared" si="9"/>
        <v>0.38525362610049463</v>
      </c>
      <c r="J28" s="2">
        <f t="shared" si="13"/>
        <v>0.36272927419468282</v>
      </c>
      <c r="K28" s="13">
        <f t="shared" si="11"/>
        <v>0.34619338474240063</v>
      </c>
      <c r="L28" s="13">
        <f t="shared" si="12"/>
        <v>0</v>
      </c>
      <c r="M28" s="14">
        <f t="shared" si="10"/>
        <v>0</v>
      </c>
      <c r="N28" s="14">
        <f t="shared" si="0"/>
        <v>0</v>
      </c>
      <c r="O28" s="14">
        <f t="shared" si="1"/>
        <v>-1</v>
      </c>
      <c r="P28" s="14">
        <f t="shared" si="2"/>
        <v>0</v>
      </c>
      <c r="Q28" s="14">
        <f t="shared" si="3"/>
        <v>20.94973873085954</v>
      </c>
      <c r="W28" s="14"/>
    </row>
    <row r="29" spans="1:23">
      <c r="A29" s="16">
        <v>44105</v>
      </c>
      <c r="B29">
        <v>16</v>
      </c>
      <c r="C29" s="1">
        <v>24.299999999999997</v>
      </c>
      <c r="D29" s="13">
        <f t="shared" si="4"/>
        <v>297.3</v>
      </c>
      <c r="E29" s="13">
        <f t="shared" si="5"/>
        <v>30.262226707029956</v>
      </c>
      <c r="F29" s="13">
        <f t="shared" si="6"/>
        <v>13890506082134.641</v>
      </c>
      <c r="G29" s="13">
        <f t="shared" si="7"/>
        <v>0.99999999999992806</v>
      </c>
      <c r="H29" s="13">
        <f t="shared" si="8"/>
        <v>0.31306511394118663</v>
      </c>
      <c r="I29" s="13">
        <f t="shared" si="9"/>
        <v>0.3815273763352377</v>
      </c>
      <c r="J29" s="2">
        <f t="shared" si="13"/>
        <v>0.34619338474240063</v>
      </c>
      <c r="K29" s="13">
        <f t="shared" si="11"/>
        <v>0.33568568337467269</v>
      </c>
      <c r="L29" s="13">
        <f t="shared" si="12"/>
        <v>0</v>
      </c>
      <c r="M29" s="14">
        <f t="shared" si="10"/>
        <v>0</v>
      </c>
      <c r="N29" s="14">
        <f t="shared" si="0"/>
        <v>0</v>
      </c>
      <c r="O29" s="14">
        <f t="shared" si="1"/>
        <v>-1</v>
      </c>
      <c r="P29" s="14">
        <f t="shared" si="2"/>
        <v>0</v>
      </c>
      <c r="Q29" s="14">
        <f t="shared" si="3"/>
        <v>20.938990919413428</v>
      </c>
      <c r="W29" s="14"/>
    </row>
    <row r="30" spans="1:23">
      <c r="A30" s="16">
        <v>44105</v>
      </c>
      <c r="B30">
        <v>17</v>
      </c>
      <c r="C30" s="1">
        <v>24.066666666666666</v>
      </c>
      <c r="D30" s="13">
        <f t="shared" si="4"/>
        <v>297.06666666666666</v>
      </c>
      <c r="E30" s="13">
        <f t="shared" si="5"/>
        <v>29.937881508078991</v>
      </c>
      <c r="F30" s="13">
        <f t="shared" si="6"/>
        <v>10042844512858.848</v>
      </c>
      <c r="G30" s="13">
        <f t="shared" si="7"/>
        <v>0.99999999999990041</v>
      </c>
      <c r="H30" s="13">
        <f t="shared" si="8"/>
        <v>0.32037417353083769</v>
      </c>
      <c r="I30" s="13">
        <f t="shared" si="9"/>
        <v>0.3687543777175662</v>
      </c>
      <c r="J30" s="2">
        <f t="shared" si="13"/>
        <v>0.33568568337467269</v>
      </c>
      <c r="K30" s="13">
        <f t="shared" si="11"/>
        <v>0.33096354117447169</v>
      </c>
      <c r="L30" s="13">
        <f t="shared" si="12"/>
        <v>0</v>
      </c>
      <c r="M30" s="14">
        <f t="shared" si="10"/>
        <v>0</v>
      </c>
      <c r="N30" s="14">
        <f t="shared" si="0"/>
        <v>0</v>
      </c>
      <c r="O30" s="14">
        <f t="shared" si="1"/>
        <v>-1</v>
      </c>
      <c r="P30" s="14">
        <f t="shared" si="2"/>
        <v>0</v>
      </c>
      <c r="Q30" s="14">
        <f t="shared" si="3"/>
        <v>20.893212991948729</v>
      </c>
      <c r="W30" s="14"/>
    </row>
    <row r="31" spans="1:23">
      <c r="A31" s="16">
        <v>44105</v>
      </c>
      <c r="B31">
        <v>18</v>
      </c>
      <c r="C31" s="1">
        <v>22.366666666666671</v>
      </c>
      <c r="D31" s="13">
        <f t="shared" si="4"/>
        <v>295.36666666666667</v>
      </c>
      <c r="E31" s="13">
        <f t="shared" si="5"/>
        <v>27.559327389685151</v>
      </c>
      <c r="F31" s="13">
        <f t="shared" si="6"/>
        <v>930815936652.33765</v>
      </c>
      <c r="G31" s="13">
        <f t="shared" si="7"/>
        <v>0.99999999999892564</v>
      </c>
      <c r="H31" s="13">
        <f t="shared" si="8"/>
        <v>0.37945379950484165</v>
      </c>
      <c r="I31" s="13">
        <f t="shared" si="9"/>
        <v>0.28726783147899299</v>
      </c>
      <c r="J31" s="2">
        <f t="shared" si="13"/>
        <v>0.33096354117447169</v>
      </c>
      <c r="K31" s="13">
        <f t="shared" si="11"/>
        <v>0.34307103764752933</v>
      </c>
      <c r="L31" s="13">
        <f t="shared" si="12"/>
        <v>0</v>
      </c>
      <c r="M31" s="14">
        <f t="shared" si="10"/>
        <v>0</v>
      </c>
      <c r="N31" s="14">
        <f t="shared" si="0"/>
        <v>0</v>
      </c>
      <c r="O31" s="14">
        <f t="shared" si="1"/>
        <v>-1</v>
      </c>
      <c r="P31" s="14">
        <f t="shared" si="2"/>
        <v>0</v>
      </c>
      <c r="Q31" s="14">
        <f t="shared" si="3"/>
        <v>20.183642307893617</v>
      </c>
      <c r="W31" s="14"/>
    </row>
    <row r="32" spans="1:23">
      <c r="A32" s="16">
        <v>44105</v>
      </c>
      <c r="B32">
        <v>19</v>
      </c>
      <c r="C32" s="1">
        <v>19.45</v>
      </c>
      <c r="D32" s="13">
        <f t="shared" si="4"/>
        <v>292.45</v>
      </c>
      <c r="E32" s="13">
        <f t="shared" si="5"/>
        <v>23.414053684390481</v>
      </c>
      <c r="F32" s="13">
        <f t="shared" si="6"/>
        <v>14743286806.866379</v>
      </c>
      <c r="G32" s="13">
        <f t="shared" si="7"/>
        <v>0.99999999993217248</v>
      </c>
      <c r="H32" s="13">
        <f t="shared" si="8"/>
        <v>0.5096299960797861</v>
      </c>
      <c r="I32" s="13">
        <f t="shared" si="9"/>
        <v>0.18590163843980664</v>
      </c>
      <c r="J32" s="2">
        <f t="shared" si="13"/>
        <v>0.34307103764752933</v>
      </c>
      <c r="K32" s="13">
        <f t="shared" si="11"/>
        <v>0.37132688784530354</v>
      </c>
      <c r="L32" s="13">
        <f t="shared" si="12"/>
        <v>0</v>
      </c>
      <c r="M32" s="14">
        <f t="shared" si="10"/>
        <v>0</v>
      </c>
      <c r="N32" s="14">
        <f t="shared" si="0"/>
        <v>0</v>
      </c>
      <c r="O32" s="14">
        <f t="shared" si="1"/>
        <v>-1</v>
      </c>
      <c r="P32" s="14">
        <f t="shared" si="2"/>
        <v>0</v>
      </c>
      <c r="Q32" s="14">
        <f t="shared" si="3"/>
        <v>17.562588967514944</v>
      </c>
      <c r="W32" s="14"/>
    </row>
    <row r="33" spans="1:23">
      <c r="A33" s="16">
        <v>44105</v>
      </c>
      <c r="B33">
        <v>20</v>
      </c>
      <c r="C33" s="1">
        <v>18.233333333333334</v>
      </c>
      <c r="D33" s="13">
        <f t="shared" si="4"/>
        <v>291.23333333333335</v>
      </c>
      <c r="E33" s="13">
        <f t="shared" si="5"/>
        <v>21.66034107817331</v>
      </c>
      <c r="F33" s="13">
        <f t="shared" si="6"/>
        <v>2552505028.864429</v>
      </c>
      <c r="G33" s="13">
        <f t="shared" si="7"/>
        <v>0.99999999960822805</v>
      </c>
      <c r="H33" s="13">
        <f t="shared" si="8"/>
        <v>0.5773613572448284</v>
      </c>
      <c r="I33" s="13">
        <f t="shared" si="9"/>
        <v>0.15464029909516175</v>
      </c>
      <c r="J33" s="2">
        <f t="shared" si="13"/>
        <v>0.37132688784530354</v>
      </c>
      <c r="K33" s="13">
        <f t="shared" si="11"/>
        <v>0.40084682954873696</v>
      </c>
      <c r="L33" s="13">
        <f t="shared" si="12"/>
        <v>0</v>
      </c>
      <c r="M33" s="14">
        <f t="shared" si="10"/>
        <v>0</v>
      </c>
      <c r="N33" s="14">
        <f t="shared" si="0"/>
        <v>0</v>
      </c>
      <c r="O33" s="14">
        <f t="shared" si="1"/>
        <v>-1</v>
      </c>
      <c r="P33" s="14">
        <f t="shared" si="2"/>
        <v>0</v>
      </c>
      <c r="Q33" s="14">
        <f t="shared" si="3"/>
        <v>16.04033854289672</v>
      </c>
      <c r="W33" s="14"/>
    </row>
    <row r="34" spans="1:23">
      <c r="A34" s="16">
        <v>44105</v>
      </c>
      <c r="B34">
        <v>21</v>
      </c>
      <c r="C34" s="1">
        <v>17.25</v>
      </c>
      <c r="D34" s="13">
        <f t="shared" si="4"/>
        <v>290.25</v>
      </c>
      <c r="E34" s="13">
        <f t="shared" si="5"/>
        <v>20.232213608957796</v>
      </c>
      <c r="F34" s="13">
        <f t="shared" si="6"/>
        <v>611982110.57196069</v>
      </c>
      <c r="G34" s="13">
        <f t="shared" si="7"/>
        <v>0.99999999836596531</v>
      </c>
      <c r="H34" s="13">
        <f t="shared" si="8"/>
        <v>0.63911543267353754</v>
      </c>
      <c r="I34" s="13">
        <f t="shared" si="9"/>
        <v>0.13310893258115081</v>
      </c>
      <c r="J34" s="2">
        <f t="shared" si="13"/>
        <v>0.40084682954873696</v>
      </c>
      <c r="K34" s="13">
        <f t="shared" si="11"/>
        <v>0.4305423097384371</v>
      </c>
      <c r="L34" s="13">
        <f t="shared" si="12"/>
        <v>0</v>
      </c>
      <c r="M34" s="14">
        <f t="shared" si="10"/>
        <v>0</v>
      </c>
      <c r="N34" s="14">
        <f t="shared" si="0"/>
        <v>0</v>
      </c>
      <c r="O34" s="14">
        <f t="shared" si="1"/>
        <v>-0.5</v>
      </c>
      <c r="P34" s="14">
        <f t="shared" si="2"/>
        <v>0</v>
      </c>
      <c r="Q34" s="14">
        <f t="shared" si="3"/>
        <v>14.673853622517425</v>
      </c>
      <c r="W34" s="14"/>
    </row>
    <row r="35" spans="1:23">
      <c r="A35" s="16">
        <v>44105</v>
      </c>
      <c r="B35">
        <v>22</v>
      </c>
      <c r="C35" s="1">
        <v>16.950000000000003</v>
      </c>
      <c r="D35" s="13">
        <f t="shared" si="4"/>
        <v>289.95</v>
      </c>
      <c r="E35" s="13">
        <f t="shared" si="5"/>
        <v>19.794585273322973</v>
      </c>
      <c r="F35" s="13">
        <f t="shared" si="6"/>
        <v>395074642.48238635</v>
      </c>
      <c r="G35" s="13">
        <f t="shared" si="7"/>
        <v>0.99999999746883272</v>
      </c>
      <c r="H35" s="13">
        <f t="shared" si="8"/>
        <v>0.65932990094663524</v>
      </c>
      <c r="I35" s="13">
        <f t="shared" si="9"/>
        <v>0.12713160629367287</v>
      </c>
      <c r="J35" s="2">
        <f t="shared" si="13"/>
        <v>0.4305423097384371</v>
      </c>
      <c r="K35" s="13">
        <f t="shared" si="11"/>
        <v>0.45785548254352465</v>
      </c>
      <c r="L35" s="13">
        <f t="shared" si="12"/>
        <v>0</v>
      </c>
      <c r="M35" s="14">
        <f t="shared" si="10"/>
        <v>0</v>
      </c>
      <c r="N35" s="14">
        <f t="shared" si="0"/>
        <v>0</v>
      </c>
      <c r="O35" s="14">
        <f t="shared" si="1"/>
        <v>-0.5</v>
      </c>
      <c r="P35" s="14">
        <f t="shared" si="2"/>
        <v>0</v>
      </c>
      <c r="Q35" s="14">
        <f t="shared" si="3"/>
        <v>14.237611403142957</v>
      </c>
      <c r="W35" s="14"/>
    </row>
    <row r="36" spans="1:23">
      <c r="A36" s="16">
        <v>44105</v>
      </c>
      <c r="B36">
        <v>23</v>
      </c>
      <c r="C36" s="1">
        <v>15.116666666666667</v>
      </c>
      <c r="D36" s="13">
        <f t="shared" si="4"/>
        <v>288.11666666666667</v>
      </c>
      <c r="E36" s="13">
        <f t="shared" si="5"/>
        <v>17.100387574477942</v>
      </c>
      <c r="F36" s="13">
        <f t="shared" si="6"/>
        <v>26705699.752856933</v>
      </c>
      <c r="G36" s="13">
        <f t="shared" si="7"/>
        <v>0.99999996255481149</v>
      </c>
      <c r="H36" s="13">
        <f t="shared" si="8"/>
        <v>0.79865296318045298</v>
      </c>
      <c r="I36" s="13">
        <f t="shared" si="9"/>
        <v>9.5810162028421325E-2</v>
      </c>
      <c r="J36" s="2">
        <f t="shared" si="13"/>
        <v>0.45785548254352465</v>
      </c>
      <c r="K36" s="13">
        <f t="shared" si="11"/>
        <v>0.48899193541304309</v>
      </c>
      <c r="L36" s="13">
        <f t="shared" si="12"/>
        <v>0</v>
      </c>
      <c r="M36" s="14">
        <f t="shared" si="10"/>
        <v>0</v>
      </c>
      <c r="N36" s="14">
        <f t="shared" si="0"/>
        <v>0</v>
      </c>
      <c r="O36" s="14">
        <f t="shared" si="1"/>
        <v>0</v>
      </c>
      <c r="P36" s="14">
        <f t="shared" si="2"/>
        <v>0</v>
      </c>
      <c r="Q36" s="14">
        <f t="shared" si="3"/>
        <v>11.441814884628549</v>
      </c>
      <c r="W36" s="14"/>
    </row>
    <row r="37" spans="1:23">
      <c r="A37" s="16">
        <v>44106</v>
      </c>
      <c r="B37">
        <v>0</v>
      </c>
      <c r="C37" s="1">
        <v>14.800000000000002</v>
      </c>
      <c r="D37" s="13">
        <f t="shared" si="4"/>
        <v>287.8</v>
      </c>
      <c r="E37" s="13">
        <f t="shared" si="5"/>
        <v>16.631549687282856</v>
      </c>
      <c r="F37" s="13">
        <f t="shared" si="6"/>
        <v>16710531.164387424</v>
      </c>
      <c r="G37" s="13">
        <f t="shared" si="7"/>
        <v>0.99999994015750127</v>
      </c>
      <c r="H37" s="13">
        <f t="shared" si="8"/>
        <v>0.82574509606371771</v>
      </c>
      <c r="I37" s="13">
        <f t="shared" si="9"/>
        <v>9.1208414941734151E-2</v>
      </c>
      <c r="J37" s="2">
        <f t="shared" si="13"/>
        <v>0.48899193541304309</v>
      </c>
      <c r="K37" s="13">
        <f t="shared" si="11"/>
        <v>0.51834756910266133</v>
      </c>
      <c r="L37" s="13">
        <f t="shared" si="12"/>
        <v>0</v>
      </c>
      <c r="M37" s="14">
        <f t="shared" si="10"/>
        <v>0</v>
      </c>
      <c r="N37" s="14">
        <f t="shared" si="0"/>
        <v>0</v>
      </c>
      <c r="O37" s="14">
        <f t="shared" si="1"/>
        <v>0</v>
      </c>
      <c r="P37" s="14">
        <f t="shared" si="2"/>
        <v>0</v>
      </c>
      <c r="Q37" s="14">
        <f t="shared" si="3"/>
        <v>10.945781679886879</v>
      </c>
      <c r="R37" s="14">
        <f>(M37)</f>
        <v>0</v>
      </c>
      <c r="S37" s="14">
        <f>SUM(N37:N60)</f>
        <v>0</v>
      </c>
      <c r="T37" s="14">
        <f>SUM(O37:O60)</f>
        <v>-12</v>
      </c>
      <c r="U37" s="14">
        <f>SUM(P37:P60)</f>
        <v>1.5</v>
      </c>
      <c r="V37" s="14">
        <f>SUM(Q37:Q60)</f>
        <v>359.13597184549423</v>
      </c>
      <c r="W37" s="14"/>
    </row>
    <row r="38" spans="1:23">
      <c r="A38" s="16">
        <v>44106</v>
      </c>
      <c r="B38">
        <v>1</v>
      </c>
      <c r="C38" s="1">
        <v>14.850000000000001</v>
      </c>
      <c r="D38" s="13">
        <f t="shared" si="4"/>
        <v>287.85000000000002</v>
      </c>
      <c r="E38" s="13">
        <f t="shared" si="5"/>
        <v>16.705645301372275</v>
      </c>
      <c r="F38" s="13">
        <f t="shared" si="6"/>
        <v>17995734.244755924</v>
      </c>
      <c r="G38" s="13">
        <f t="shared" si="7"/>
        <v>0.99999994443127849</v>
      </c>
      <c r="H38" s="13">
        <f t="shared" si="8"/>
        <v>0.82140306955078779</v>
      </c>
      <c r="I38" s="13">
        <f t="shared" si="9"/>
        <v>9.1920694800686681E-2</v>
      </c>
      <c r="J38" s="2">
        <f t="shared" si="13"/>
        <v>0.51834756910266133</v>
      </c>
      <c r="K38" s="13">
        <f t="shared" si="11"/>
        <v>0.54496266470196975</v>
      </c>
      <c r="L38" s="13">
        <f t="shared" si="12"/>
        <v>0</v>
      </c>
      <c r="M38" s="14">
        <f t="shared" si="10"/>
        <v>0</v>
      </c>
      <c r="N38" s="14">
        <f t="shared" si="0"/>
        <v>0</v>
      </c>
      <c r="O38" s="14">
        <f t="shared" si="1"/>
        <v>0</v>
      </c>
      <c r="P38" s="14">
        <f t="shared" si="2"/>
        <v>0</v>
      </c>
      <c r="Q38" s="14">
        <f t="shared" si="3"/>
        <v>11.024197712706075</v>
      </c>
      <c r="W38" s="14"/>
    </row>
    <row r="39" spans="1:23">
      <c r="A39" s="16">
        <v>44106</v>
      </c>
      <c r="B39">
        <v>2</v>
      </c>
      <c r="C39" s="1">
        <v>14.316666666666668</v>
      </c>
      <c r="D39" s="13">
        <f t="shared" si="4"/>
        <v>287.31666666666666</v>
      </c>
      <c r="E39" s="13">
        <f t="shared" si="5"/>
        <v>15.913962526828698</v>
      </c>
      <c r="F39" s="13">
        <f t="shared" si="6"/>
        <v>8153538.2069439404</v>
      </c>
      <c r="G39" s="13">
        <f t="shared" si="7"/>
        <v>0.99999987735387363</v>
      </c>
      <c r="H39" s="13">
        <f t="shared" si="8"/>
        <v>0.86900180547621642</v>
      </c>
      <c r="I39" s="13">
        <f t="shared" si="9"/>
        <v>8.4589511649565213E-2</v>
      </c>
      <c r="J39" s="2">
        <f t="shared" si="13"/>
        <v>0.54496266470196975</v>
      </c>
      <c r="K39" s="13">
        <f t="shared" si="11"/>
        <v>0.57124567370744006</v>
      </c>
      <c r="L39" s="13">
        <f t="shared" si="12"/>
        <v>0</v>
      </c>
      <c r="M39" s="14">
        <f t="shared" si="10"/>
        <v>0</v>
      </c>
      <c r="N39" s="14">
        <f t="shared" si="0"/>
        <v>0</v>
      </c>
      <c r="O39" s="14">
        <f t="shared" si="1"/>
        <v>0</v>
      </c>
      <c r="P39" s="14">
        <f t="shared" si="2"/>
        <v>0</v>
      </c>
      <c r="Q39" s="14">
        <f t="shared" si="3"/>
        <v>10.187128689683931</v>
      </c>
      <c r="W39" s="14"/>
    </row>
    <row r="40" spans="1:23">
      <c r="A40" s="16">
        <v>44106</v>
      </c>
      <c r="B40">
        <v>3</v>
      </c>
      <c r="C40" s="1">
        <v>13.366666666666667</v>
      </c>
      <c r="D40" s="13">
        <f t="shared" si="4"/>
        <v>286.36666666666667</v>
      </c>
      <c r="E40" s="13">
        <f t="shared" si="5"/>
        <v>14.496473053195215</v>
      </c>
      <c r="F40" s="13">
        <f t="shared" si="6"/>
        <v>1975778.4947248599</v>
      </c>
      <c r="G40" s="13">
        <f t="shared" si="7"/>
        <v>0.99999949387064568</v>
      </c>
      <c r="H40" s="13">
        <f t="shared" si="8"/>
        <v>0.96122163610309452</v>
      </c>
      <c r="I40" s="13">
        <f t="shared" si="9"/>
        <v>7.2893042370308317E-2</v>
      </c>
      <c r="J40" s="2">
        <f t="shared" si="13"/>
        <v>0.57124567370744006</v>
      </c>
      <c r="K40" s="13">
        <f t="shared" si="11"/>
        <v>0.59866088120478533</v>
      </c>
      <c r="L40" s="13">
        <f t="shared" si="12"/>
        <v>0</v>
      </c>
      <c r="M40" s="14">
        <f t="shared" si="10"/>
        <v>0</v>
      </c>
      <c r="N40" s="14">
        <f t="shared" si="0"/>
        <v>0</v>
      </c>
      <c r="O40" s="14">
        <f t="shared" si="1"/>
        <v>0</v>
      </c>
      <c r="P40" s="14">
        <f t="shared" si="2"/>
        <v>0</v>
      </c>
      <c r="Q40" s="14">
        <f t="shared" si="3"/>
        <v>8.7044506655384186</v>
      </c>
      <c r="W40" s="14"/>
    </row>
    <row r="41" spans="1:23">
      <c r="A41" s="16">
        <v>44106</v>
      </c>
      <c r="B41">
        <v>4</v>
      </c>
      <c r="C41" s="1">
        <v>12.1</v>
      </c>
      <c r="D41" s="13">
        <f t="shared" si="4"/>
        <v>285.10000000000002</v>
      </c>
      <c r="E41" s="13">
        <f t="shared" si="5"/>
        <v>12.591792353560191</v>
      </c>
      <c r="F41" s="13">
        <f t="shared" si="6"/>
        <v>294134.47907515906</v>
      </c>
      <c r="G41" s="13">
        <f t="shared" si="7"/>
        <v>0.99999660020612557</v>
      </c>
      <c r="H41" s="13">
        <f t="shared" si="8"/>
        <v>1.1007316198838586</v>
      </c>
      <c r="I41" s="13">
        <f t="shared" si="9"/>
        <v>5.9681832496650683E-2</v>
      </c>
      <c r="J41" s="2">
        <f t="shared" si="13"/>
        <v>0.59866088120478533</v>
      </c>
      <c r="K41" s="13">
        <f t="shared" si="11"/>
        <v>0.627748741001383</v>
      </c>
      <c r="L41" s="13">
        <f t="shared" si="12"/>
        <v>0</v>
      </c>
      <c r="M41" s="14">
        <f t="shared" si="10"/>
        <v>0</v>
      </c>
      <c r="N41" s="14">
        <f t="shared" si="0"/>
        <v>0</v>
      </c>
      <c r="O41" s="14">
        <f t="shared" si="1"/>
        <v>0.5</v>
      </c>
      <c r="P41" s="14">
        <f t="shared" si="2"/>
        <v>0.5</v>
      </c>
      <c r="Q41" s="14">
        <f t="shared" si="3"/>
        <v>6.7888778764017736</v>
      </c>
      <c r="W41" s="14"/>
    </row>
    <row r="42" spans="1:23">
      <c r="A42" s="16">
        <v>44106</v>
      </c>
      <c r="B42">
        <v>5</v>
      </c>
      <c r="C42" s="1">
        <v>12.933333333333335</v>
      </c>
      <c r="D42" s="13">
        <f t="shared" si="4"/>
        <v>285.93333333333334</v>
      </c>
      <c r="E42" s="13">
        <f t="shared" si="5"/>
        <v>13.846770809046404</v>
      </c>
      <c r="F42" s="13">
        <f t="shared" si="6"/>
        <v>1031753.9840397207</v>
      </c>
      <c r="G42" s="13">
        <f t="shared" si="7"/>
        <v>0.99999903077764052</v>
      </c>
      <c r="H42" s="13">
        <f t="shared" si="8"/>
        <v>1.0067008906563808</v>
      </c>
      <c r="I42" s="13">
        <f t="shared" si="9"/>
        <v>6.8086796244955949E-2</v>
      </c>
      <c r="J42" s="2">
        <f t="shared" si="13"/>
        <v>0.627748741001383</v>
      </c>
      <c r="K42" s="13">
        <f t="shared" si="11"/>
        <v>0.65269160386689096</v>
      </c>
      <c r="L42" s="13">
        <f t="shared" si="12"/>
        <v>0</v>
      </c>
      <c r="M42" s="14">
        <f t="shared" si="10"/>
        <v>0</v>
      </c>
      <c r="N42" s="14">
        <f t="shared" si="0"/>
        <v>0</v>
      </c>
      <c r="O42" s="14">
        <f t="shared" si="1"/>
        <v>0</v>
      </c>
      <c r="P42" s="14">
        <f t="shared" si="2"/>
        <v>0</v>
      </c>
      <c r="Q42" s="14">
        <f t="shared" si="3"/>
        <v>8.0383751526476281</v>
      </c>
      <c r="W42" s="14"/>
    </row>
    <row r="43" spans="1:23">
      <c r="A43" s="16">
        <v>44106</v>
      </c>
      <c r="B43">
        <v>6</v>
      </c>
      <c r="C43" s="1">
        <v>11.633333333333335</v>
      </c>
      <c r="D43" s="13">
        <f t="shared" si="4"/>
        <v>284.63333333333333</v>
      </c>
      <c r="E43" s="13">
        <f t="shared" si="5"/>
        <v>11.885794589530381</v>
      </c>
      <c r="F43" s="13">
        <f t="shared" si="6"/>
        <v>145189.43100914877</v>
      </c>
      <c r="G43" s="13">
        <f t="shared" si="7"/>
        <v>0.999993112493757</v>
      </c>
      <c r="H43" s="13">
        <f t="shared" si="8"/>
        <v>1.1574386635748783</v>
      </c>
      <c r="I43" s="13">
        <f t="shared" si="9"/>
        <v>5.5418169583988826E-2</v>
      </c>
      <c r="J43" s="2">
        <f t="shared" si="13"/>
        <v>0.65269160386689096</v>
      </c>
      <c r="K43" s="13">
        <f t="shared" si="11"/>
        <v>0.6799028008193122</v>
      </c>
      <c r="L43" s="13">
        <f t="shared" si="12"/>
        <v>0</v>
      </c>
      <c r="M43" s="14">
        <f t="shared" si="10"/>
        <v>0</v>
      </c>
      <c r="N43" s="14">
        <f t="shared" si="0"/>
        <v>0</v>
      </c>
      <c r="O43" s="14">
        <f t="shared" si="1"/>
        <v>0.5</v>
      </c>
      <c r="P43" s="14">
        <f t="shared" si="2"/>
        <v>0.5</v>
      </c>
      <c r="Q43" s="14">
        <f t="shared" si="3"/>
        <v>6.1130866155829588</v>
      </c>
      <c r="W43" s="14"/>
    </row>
    <row r="44" spans="1:23">
      <c r="A44" s="16">
        <v>44106</v>
      </c>
      <c r="B44">
        <v>7</v>
      </c>
      <c r="C44" s="1">
        <v>12.299999999999999</v>
      </c>
      <c r="D44" s="13">
        <f t="shared" si="4"/>
        <v>285.3</v>
      </c>
      <c r="E44" s="13">
        <f t="shared" si="5"/>
        <v>12.89365580091134</v>
      </c>
      <c r="F44" s="13">
        <f t="shared" si="6"/>
        <v>397780.57013613661</v>
      </c>
      <c r="G44" s="13">
        <f t="shared" si="7"/>
        <v>0.99999748605748717</v>
      </c>
      <c r="H44" s="13">
        <f t="shared" si="8"/>
        <v>1.0773413855709162</v>
      </c>
      <c r="I44" s="13">
        <f t="shared" si="9"/>
        <v>6.1603532309451994E-2</v>
      </c>
      <c r="J44" s="2">
        <f t="shared" si="13"/>
        <v>0.6799028008193122</v>
      </c>
      <c r="K44" s="13">
        <f t="shared" si="11"/>
        <v>0.7036475330396863</v>
      </c>
      <c r="L44" s="13">
        <f t="shared" si="12"/>
        <v>0</v>
      </c>
      <c r="M44" s="14">
        <f t="shared" si="10"/>
        <v>0</v>
      </c>
      <c r="N44" s="14">
        <f t="shared" si="0"/>
        <v>0</v>
      </c>
      <c r="O44" s="14">
        <f t="shared" si="1"/>
        <v>0.5</v>
      </c>
      <c r="P44" s="14">
        <f t="shared" si="2"/>
        <v>0.5</v>
      </c>
      <c r="Q44" s="14">
        <f t="shared" si="3"/>
        <v>7.0842269282403327</v>
      </c>
      <c r="W44" s="14"/>
    </row>
    <row r="45" spans="1:23">
      <c r="A45" s="16">
        <v>44106</v>
      </c>
      <c r="B45">
        <v>8</v>
      </c>
      <c r="C45" s="1">
        <v>14.766666666666666</v>
      </c>
      <c r="D45" s="13">
        <f t="shared" si="4"/>
        <v>287.76666666666665</v>
      </c>
      <c r="E45" s="13">
        <f t="shared" si="5"/>
        <v>16.582138306498301</v>
      </c>
      <c r="F45" s="13">
        <f t="shared" si="6"/>
        <v>15904908.122375458</v>
      </c>
      <c r="G45" s="13">
        <f t="shared" si="7"/>
        <v>0.99999993712633051</v>
      </c>
      <c r="H45" s="13">
        <f t="shared" si="8"/>
        <v>0.82865336771070053</v>
      </c>
      <c r="I45" s="13">
        <f t="shared" si="9"/>
        <v>9.073649438725212E-2</v>
      </c>
      <c r="J45" s="2">
        <f t="shared" si="13"/>
        <v>0.7036475330396863</v>
      </c>
      <c r="K45" s="13">
        <f t="shared" si="11"/>
        <v>0.71449074816240654</v>
      </c>
      <c r="L45" s="13">
        <f t="shared" si="12"/>
        <v>0</v>
      </c>
      <c r="M45" s="14">
        <f t="shared" si="10"/>
        <v>0</v>
      </c>
      <c r="N45" s="14">
        <f t="shared" si="0"/>
        <v>0</v>
      </c>
      <c r="O45" s="14">
        <f t="shared" si="1"/>
        <v>0</v>
      </c>
      <c r="P45" s="14">
        <f t="shared" si="2"/>
        <v>0</v>
      </c>
      <c r="Q45" s="14">
        <f t="shared" si="3"/>
        <v>10.893490211758781</v>
      </c>
      <c r="W45" s="14"/>
    </row>
    <row r="46" spans="1:23">
      <c r="A46" s="16">
        <v>44106</v>
      </c>
      <c r="B46">
        <v>9</v>
      </c>
      <c r="C46" s="1">
        <v>19.033333333333335</v>
      </c>
      <c r="D46" s="13">
        <f t="shared" si="4"/>
        <v>292.03333333333336</v>
      </c>
      <c r="E46" s="13">
        <f t="shared" si="5"/>
        <v>22.815112430087929</v>
      </c>
      <c r="F46" s="13">
        <f t="shared" si="6"/>
        <v>8099858506.0871592</v>
      </c>
      <c r="G46" s="13">
        <f t="shared" si="7"/>
        <v>0.99999999987654109</v>
      </c>
      <c r="H46" s="13">
        <f t="shared" si="8"/>
        <v>0.53181832193381229</v>
      </c>
      <c r="I46" s="13">
        <f t="shared" si="9"/>
        <v>0.17457195980404761</v>
      </c>
      <c r="J46" s="2">
        <f t="shared" si="13"/>
        <v>0.71449074816240654</v>
      </c>
      <c r="K46" s="13">
        <f t="shared" si="11"/>
        <v>0.68522962478460192</v>
      </c>
      <c r="L46" s="13">
        <f t="shared" si="12"/>
        <v>0</v>
      </c>
      <c r="M46" s="14">
        <f t="shared" si="10"/>
        <v>0</v>
      </c>
      <c r="N46" s="14">
        <f t="shared" si="0"/>
        <v>0</v>
      </c>
      <c r="O46" s="14">
        <f t="shared" si="1"/>
        <v>-1</v>
      </c>
      <c r="P46" s="14">
        <f t="shared" si="2"/>
        <v>0</v>
      </c>
      <c r="Q46" s="14">
        <f t="shared" si="3"/>
        <v>17.065128762381462</v>
      </c>
      <c r="W46" s="14"/>
    </row>
    <row r="47" spans="1:23">
      <c r="A47" s="16">
        <v>44106</v>
      </c>
      <c r="B47">
        <v>10</v>
      </c>
      <c r="C47" s="1">
        <v>20.75</v>
      </c>
      <c r="D47" s="13">
        <f t="shared" si="4"/>
        <v>293.75</v>
      </c>
      <c r="E47" s="13">
        <f t="shared" si="5"/>
        <v>25.271829787234044</v>
      </c>
      <c r="F47" s="13">
        <f t="shared" si="6"/>
        <v>94496609002.801895</v>
      </c>
      <c r="G47" s="13">
        <f t="shared" si="7"/>
        <v>0.99999999998941758</v>
      </c>
      <c r="H47" s="13">
        <f t="shared" si="8"/>
        <v>0.44652575150891438</v>
      </c>
      <c r="I47" s="13">
        <f t="shared" si="9"/>
        <v>0.22593760957159659</v>
      </c>
      <c r="J47" s="2">
        <f t="shared" si="13"/>
        <v>0.68522962478460192</v>
      </c>
      <c r="K47" s="13">
        <f t="shared" si="11"/>
        <v>0.63695603281484769</v>
      </c>
      <c r="L47" s="13">
        <f t="shared" si="12"/>
        <v>0</v>
      </c>
      <c r="M47" s="14">
        <f t="shared" si="10"/>
        <v>0</v>
      </c>
      <c r="N47" s="14">
        <f t="shared" si="0"/>
        <v>0</v>
      </c>
      <c r="O47" s="14">
        <f t="shared" si="1"/>
        <v>-1</v>
      </c>
      <c r="P47" s="14">
        <f t="shared" si="2"/>
        <v>0</v>
      </c>
      <c r="Q47" s="14">
        <f t="shared" si="3"/>
        <v>18.93039105962719</v>
      </c>
      <c r="W47" s="14"/>
    </row>
    <row r="48" spans="1:23">
      <c r="A48" s="16">
        <v>44106</v>
      </c>
      <c r="B48">
        <v>11</v>
      </c>
      <c r="C48" s="1">
        <v>21.966666666666669</v>
      </c>
      <c r="D48" s="13">
        <f t="shared" si="4"/>
        <v>294.9666666666667</v>
      </c>
      <c r="E48" s="13">
        <f t="shared" si="5"/>
        <v>26.995683128037111</v>
      </c>
      <c r="F48" s="13">
        <f t="shared" si="6"/>
        <v>529756406804.67065</v>
      </c>
      <c r="G48" s="13">
        <f t="shared" si="7"/>
        <v>0.99999999999811229</v>
      </c>
      <c r="H48" s="13">
        <f t="shared" si="8"/>
        <v>0.39498125141597262</v>
      </c>
      <c r="I48" s="13">
        <f t="shared" si="9"/>
        <v>0.2707619496628626</v>
      </c>
      <c r="J48" s="2">
        <f t="shared" si="13"/>
        <v>0.63695603281484769</v>
      </c>
      <c r="K48" s="13">
        <f t="shared" si="11"/>
        <v>0.57955914502515449</v>
      </c>
      <c r="L48" s="13">
        <f t="shared" si="12"/>
        <v>0</v>
      </c>
      <c r="M48" s="14">
        <f t="shared" si="10"/>
        <v>0</v>
      </c>
      <c r="N48" s="14">
        <f t="shared" si="0"/>
        <v>0</v>
      </c>
      <c r="O48" s="14">
        <f t="shared" si="1"/>
        <v>-1</v>
      </c>
      <c r="P48" s="14">
        <f t="shared" si="2"/>
        <v>0</v>
      </c>
      <c r="Q48" s="14">
        <f t="shared" si="3"/>
        <v>19.92369355056584</v>
      </c>
      <c r="W48" s="14"/>
    </row>
    <row r="49" spans="1:23">
      <c r="A49" s="16">
        <v>44106</v>
      </c>
      <c r="B49">
        <v>12</v>
      </c>
      <c r="C49" s="1">
        <v>23.099999999999998</v>
      </c>
      <c r="D49" s="13">
        <f t="shared" si="4"/>
        <v>296.10000000000002</v>
      </c>
      <c r="E49" s="13">
        <f t="shared" si="5"/>
        <v>28.588720027017938</v>
      </c>
      <c r="F49" s="13">
        <f t="shared" si="6"/>
        <v>2605693636809.3838</v>
      </c>
      <c r="G49" s="13">
        <f t="shared" si="7"/>
        <v>0.9999999999996162</v>
      </c>
      <c r="H49" s="13">
        <f t="shared" si="8"/>
        <v>0.35265407414899402</v>
      </c>
      <c r="I49" s="13">
        <f t="shared" si="9"/>
        <v>0.3200531893073324</v>
      </c>
      <c r="J49" s="2">
        <f t="shared" si="13"/>
        <v>0.57955914502515449</v>
      </c>
      <c r="K49" s="13">
        <f t="shared" si="11"/>
        <v>0.51741220926870823</v>
      </c>
      <c r="L49" s="13">
        <f t="shared" si="12"/>
        <v>0</v>
      </c>
      <c r="M49" s="14">
        <f t="shared" si="10"/>
        <v>0</v>
      </c>
      <c r="N49" s="14">
        <f t="shared" si="0"/>
        <v>0</v>
      </c>
      <c r="O49" s="14">
        <f t="shared" si="1"/>
        <v>-1</v>
      </c>
      <c r="P49" s="14">
        <f t="shared" si="2"/>
        <v>0</v>
      </c>
      <c r="Q49" s="14">
        <f t="shared" si="3"/>
        <v>20.569688636400297</v>
      </c>
      <c r="W49" s="14"/>
    </row>
    <row r="50" spans="1:23">
      <c r="A50" s="16">
        <v>44106</v>
      </c>
      <c r="B50">
        <v>13</v>
      </c>
      <c r="C50" s="1">
        <v>24.349999999999998</v>
      </c>
      <c r="D50" s="13">
        <f t="shared" si="4"/>
        <v>297.35000000000002</v>
      </c>
      <c r="E50" s="13">
        <f t="shared" si="5"/>
        <v>30.331663023373167</v>
      </c>
      <c r="F50" s="13">
        <f t="shared" si="6"/>
        <v>14889286201657.779</v>
      </c>
      <c r="G50" s="13">
        <f t="shared" si="7"/>
        <v>0.99999999999993283</v>
      </c>
      <c r="H50" s="13">
        <f t="shared" si="8"/>
        <v>0.31152218031779677</v>
      </c>
      <c r="I50" s="13">
        <f t="shared" si="9"/>
        <v>0.38431882264571432</v>
      </c>
      <c r="J50" s="2">
        <f t="shared" si="13"/>
        <v>0.51741220926870823</v>
      </c>
      <c r="K50" s="13">
        <f t="shared" si="11"/>
        <v>0.45171564560171418</v>
      </c>
      <c r="L50" s="13">
        <f t="shared" si="12"/>
        <v>0</v>
      </c>
      <c r="M50" s="14">
        <f t="shared" si="10"/>
        <v>0</v>
      </c>
      <c r="N50" s="14">
        <f t="shared" si="0"/>
        <v>0</v>
      </c>
      <c r="O50" s="14">
        <f t="shared" si="1"/>
        <v>-1</v>
      </c>
      <c r="P50" s="14">
        <f t="shared" si="2"/>
        <v>0</v>
      </c>
      <c r="Q50" s="14">
        <f t="shared" si="3"/>
        <v>20.947149082516916</v>
      </c>
      <c r="W50" s="14"/>
    </row>
    <row r="51" spans="1:23">
      <c r="A51" s="16">
        <v>44106</v>
      </c>
      <c r="B51">
        <v>14</v>
      </c>
      <c r="C51" s="1">
        <v>24.883333333333336</v>
      </c>
      <c r="D51" s="13">
        <f t="shared" si="4"/>
        <v>297.88333333333333</v>
      </c>
      <c r="E51" s="13">
        <f t="shared" si="5"/>
        <v>31.070866670396679</v>
      </c>
      <c r="F51" s="13">
        <f t="shared" si="6"/>
        <v>31182141853906.473</v>
      </c>
      <c r="G51" s="13">
        <f t="shared" si="7"/>
        <v>0.99999999999996791</v>
      </c>
      <c r="H51" s="13">
        <f t="shared" si="8"/>
        <v>0.29556044491608363</v>
      </c>
      <c r="I51" s="13">
        <f t="shared" si="9"/>
        <v>0.4153322452400956</v>
      </c>
      <c r="J51" s="2">
        <f t="shared" si="13"/>
        <v>0.45171564560171418</v>
      </c>
      <c r="K51" s="13">
        <f t="shared" si="11"/>
        <v>0.39864176000405155</v>
      </c>
      <c r="L51" s="13">
        <f t="shared" si="12"/>
        <v>0</v>
      </c>
      <c r="M51" s="14">
        <f t="shared" si="10"/>
        <v>0</v>
      </c>
      <c r="N51" s="14">
        <f t="shared" si="0"/>
        <v>0</v>
      </c>
      <c r="O51" s="14">
        <f t="shared" si="1"/>
        <v>-1</v>
      </c>
      <c r="P51" s="14">
        <f t="shared" si="2"/>
        <v>0</v>
      </c>
      <c r="Q51" s="14">
        <f t="shared" si="3"/>
        <v>20.997765749317264</v>
      </c>
      <c r="W51" s="14"/>
    </row>
    <row r="52" spans="1:23">
      <c r="A52" s="16">
        <v>44106</v>
      </c>
      <c r="B52">
        <v>15</v>
      </c>
      <c r="C52" s="1">
        <v>25.183333333333334</v>
      </c>
      <c r="D52" s="13">
        <f t="shared" si="4"/>
        <v>298.18333333333334</v>
      </c>
      <c r="E52" s="13">
        <f t="shared" si="5"/>
        <v>31.485506679335991</v>
      </c>
      <c r="F52" s="13">
        <f t="shared" si="6"/>
        <v>47204327060841.609</v>
      </c>
      <c r="G52" s="13">
        <f t="shared" si="7"/>
        <v>0.99999999999997879</v>
      </c>
      <c r="H52" s="13">
        <f t="shared" si="8"/>
        <v>0.28696783635863055</v>
      </c>
      <c r="I52" s="13">
        <f t="shared" si="9"/>
        <v>0.43381160269243352</v>
      </c>
      <c r="J52" s="2">
        <f t="shared" si="13"/>
        <v>0.39864176000405155</v>
      </c>
      <c r="K52" s="13">
        <f t="shared" si="11"/>
        <v>0.35933637285983611</v>
      </c>
      <c r="L52" s="13">
        <f t="shared" si="12"/>
        <v>0</v>
      </c>
      <c r="M52" s="14">
        <f t="shared" si="10"/>
        <v>0</v>
      </c>
      <c r="N52" s="14">
        <f t="shared" si="0"/>
        <v>0</v>
      </c>
      <c r="O52" s="14">
        <f t="shared" si="1"/>
        <v>-1</v>
      </c>
      <c r="P52" s="14">
        <f t="shared" si="2"/>
        <v>0</v>
      </c>
      <c r="Q52" s="14">
        <f t="shared" si="3"/>
        <v>20.996918576677473</v>
      </c>
      <c r="W52" s="14"/>
    </row>
    <row r="53" spans="1:23">
      <c r="A53" s="16">
        <v>44106</v>
      </c>
      <c r="B53">
        <v>16</v>
      </c>
      <c r="C53" s="1">
        <v>24.799999999999997</v>
      </c>
      <c r="D53" s="13">
        <f t="shared" si="4"/>
        <v>297.8</v>
      </c>
      <c r="E53" s="13">
        <f t="shared" si="5"/>
        <v>30.955540631296195</v>
      </c>
      <c r="F53" s="13">
        <f t="shared" si="6"/>
        <v>27785644859427.777</v>
      </c>
      <c r="G53" s="13">
        <f t="shared" si="7"/>
        <v>0.99999999999996403</v>
      </c>
      <c r="H53" s="13">
        <f t="shared" si="8"/>
        <v>0.29799575965255143</v>
      </c>
      <c r="I53" s="13">
        <f t="shared" si="9"/>
        <v>0.41033386262832011</v>
      </c>
      <c r="J53" s="2">
        <f t="shared" si="13"/>
        <v>0.35933637285983611</v>
      </c>
      <c r="K53" s="13">
        <f t="shared" si="11"/>
        <v>0.33869088410159448</v>
      </c>
      <c r="L53" s="13">
        <f t="shared" si="12"/>
        <v>0</v>
      </c>
      <c r="M53" s="14">
        <f t="shared" si="10"/>
        <v>0</v>
      </c>
      <c r="N53" s="14">
        <f t="shared" si="0"/>
        <v>0</v>
      </c>
      <c r="O53" s="14">
        <f t="shared" si="1"/>
        <v>-1</v>
      </c>
      <c r="P53" s="14">
        <f t="shared" si="2"/>
        <v>0</v>
      </c>
      <c r="Q53" s="14">
        <f t="shared" si="3"/>
        <v>20.994252022980913</v>
      </c>
      <c r="W53" s="14"/>
    </row>
    <row r="54" spans="1:23">
      <c r="A54" s="16">
        <v>44106</v>
      </c>
      <c r="B54">
        <v>17</v>
      </c>
      <c r="C54" s="1">
        <v>23.533333333333331</v>
      </c>
      <c r="D54" s="13">
        <f t="shared" si="4"/>
        <v>296.5333333333333</v>
      </c>
      <c r="E54" s="13">
        <f t="shared" si="5"/>
        <v>29.194604316546727</v>
      </c>
      <c r="F54" s="13">
        <f t="shared" si="6"/>
        <v>4775903642917.1709</v>
      </c>
      <c r="G54" s="13">
        <f t="shared" si="7"/>
        <v>0.99999999999979061</v>
      </c>
      <c r="H54" s="13">
        <f t="shared" si="8"/>
        <v>0.33777386280243021</v>
      </c>
      <c r="I54" s="13">
        <f t="shared" si="9"/>
        <v>0.34107309092707233</v>
      </c>
      <c r="J54" s="2">
        <f t="shared" si="13"/>
        <v>0.33869088410159448</v>
      </c>
      <c r="K54" s="13">
        <f t="shared" si="11"/>
        <v>0.33842587130856816</v>
      </c>
      <c r="L54" s="13">
        <f t="shared" si="12"/>
        <v>0</v>
      </c>
      <c r="M54" s="14">
        <f t="shared" si="10"/>
        <v>0</v>
      </c>
      <c r="N54" s="14">
        <f t="shared" si="0"/>
        <v>0</v>
      </c>
      <c r="O54" s="14">
        <f t="shared" si="1"/>
        <v>-1</v>
      </c>
      <c r="P54" s="14">
        <f t="shared" si="2"/>
        <v>0</v>
      </c>
      <c r="Q54" s="14">
        <f t="shared" si="3"/>
        <v>20.74119303959931</v>
      </c>
      <c r="W54" s="14"/>
    </row>
    <row r="55" spans="1:23">
      <c r="A55" s="16">
        <v>44106</v>
      </c>
      <c r="B55">
        <v>18</v>
      </c>
      <c r="C55" s="1">
        <v>21.649999999999995</v>
      </c>
      <c r="D55" s="13">
        <f t="shared" si="4"/>
        <v>294.64999999999998</v>
      </c>
      <c r="E55" s="13">
        <f t="shared" si="5"/>
        <v>26.548379433225829</v>
      </c>
      <c r="F55" s="13">
        <f t="shared" si="6"/>
        <v>338699605907.77216</v>
      </c>
      <c r="G55" s="13">
        <f t="shared" si="7"/>
        <v>0.99999999999704758</v>
      </c>
      <c r="H55" s="13">
        <f t="shared" si="8"/>
        <v>0.4077546606837672</v>
      </c>
      <c r="I55" s="13">
        <f t="shared" si="9"/>
        <v>0.25834069171948537</v>
      </c>
      <c r="J55" s="2">
        <f t="shared" si="13"/>
        <v>0.33842587130856816</v>
      </c>
      <c r="K55" s="13">
        <f t="shared" si="11"/>
        <v>0.35420981395849421</v>
      </c>
      <c r="L55" s="13">
        <f t="shared" si="12"/>
        <v>0</v>
      </c>
      <c r="M55" s="14">
        <f t="shared" si="10"/>
        <v>0</v>
      </c>
      <c r="N55" s="14">
        <f t="shared" si="0"/>
        <v>0</v>
      </c>
      <c r="O55" s="14">
        <f t="shared" si="1"/>
        <v>-1</v>
      </c>
      <c r="P55" s="14">
        <f t="shared" si="2"/>
        <v>0</v>
      </c>
      <c r="Q55" s="14">
        <f t="shared" si="3"/>
        <v>19.693950605717589</v>
      </c>
      <c r="W55" s="14"/>
    </row>
    <row r="56" spans="1:23">
      <c r="A56" s="16">
        <v>44106</v>
      </c>
      <c r="B56">
        <v>19</v>
      </c>
      <c r="C56" s="1">
        <v>20.433333333333334</v>
      </c>
      <c r="D56" s="13">
        <f t="shared" si="4"/>
        <v>293.43333333333334</v>
      </c>
      <c r="E56" s="13">
        <f t="shared" si="5"/>
        <v>24.820811087129396</v>
      </c>
      <c r="F56" s="13">
        <f t="shared" si="6"/>
        <v>60192348937.909668</v>
      </c>
      <c r="G56" s="13">
        <f t="shared" si="7"/>
        <v>0.99999999998338662</v>
      </c>
      <c r="H56" s="13">
        <f t="shared" si="8"/>
        <v>0.46108793922989877</v>
      </c>
      <c r="I56" s="13">
        <f t="shared" si="9"/>
        <v>0.21548861475675404</v>
      </c>
      <c r="J56" s="2">
        <f t="shared" si="13"/>
        <v>0.35420981395849421</v>
      </c>
      <c r="K56" s="13">
        <f t="shared" si="11"/>
        <v>0.37492841125357851</v>
      </c>
      <c r="L56" s="13">
        <f t="shared" si="12"/>
        <v>0</v>
      </c>
      <c r="M56" s="14">
        <f t="shared" si="10"/>
        <v>0</v>
      </c>
      <c r="N56" s="14">
        <f t="shared" si="0"/>
        <v>0</v>
      </c>
      <c r="O56" s="14">
        <f t="shared" si="1"/>
        <v>-1</v>
      </c>
      <c r="P56" s="14">
        <f t="shared" si="2"/>
        <v>0</v>
      </c>
      <c r="Q56" s="14">
        <f t="shared" si="3"/>
        <v>18.624681668365316</v>
      </c>
      <c r="W56" s="14"/>
    </row>
    <row r="57" spans="1:23">
      <c r="A57" s="16">
        <v>44106</v>
      </c>
      <c r="B57">
        <v>20</v>
      </c>
      <c r="C57" s="1">
        <v>18.933333333333334</v>
      </c>
      <c r="D57" s="13">
        <f t="shared" si="4"/>
        <v>291.93333333333334</v>
      </c>
      <c r="E57" s="13">
        <f t="shared" si="5"/>
        <v>22.671112126056183</v>
      </c>
      <c r="F57" s="13">
        <f t="shared" si="6"/>
        <v>7013566109.086935</v>
      </c>
      <c r="G57" s="13">
        <f t="shared" si="7"/>
        <v>0.99999999985741916</v>
      </c>
      <c r="H57" s="13">
        <f t="shared" si="8"/>
        <v>0.53729543664055224</v>
      </c>
      <c r="I57" s="13">
        <f t="shared" si="9"/>
        <v>0.17195261815291424</v>
      </c>
      <c r="J57" s="2">
        <f t="shared" si="13"/>
        <v>0.37492841125357851</v>
      </c>
      <c r="K57" s="13">
        <f t="shared" si="11"/>
        <v>0.4005793051460268</v>
      </c>
      <c r="L57" s="13">
        <f t="shared" si="12"/>
        <v>0</v>
      </c>
      <c r="M57" s="14">
        <f t="shared" si="10"/>
        <v>0</v>
      </c>
      <c r="N57" s="14">
        <f t="shared" si="0"/>
        <v>0</v>
      </c>
      <c r="O57" s="14">
        <f t="shared" si="1"/>
        <v>-1</v>
      </c>
      <c r="P57" s="14">
        <f t="shared" si="2"/>
        <v>0</v>
      </c>
      <c r="Q57" s="14">
        <f t="shared" si="3"/>
        <v>16.941872841392133</v>
      </c>
      <c r="W57" s="14"/>
    </row>
    <row r="58" spans="1:23">
      <c r="A58" s="16">
        <v>44106</v>
      </c>
      <c r="B58">
        <v>21</v>
      </c>
      <c r="C58" s="1">
        <v>17.599999999999998</v>
      </c>
      <c r="D58" s="13">
        <f t="shared" si="4"/>
        <v>290.60000000000002</v>
      </c>
      <c r="E58" s="13">
        <f t="shared" si="5"/>
        <v>20.741637990364797</v>
      </c>
      <c r="F58" s="13">
        <f t="shared" si="6"/>
        <v>1018541959.7375314</v>
      </c>
      <c r="G58" s="13">
        <f t="shared" si="7"/>
        <v>0.99999999901820447</v>
      </c>
      <c r="H58" s="13">
        <f t="shared" si="8"/>
        <v>0.61636393102294973</v>
      </c>
      <c r="I58" s="13">
        <f t="shared" si="9"/>
        <v>0.14042175882448224</v>
      </c>
      <c r="J58" s="2">
        <f t="shared" si="13"/>
        <v>0.4005793051460268</v>
      </c>
      <c r="K58" s="13">
        <f t="shared" si="11"/>
        <v>0.42884889224670342</v>
      </c>
      <c r="L58" s="13">
        <f t="shared" si="12"/>
        <v>0</v>
      </c>
      <c r="M58" s="14">
        <f t="shared" si="10"/>
        <v>0</v>
      </c>
      <c r="N58" s="14">
        <f t="shared" si="0"/>
        <v>0</v>
      </c>
      <c r="O58" s="14">
        <f t="shared" si="1"/>
        <v>-0.5</v>
      </c>
      <c r="P58" s="14">
        <f t="shared" si="2"/>
        <v>0</v>
      </c>
      <c r="Q58" s="14">
        <f t="shared" si="3"/>
        <v>15.172129217334867</v>
      </c>
      <c r="W58" s="14"/>
    </row>
    <row r="59" spans="1:23">
      <c r="A59" s="16">
        <v>44106</v>
      </c>
      <c r="B59">
        <v>22</v>
      </c>
      <c r="C59" s="1">
        <v>16.933333333333334</v>
      </c>
      <c r="D59" s="13">
        <f t="shared" si="4"/>
        <v>289.93333333333334</v>
      </c>
      <c r="E59" s="13">
        <f t="shared" si="5"/>
        <v>19.770246033570945</v>
      </c>
      <c r="F59" s="13">
        <f t="shared" si="6"/>
        <v>385574903.21952778</v>
      </c>
      <c r="G59" s="13">
        <f t="shared" si="7"/>
        <v>0.99999999740647016</v>
      </c>
      <c r="H59" s="13">
        <f t="shared" si="8"/>
        <v>0.66047273770525816</v>
      </c>
      <c r="I59" s="13">
        <f t="shared" si="9"/>
        <v>0.12680716303771836</v>
      </c>
      <c r="J59" s="2">
        <f t="shared" si="13"/>
        <v>0.42884889224670342</v>
      </c>
      <c r="K59" s="13">
        <f t="shared" si="11"/>
        <v>0.45643447530820824</v>
      </c>
      <c r="L59" s="13">
        <f t="shared" si="12"/>
        <v>0</v>
      </c>
      <c r="M59" s="14">
        <f t="shared" si="10"/>
        <v>0</v>
      </c>
      <c r="N59" s="14">
        <f t="shared" si="0"/>
        <v>0</v>
      </c>
      <c r="O59" s="14">
        <f t="shared" si="1"/>
        <v>-0.5</v>
      </c>
      <c r="P59" s="14">
        <f t="shared" si="2"/>
        <v>0</v>
      </c>
      <c r="Q59" s="14">
        <f t="shared" si="3"/>
        <v>14.213147071075895</v>
      </c>
      <c r="W59" s="14"/>
    </row>
    <row r="60" spans="1:23">
      <c r="A60" s="16">
        <v>44106</v>
      </c>
      <c r="B60">
        <v>23</v>
      </c>
      <c r="C60" s="1">
        <v>16.483333333333334</v>
      </c>
      <c r="D60" s="13">
        <f t="shared" si="4"/>
        <v>289.48333333333335</v>
      </c>
      <c r="E60" s="13">
        <f t="shared" si="5"/>
        <v>19.112027174851772</v>
      </c>
      <c r="F60" s="13">
        <f t="shared" si="6"/>
        <v>199640174.14327076</v>
      </c>
      <c r="G60" s="13">
        <f t="shared" si="7"/>
        <v>0.99999999499098813</v>
      </c>
      <c r="H60" s="13">
        <f t="shared" si="8"/>
        <v>0.6921416581885913</v>
      </c>
      <c r="I60" s="13">
        <f t="shared" si="9"/>
        <v>0.11834019861586179</v>
      </c>
      <c r="J60" s="2">
        <f t="shared" si="13"/>
        <v>0.45643447530820824</v>
      </c>
      <c r="K60" s="13">
        <f t="shared" si="11"/>
        <v>0.48274086516871378</v>
      </c>
      <c r="L60" s="13">
        <f t="shared" si="12"/>
        <v>0</v>
      </c>
      <c r="M60" s="14">
        <f t="shared" si="10"/>
        <v>0</v>
      </c>
      <c r="N60" s="14">
        <f t="shared" si="0"/>
        <v>0</v>
      </c>
      <c r="O60" s="14">
        <f t="shared" si="1"/>
        <v>-0.5</v>
      </c>
      <c r="P60" s="14">
        <f t="shared" si="2"/>
        <v>0</v>
      </c>
      <c r="Q60" s="14">
        <f t="shared" si="3"/>
        <v>13.544394429095021</v>
      </c>
      <c r="W60" s="14"/>
    </row>
    <row r="61" spans="1:23">
      <c r="A61" s="16">
        <v>44107</v>
      </c>
      <c r="B61">
        <v>0</v>
      </c>
      <c r="C61" s="1">
        <v>17.333333333333332</v>
      </c>
      <c r="D61" s="13">
        <f t="shared" si="4"/>
        <v>290.33333333333331</v>
      </c>
      <c r="E61" s="13">
        <f t="shared" si="5"/>
        <v>20.353616532720984</v>
      </c>
      <c r="F61" s="13">
        <f t="shared" si="6"/>
        <v>690976610.72928095</v>
      </c>
      <c r="G61" s="13">
        <f t="shared" si="7"/>
        <v>0.999999998552773</v>
      </c>
      <c r="H61" s="13">
        <f t="shared" si="8"/>
        <v>0.63361834928090177</v>
      </c>
      <c r="I61" s="13">
        <f t="shared" si="9"/>
        <v>0.13481635088897978</v>
      </c>
      <c r="J61" s="2">
        <f t="shared" si="13"/>
        <v>0.48274086516871378</v>
      </c>
      <c r="K61" s="13">
        <f t="shared" si="11"/>
        <v>0.50177007910230365</v>
      </c>
      <c r="L61" s="13">
        <f t="shared" si="12"/>
        <v>0</v>
      </c>
      <c r="M61" s="14">
        <f t="shared" si="10"/>
        <v>0</v>
      </c>
      <c r="N61" s="14">
        <f t="shared" si="0"/>
        <v>0</v>
      </c>
      <c r="O61" s="14">
        <f t="shared" si="1"/>
        <v>-0.5</v>
      </c>
      <c r="P61" s="14">
        <f t="shared" si="2"/>
        <v>0</v>
      </c>
      <c r="Q61" s="14">
        <f t="shared" si="3"/>
        <v>14.793578896733296</v>
      </c>
      <c r="R61" s="14">
        <f>(M61)</f>
        <v>0</v>
      </c>
      <c r="S61" s="14">
        <f>SUM(N61:N84)</f>
        <v>0</v>
      </c>
      <c r="T61" s="14">
        <f>SUM(O61:O84)</f>
        <v>-18.5</v>
      </c>
      <c r="U61" s="14">
        <f>SUM(P61:P84)</f>
        <v>0</v>
      </c>
      <c r="V61" s="14">
        <f>SUM(Q61:Q84)</f>
        <v>414.98170579741253</v>
      </c>
      <c r="W61" s="14"/>
    </row>
    <row r="62" spans="1:23">
      <c r="A62" s="16">
        <v>44107</v>
      </c>
      <c r="B62">
        <v>1</v>
      </c>
      <c r="C62" s="1">
        <v>16.916666666666668</v>
      </c>
      <c r="D62" s="13">
        <f t="shared" si="4"/>
        <v>289.91666666666669</v>
      </c>
      <c r="E62" s="13">
        <f t="shared" si="5"/>
        <v>19.745903995401008</v>
      </c>
      <c r="F62" s="13">
        <f t="shared" si="6"/>
        <v>376302536.20933872</v>
      </c>
      <c r="G62" s="13">
        <f t="shared" si="7"/>
        <v>0.99999999734256373</v>
      </c>
      <c r="H62" s="13">
        <f t="shared" si="8"/>
        <v>0.66161768711800673</v>
      </c>
      <c r="I62" s="13">
        <f t="shared" si="9"/>
        <v>0.12648351060929544</v>
      </c>
      <c r="J62" s="2">
        <f t="shared" si="13"/>
        <v>0.50177007910230365</v>
      </c>
      <c r="K62" s="13">
        <f t="shared" si="11"/>
        <v>0.52076178445934163</v>
      </c>
      <c r="L62" s="13">
        <f t="shared" si="12"/>
        <v>0</v>
      </c>
      <c r="M62" s="14">
        <f t="shared" si="10"/>
        <v>0</v>
      </c>
      <c r="N62" s="14">
        <f t="shared" si="0"/>
        <v>0</v>
      </c>
      <c r="O62" s="14">
        <f t="shared" si="1"/>
        <v>-0.5</v>
      </c>
      <c r="P62" s="14">
        <f t="shared" si="2"/>
        <v>0</v>
      </c>
      <c r="Q62" s="14">
        <f t="shared" si="3"/>
        <v>14.188659678964806</v>
      </c>
      <c r="W62" s="14"/>
    </row>
    <row r="63" spans="1:23">
      <c r="A63" s="16">
        <v>44107</v>
      </c>
      <c r="B63">
        <v>2</v>
      </c>
      <c r="C63" s="1">
        <v>16.75</v>
      </c>
      <c r="D63" s="13">
        <f t="shared" si="4"/>
        <v>289.75</v>
      </c>
      <c r="E63" s="13">
        <f t="shared" si="5"/>
        <v>19.502329594477999</v>
      </c>
      <c r="F63" s="13">
        <f t="shared" si="6"/>
        <v>294953889.25540763</v>
      </c>
      <c r="G63" s="13">
        <f t="shared" si="7"/>
        <v>0.99999999660963956</v>
      </c>
      <c r="H63" s="13">
        <f t="shared" si="8"/>
        <v>0.67318429260132806</v>
      </c>
      <c r="I63" s="13">
        <f t="shared" si="9"/>
        <v>0.12329008015171497</v>
      </c>
      <c r="J63" s="2">
        <f t="shared" si="13"/>
        <v>0.52076178445934163</v>
      </c>
      <c r="K63" s="13">
        <f t="shared" si="11"/>
        <v>0.53844169911655571</v>
      </c>
      <c r="L63" s="13">
        <f t="shared" si="12"/>
        <v>0</v>
      </c>
      <c r="M63" s="14">
        <f t="shared" si="10"/>
        <v>0</v>
      </c>
      <c r="N63" s="14">
        <f t="shared" si="0"/>
        <v>0</v>
      </c>
      <c r="O63" s="14">
        <f t="shared" si="1"/>
        <v>-0.5</v>
      </c>
      <c r="P63" s="14">
        <f t="shared" si="2"/>
        <v>0</v>
      </c>
      <c r="Q63" s="14">
        <f t="shared" si="3"/>
        <v>13.94255098181185</v>
      </c>
      <c r="W63" s="14"/>
    </row>
    <row r="64" spans="1:23">
      <c r="A64" s="16">
        <v>44107</v>
      </c>
      <c r="B64">
        <v>3</v>
      </c>
      <c r="C64" s="1">
        <v>16.316666666666666</v>
      </c>
      <c r="D64" s="13">
        <f t="shared" si="4"/>
        <v>289.31666666666666</v>
      </c>
      <c r="E64" s="13">
        <f t="shared" si="5"/>
        <v>18.867722795091883</v>
      </c>
      <c r="F64" s="13">
        <f t="shared" si="6"/>
        <v>156368005.24319559</v>
      </c>
      <c r="G64" s="13">
        <f t="shared" si="7"/>
        <v>0.99999999360482994</v>
      </c>
      <c r="H64" s="13">
        <f t="shared" si="8"/>
        <v>0.70427847302765167</v>
      </c>
      <c r="I64" s="13">
        <f t="shared" si="9"/>
        <v>0.11534352885869047</v>
      </c>
      <c r="J64" s="2">
        <f t="shared" si="13"/>
        <v>0.53844169911655571</v>
      </c>
      <c r="K64" s="13">
        <f t="shared" si="11"/>
        <v>0.55650795950477883</v>
      </c>
      <c r="L64" s="13">
        <f t="shared" si="12"/>
        <v>0</v>
      </c>
      <c r="M64" s="14">
        <f t="shared" si="10"/>
        <v>0</v>
      </c>
      <c r="N64" s="14">
        <f t="shared" si="0"/>
        <v>0</v>
      </c>
      <c r="O64" s="14">
        <f t="shared" si="1"/>
        <v>-0.5</v>
      </c>
      <c r="P64" s="14">
        <f t="shared" si="2"/>
        <v>0</v>
      </c>
      <c r="Q64" s="14">
        <f t="shared" si="3"/>
        <v>13.293048510884059</v>
      </c>
      <c r="W64" s="14"/>
    </row>
    <row r="65" spans="1:23">
      <c r="A65" s="16">
        <v>44107</v>
      </c>
      <c r="B65">
        <v>4</v>
      </c>
      <c r="C65" s="1">
        <v>15</v>
      </c>
      <c r="D65" s="13">
        <f t="shared" si="4"/>
        <v>288</v>
      </c>
      <c r="E65" s="13">
        <f t="shared" si="5"/>
        <v>16.927777777777781</v>
      </c>
      <c r="F65" s="13">
        <f t="shared" si="6"/>
        <v>22471935.505712416</v>
      </c>
      <c r="G65" s="13">
        <f t="shared" si="7"/>
        <v>0.99999995550005227</v>
      </c>
      <c r="H65" s="13">
        <f t="shared" si="8"/>
        <v>0.80852238137210641</v>
      </c>
      <c r="I65" s="13">
        <f t="shared" si="9"/>
        <v>9.4089558339520138E-2</v>
      </c>
      <c r="J65" s="2">
        <f t="shared" si="13"/>
        <v>0.55650795950477883</v>
      </c>
      <c r="K65" s="13">
        <f t="shared" si="11"/>
        <v>0.57913854146595678</v>
      </c>
      <c r="L65" s="13">
        <f t="shared" si="12"/>
        <v>0</v>
      </c>
      <c r="M65" s="14">
        <f t="shared" si="10"/>
        <v>0</v>
      </c>
      <c r="N65" s="14">
        <f t="shared" si="0"/>
        <v>0</v>
      </c>
      <c r="O65" s="14">
        <f t="shared" si="1"/>
        <v>0</v>
      </c>
      <c r="P65" s="14">
        <f t="shared" si="2"/>
        <v>0</v>
      </c>
      <c r="Q65" s="14">
        <f t="shared" si="3"/>
        <v>11.259252493504581</v>
      </c>
      <c r="W65" s="14"/>
    </row>
    <row r="66" spans="1:23">
      <c r="A66" s="16">
        <v>44107</v>
      </c>
      <c r="B66">
        <v>5</v>
      </c>
      <c r="C66" s="1">
        <v>14.716666666666667</v>
      </c>
      <c r="D66" s="13">
        <f t="shared" si="4"/>
        <v>287.71666666666664</v>
      </c>
      <c r="E66" s="13">
        <f t="shared" si="5"/>
        <v>16.507999768290524</v>
      </c>
      <c r="F66" s="13">
        <f t="shared" si="6"/>
        <v>14768391.838129267</v>
      </c>
      <c r="G66" s="13">
        <f t="shared" si="7"/>
        <v>0.99999993228782502</v>
      </c>
      <c r="H66" s="13">
        <f t="shared" si="8"/>
        <v>0.8330362643615622</v>
      </c>
      <c r="I66" s="13">
        <f t="shared" si="9"/>
        <v>9.0032984992167345E-2</v>
      </c>
      <c r="J66" s="2">
        <f t="shared" si="13"/>
        <v>0.57913854146595678</v>
      </c>
      <c r="K66" s="13">
        <f t="shared" si="11"/>
        <v>0.60099887141573538</v>
      </c>
      <c r="L66" s="13">
        <f t="shared" si="12"/>
        <v>0</v>
      </c>
      <c r="M66" s="14">
        <f t="shared" si="10"/>
        <v>0</v>
      </c>
      <c r="N66" s="14">
        <f t="shared" si="0"/>
        <v>0</v>
      </c>
      <c r="O66" s="14">
        <f t="shared" si="1"/>
        <v>0</v>
      </c>
      <c r="P66" s="14">
        <f t="shared" si="2"/>
        <v>0</v>
      </c>
      <c r="Q66" s="14">
        <f t="shared" si="3"/>
        <v>10.815035087679037</v>
      </c>
      <c r="W66" s="14"/>
    </row>
    <row r="67" spans="1:23">
      <c r="A67" s="16">
        <v>44107</v>
      </c>
      <c r="B67">
        <v>6</v>
      </c>
      <c r="C67" s="1">
        <v>16.316666666666666</v>
      </c>
      <c r="D67" s="13">
        <f t="shared" si="4"/>
        <v>289.31666666666666</v>
      </c>
      <c r="E67" s="13">
        <f t="shared" si="5"/>
        <v>18.867722795091883</v>
      </c>
      <c r="F67" s="13">
        <f t="shared" si="6"/>
        <v>156368005.24319559</v>
      </c>
      <c r="G67" s="13">
        <f t="shared" si="7"/>
        <v>0.99999999360482994</v>
      </c>
      <c r="H67" s="13">
        <f t="shared" si="8"/>
        <v>0.70427847302765167</v>
      </c>
      <c r="I67" s="13">
        <f t="shared" si="9"/>
        <v>0.11534352885869047</v>
      </c>
      <c r="J67" s="2">
        <f t="shared" si="13"/>
        <v>0.60099887141573538</v>
      </c>
      <c r="K67" s="13">
        <f t="shared" si="11"/>
        <v>0.61225015260933302</v>
      </c>
      <c r="L67" s="13">
        <f t="shared" si="12"/>
        <v>0</v>
      </c>
      <c r="M67" s="14">
        <f t="shared" si="10"/>
        <v>0</v>
      </c>
      <c r="N67" s="14">
        <f t="shared" si="0"/>
        <v>0</v>
      </c>
      <c r="O67" s="14">
        <f t="shared" si="1"/>
        <v>-0.5</v>
      </c>
      <c r="P67" s="14">
        <f t="shared" si="2"/>
        <v>0</v>
      </c>
      <c r="Q67" s="14">
        <f t="shared" si="3"/>
        <v>13.293048510884059</v>
      </c>
      <c r="W67" s="14"/>
    </row>
    <row r="68" spans="1:23">
      <c r="A68" s="16">
        <v>44107</v>
      </c>
      <c r="B68">
        <v>7</v>
      </c>
      <c r="C68" s="1">
        <v>16.849999999999998</v>
      </c>
      <c r="D68" s="13">
        <f t="shared" si="4"/>
        <v>289.85000000000002</v>
      </c>
      <c r="E68" s="13">
        <f t="shared" si="5"/>
        <v>19.648507848887391</v>
      </c>
      <c r="F68" s="13">
        <f t="shared" si="6"/>
        <v>341380363.42887962</v>
      </c>
      <c r="G68" s="13">
        <f t="shared" si="7"/>
        <v>0.99999999707071607</v>
      </c>
      <c r="H68" s="13">
        <f t="shared" si="8"/>
        <v>0.66621869426820635</v>
      </c>
      <c r="I68" s="13">
        <f t="shared" si="9"/>
        <v>0.12519677253332495</v>
      </c>
      <c r="J68" s="2">
        <f t="shared" si="13"/>
        <v>0.61225015260933302</v>
      </c>
      <c r="K68" s="13">
        <f t="shared" si="11"/>
        <v>0.61860099419464309</v>
      </c>
      <c r="L68" s="13">
        <f t="shared" si="12"/>
        <v>0</v>
      </c>
      <c r="M68" s="14">
        <f t="shared" si="10"/>
        <v>0</v>
      </c>
      <c r="N68" s="14">
        <f t="shared" si="0"/>
        <v>0</v>
      </c>
      <c r="O68" s="14">
        <f t="shared" si="1"/>
        <v>-0.5</v>
      </c>
      <c r="P68" s="14">
        <f t="shared" si="2"/>
        <v>0</v>
      </c>
      <c r="Q68" s="14">
        <f t="shared" si="3"/>
        <v>14.090482553727238</v>
      </c>
      <c r="W68" s="14"/>
    </row>
    <row r="69" spans="1:23">
      <c r="A69" s="16">
        <v>44107</v>
      </c>
      <c r="B69">
        <v>8</v>
      </c>
      <c r="C69" s="1">
        <v>17.900000000000002</v>
      </c>
      <c r="D69" s="13">
        <f t="shared" si="4"/>
        <v>290.89999999999998</v>
      </c>
      <c r="E69" s="13">
        <f t="shared" si="5"/>
        <v>21.177311790993439</v>
      </c>
      <c r="F69" s="13">
        <f t="shared" si="6"/>
        <v>1574670358.2880683</v>
      </c>
      <c r="G69" s="13">
        <f t="shared" si="7"/>
        <v>0.99999999936494643</v>
      </c>
      <c r="H69" s="13">
        <f t="shared" si="8"/>
        <v>0.59754985823749707</v>
      </c>
      <c r="I69" s="13">
        <f t="shared" si="9"/>
        <v>0.14699377992281532</v>
      </c>
      <c r="J69" s="2">
        <f t="shared" si="13"/>
        <v>0.61860099419464309</v>
      </c>
      <c r="K69" s="13">
        <f t="shared" si="11"/>
        <v>0.61572329016687111</v>
      </c>
      <c r="L69" s="13">
        <f t="shared" si="12"/>
        <v>0</v>
      </c>
      <c r="M69" s="14">
        <f t="shared" si="10"/>
        <v>0</v>
      </c>
      <c r="N69" s="14">
        <f t="shared" si="0"/>
        <v>0</v>
      </c>
      <c r="O69" s="14">
        <f t="shared" si="1"/>
        <v>-0.5</v>
      </c>
      <c r="P69" s="14">
        <f t="shared" si="2"/>
        <v>0</v>
      </c>
      <c r="Q69" s="14">
        <f t="shared" si="3"/>
        <v>15.589091182526129</v>
      </c>
      <c r="W69" s="14"/>
    </row>
    <row r="70" spans="1:23">
      <c r="A70" s="16">
        <v>44107</v>
      </c>
      <c r="B70">
        <v>9</v>
      </c>
      <c r="C70" s="1">
        <v>18.983333333333334</v>
      </c>
      <c r="D70" s="13">
        <f t="shared" si="4"/>
        <v>291.98333333333335</v>
      </c>
      <c r="E70" s="13">
        <f t="shared" si="5"/>
        <v>22.743124607568951</v>
      </c>
      <c r="F70" s="13">
        <f t="shared" si="6"/>
        <v>7537260375.8996372</v>
      </c>
      <c r="G70" s="13">
        <f t="shared" si="7"/>
        <v>0.9999999998673258</v>
      </c>
      <c r="H70" s="13">
        <f t="shared" si="8"/>
        <v>0.53454939541339719</v>
      </c>
      <c r="I70" s="13">
        <f t="shared" si="9"/>
        <v>0.17325756334751907</v>
      </c>
      <c r="J70" s="2">
        <f t="shared" si="13"/>
        <v>0.61572329016687111</v>
      </c>
      <c r="K70" s="13">
        <f t="shared" si="11"/>
        <v>0.60281022788109995</v>
      </c>
      <c r="L70" s="13">
        <f t="shared" si="12"/>
        <v>0</v>
      </c>
      <c r="M70" s="14">
        <f t="shared" si="10"/>
        <v>0</v>
      </c>
      <c r="N70" s="14">
        <f t="shared" si="0"/>
        <v>0</v>
      </c>
      <c r="O70" s="14">
        <f t="shared" si="1"/>
        <v>-1</v>
      </c>
      <c r="P70" s="14">
        <f t="shared" si="2"/>
        <v>0</v>
      </c>
      <c r="Q70" s="14">
        <f t="shared" si="3"/>
        <v>17.003682557583701</v>
      </c>
      <c r="W70" s="14"/>
    </row>
    <row r="71" spans="1:23">
      <c r="A71" s="16">
        <v>44107</v>
      </c>
      <c r="B71">
        <v>10</v>
      </c>
      <c r="C71" s="1">
        <v>20.283333333333331</v>
      </c>
      <c r="D71" s="13">
        <f t="shared" si="4"/>
        <v>293.2833333333333</v>
      </c>
      <c r="E71" s="13">
        <f t="shared" si="5"/>
        <v>24.606830709780034</v>
      </c>
      <c r="F71" s="13">
        <f t="shared" si="6"/>
        <v>48597149301.269768</v>
      </c>
      <c r="G71" s="13">
        <f t="shared" si="7"/>
        <v>0.99999999997942268</v>
      </c>
      <c r="H71" s="13">
        <f t="shared" si="8"/>
        <v>0.46816196098117452</v>
      </c>
      <c r="I71" s="13">
        <f t="shared" si="9"/>
        <v>0.21070162876728851</v>
      </c>
      <c r="J71" s="2">
        <f t="shared" si="13"/>
        <v>0.60281022788109995</v>
      </c>
      <c r="K71" s="13">
        <f t="shared" si="11"/>
        <v>0.57722917333144719</v>
      </c>
      <c r="L71" s="13">
        <f t="shared" si="12"/>
        <v>0</v>
      </c>
      <c r="M71" s="14">
        <f t="shared" si="10"/>
        <v>0</v>
      </c>
      <c r="N71" s="14">
        <f t="shared" si="0"/>
        <v>0</v>
      </c>
      <c r="O71" s="14">
        <f t="shared" si="1"/>
        <v>-1</v>
      </c>
      <c r="P71" s="14">
        <f t="shared" si="2"/>
        <v>0</v>
      </c>
      <c r="Q71" s="14">
        <f t="shared" si="3"/>
        <v>18.473471991714916</v>
      </c>
      <c r="W71" s="14"/>
    </row>
    <row r="72" spans="1:23">
      <c r="A72" s="16">
        <v>44107</v>
      </c>
      <c r="B72">
        <v>11</v>
      </c>
      <c r="C72" s="1">
        <v>22.016666666666666</v>
      </c>
      <c r="D72" s="13">
        <f t="shared" si="4"/>
        <v>295.01666666666665</v>
      </c>
      <c r="E72" s="13">
        <f t="shared" si="5"/>
        <v>27.066222247330643</v>
      </c>
      <c r="F72" s="13">
        <f t="shared" si="6"/>
        <v>568474473327.69885</v>
      </c>
      <c r="G72" s="13">
        <f t="shared" si="7"/>
        <v>0.99999999999824085</v>
      </c>
      <c r="H72" s="13">
        <f t="shared" si="8"/>
        <v>0.39300375646035424</v>
      </c>
      <c r="I72" s="13">
        <f t="shared" si="9"/>
        <v>0.27277456017965795</v>
      </c>
      <c r="J72" s="2">
        <f t="shared" si="13"/>
        <v>0.57722917333144719</v>
      </c>
      <c r="K72" s="13">
        <f t="shared" si="11"/>
        <v>0.53324800561365315</v>
      </c>
      <c r="L72" s="13">
        <f t="shared" si="12"/>
        <v>0</v>
      </c>
      <c r="M72" s="14">
        <f t="shared" si="10"/>
        <v>0</v>
      </c>
      <c r="N72" s="14">
        <f t="shared" si="0"/>
        <v>0</v>
      </c>
      <c r="O72" s="14">
        <f t="shared" si="1"/>
        <v>-1</v>
      </c>
      <c r="P72" s="14">
        <f t="shared" si="2"/>
        <v>0</v>
      </c>
      <c r="Q72" s="14">
        <f t="shared" si="3"/>
        <v>19.958050361639479</v>
      </c>
      <c r="W72" s="14"/>
    </row>
    <row r="73" spans="1:23">
      <c r="A73" s="16">
        <v>44107</v>
      </c>
      <c r="B73">
        <v>12</v>
      </c>
      <c r="C73" s="1">
        <v>22.75</v>
      </c>
      <c r="D73" s="13">
        <f t="shared" si="4"/>
        <v>295.75</v>
      </c>
      <c r="E73" s="13">
        <f t="shared" si="5"/>
        <v>28.098055790363482</v>
      </c>
      <c r="F73" s="13">
        <f t="shared" si="6"/>
        <v>1595256717083.2488</v>
      </c>
      <c r="G73" s="13">
        <f t="shared" si="7"/>
        <v>0.99999999999937317</v>
      </c>
      <c r="H73" s="13">
        <f t="shared" si="8"/>
        <v>0.36518360627675361</v>
      </c>
      <c r="I73" s="13">
        <f t="shared" si="9"/>
        <v>0.30398371662914253</v>
      </c>
      <c r="J73" s="2">
        <f t="shared" si="13"/>
        <v>0.53324800561365315</v>
      </c>
      <c r="K73" s="13">
        <f t="shared" si="11"/>
        <v>0.48919376887800375</v>
      </c>
      <c r="L73" s="13">
        <f t="shared" si="12"/>
        <v>0</v>
      </c>
      <c r="M73" s="14">
        <f t="shared" si="10"/>
        <v>0</v>
      </c>
      <c r="N73" s="14">
        <f t="shared" si="0"/>
        <v>0</v>
      </c>
      <c r="O73" s="14">
        <f t="shared" si="1"/>
        <v>-1</v>
      </c>
      <c r="P73" s="14">
        <f t="shared" si="2"/>
        <v>0</v>
      </c>
      <c r="Q73" s="14">
        <f t="shared" si="3"/>
        <v>20.400275298351978</v>
      </c>
      <c r="W73" s="14"/>
    </row>
    <row r="74" spans="1:23">
      <c r="A74" s="16">
        <v>44107</v>
      </c>
      <c r="B74">
        <v>13</v>
      </c>
      <c r="C74" s="1">
        <v>23.016666666666669</v>
      </c>
      <c r="D74" s="13">
        <f t="shared" si="4"/>
        <v>296.01666666666665</v>
      </c>
      <c r="E74" s="13">
        <f t="shared" si="5"/>
        <v>28.472000450425071</v>
      </c>
      <c r="F74" s="13">
        <f t="shared" si="6"/>
        <v>2318636586039.9824</v>
      </c>
      <c r="G74" s="13">
        <f t="shared" si="7"/>
        <v>0.99999999999956868</v>
      </c>
      <c r="H74" s="13">
        <f t="shared" si="8"/>
        <v>0.35559507790221362</v>
      </c>
      <c r="I74" s="13">
        <f t="shared" si="9"/>
        <v>0.31615520013044363</v>
      </c>
      <c r="J74" s="2">
        <f t="shared" si="13"/>
        <v>0.48919376887800375</v>
      </c>
      <c r="K74" s="13">
        <f t="shared" si="11"/>
        <v>0.4529813505529825</v>
      </c>
      <c r="L74" s="13">
        <f t="shared" si="12"/>
        <v>0</v>
      </c>
      <c r="M74" s="14">
        <f t="shared" si="10"/>
        <v>0</v>
      </c>
      <c r="N74" s="14">
        <f t="shared" si="0"/>
        <v>0</v>
      </c>
      <c r="O74" s="14">
        <f t="shared" si="1"/>
        <v>-1</v>
      </c>
      <c r="P74" s="14">
        <f t="shared" si="2"/>
        <v>0</v>
      </c>
      <c r="Q74" s="14">
        <f t="shared" si="3"/>
        <v>20.531836892136965</v>
      </c>
      <c r="W74" s="14"/>
    </row>
    <row r="75" spans="1:23">
      <c r="A75" s="16">
        <v>44107</v>
      </c>
      <c r="B75">
        <v>14</v>
      </c>
      <c r="C75" s="1">
        <v>23.533333333333331</v>
      </c>
      <c r="D75" s="13">
        <f t="shared" si="4"/>
        <v>296.5333333333333</v>
      </c>
      <c r="E75" s="13">
        <f t="shared" si="5"/>
        <v>29.194604316546727</v>
      </c>
      <c r="F75" s="13">
        <f t="shared" si="6"/>
        <v>4775903642917.1709</v>
      </c>
      <c r="G75" s="13">
        <f t="shared" si="7"/>
        <v>0.99999999999979061</v>
      </c>
      <c r="H75" s="13">
        <f t="shared" si="8"/>
        <v>0.33777386280243021</v>
      </c>
      <c r="I75" s="13">
        <f t="shared" si="9"/>
        <v>0.34107309092707233</v>
      </c>
      <c r="J75" s="2">
        <f t="shared" si="13"/>
        <v>0.4529813505529825</v>
      </c>
      <c r="K75" s="13">
        <f t="shared" si="11"/>
        <v>0.41968718592000759</v>
      </c>
      <c r="L75" s="13">
        <f t="shared" si="12"/>
        <v>0</v>
      </c>
      <c r="M75" s="14">
        <f t="shared" si="10"/>
        <v>0</v>
      </c>
      <c r="N75" s="14">
        <f t="shared" ref="N75:N138" si="14">IF(C75&lt;0,0,IF(C75&lt;=7.2,1,IF(C75&gt;7.2,0)))</f>
        <v>0</v>
      </c>
      <c r="O75" s="14">
        <f t="shared" ref="O75:O138" si="15">IF(C75&lt;=1.5,0,IF(C75&lt;=2.4,0.5,IF(C75&lt;=9.1,1,IF(C75&lt;=12.4,0.5,IF(C75&lt;=15.9,0,IF(C75&lt;=18,-0.5,IF(C75&gt;18,-1)))))))</f>
        <v>-1</v>
      </c>
      <c r="P75" s="14">
        <f t="shared" ref="P75:P138" si="16">IF(O75&lt;=0,0,IF(O75&gt;0,O75))</f>
        <v>0</v>
      </c>
      <c r="Q75" s="14">
        <f t="shared" ref="Q75:Q138" si="17">IF(C75&gt;36,"0",IF(C75&lt;4,"0",IF(4&lt;C75&lt;25,21*(1+COS(1.57+1.57*((C75-25)/11))),10.5*(1+COS(3.14+3.14*((C75-4)/21))))))</f>
        <v>20.74119303959931</v>
      </c>
      <c r="W75" s="14"/>
    </row>
    <row r="76" spans="1:23">
      <c r="A76" s="16">
        <v>44107</v>
      </c>
      <c r="B76">
        <v>15</v>
      </c>
      <c r="C76" s="1">
        <v>24.333333333333332</v>
      </c>
      <c r="D76" s="13">
        <f t="shared" si="4"/>
        <v>297.33333333333331</v>
      </c>
      <c r="E76" s="13">
        <f t="shared" si="5"/>
        <v>30.308520179372177</v>
      </c>
      <c r="F76" s="13">
        <f t="shared" si="6"/>
        <v>14548662477450.438</v>
      </c>
      <c r="G76" s="13">
        <f t="shared" si="7"/>
        <v>0.99999999999993128</v>
      </c>
      <c r="H76" s="13">
        <f t="shared" si="8"/>
        <v>0.31203558713549329</v>
      </c>
      <c r="I76" s="13">
        <f t="shared" si="9"/>
        <v>0.38338618303905614</v>
      </c>
      <c r="J76" s="2">
        <f t="shared" si="13"/>
        <v>0.41968718592000759</v>
      </c>
      <c r="K76" s="13">
        <f t="shared" si="11"/>
        <v>0.38540549612930386</v>
      </c>
      <c r="L76" s="13">
        <f t="shared" si="12"/>
        <v>0</v>
      </c>
      <c r="M76" s="14">
        <f t="shared" si="10"/>
        <v>0</v>
      </c>
      <c r="N76" s="14">
        <f t="shared" si="14"/>
        <v>0</v>
      </c>
      <c r="O76" s="14">
        <f t="shared" si="15"/>
        <v>-1</v>
      </c>
      <c r="P76" s="14">
        <f t="shared" si="16"/>
        <v>0</v>
      </c>
      <c r="Q76" s="14">
        <f t="shared" si="17"/>
        <v>20.944494553437465</v>
      </c>
      <c r="W76" s="14"/>
    </row>
    <row r="77" spans="1:23">
      <c r="A77" s="16">
        <v>44107</v>
      </c>
      <c r="B77">
        <v>16</v>
      </c>
      <c r="C77" s="1">
        <v>25.866666666666671</v>
      </c>
      <c r="D77" s="13">
        <f t="shared" ref="D77:D140" si="18">C77+273</f>
        <v>298.86666666666667</v>
      </c>
      <c r="E77" s="13">
        <f t="shared" ref="E77:E140" si="19">$E$5*$E$6*(D77-$E$6)/D77</f>
        <v>32.426857015391491</v>
      </c>
      <c r="F77" s="13">
        <f t="shared" ref="F77:F140" si="20">EXP(E77)</f>
        <v>121005487942259.14</v>
      </c>
      <c r="G77" s="13">
        <f t="shared" ref="G77:G140" si="21">F77/(1+F77)</f>
        <v>0.99999999999999178</v>
      </c>
      <c r="H77" s="13">
        <f t="shared" ref="H77:H140" si="22">$E$7*EXP($E$8/D77)</f>
        <v>0.26837612708391584</v>
      </c>
      <c r="I77" s="13">
        <f t="shared" ref="I77:I140" si="23">$E$4*EXP(-$E$2/D77)</f>
        <v>0.4788748593781112</v>
      </c>
      <c r="J77" s="2">
        <f t="shared" si="13"/>
        <v>0.38540549612930386</v>
      </c>
      <c r="K77" s="13">
        <f t="shared" si="11"/>
        <v>0.34087348084895824</v>
      </c>
      <c r="L77" s="13">
        <f t="shared" si="12"/>
        <v>0</v>
      </c>
      <c r="M77" s="14">
        <f t="shared" si="10"/>
        <v>0</v>
      </c>
      <c r="N77" s="14">
        <f t="shared" si="14"/>
        <v>0</v>
      </c>
      <c r="O77" s="14">
        <f t="shared" si="15"/>
        <v>-1</v>
      </c>
      <c r="P77" s="14">
        <f t="shared" si="16"/>
        <v>0</v>
      </c>
      <c r="Q77" s="14">
        <f t="shared" si="17"/>
        <v>20.916229938257729</v>
      </c>
      <c r="W77" s="14"/>
    </row>
    <row r="78" spans="1:23">
      <c r="A78" s="16">
        <v>44107</v>
      </c>
      <c r="B78">
        <v>17</v>
      </c>
      <c r="C78" s="1">
        <v>24.866666666666664</v>
      </c>
      <c r="D78" s="13">
        <f t="shared" si="18"/>
        <v>297.86666666666667</v>
      </c>
      <c r="E78" s="13">
        <f t="shared" si="19"/>
        <v>31.047806624888103</v>
      </c>
      <c r="F78" s="13">
        <f t="shared" si="20"/>
        <v>30471307677420.156</v>
      </c>
      <c r="G78" s="13">
        <f t="shared" si="21"/>
        <v>0.99999999999996714</v>
      </c>
      <c r="H78" s="13">
        <f t="shared" si="22"/>
        <v>0.29604580171970163</v>
      </c>
      <c r="I78" s="13">
        <f t="shared" si="23"/>
        <v>0.41432794592080091</v>
      </c>
      <c r="J78" s="2">
        <f t="shared" si="13"/>
        <v>0.34087348084895824</v>
      </c>
      <c r="K78" s="13">
        <f t="shared" si="11"/>
        <v>0.32566722444938651</v>
      </c>
      <c r="L78" s="13">
        <f t="shared" si="12"/>
        <v>0</v>
      </c>
      <c r="M78" s="14">
        <f t="shared" ref="M78:M141" si="24">L78+M77</f>
        <v>0</v>
      </c>
      <c r="N78" s="14">
        <f t="shared" si="14"/>
        <v>0</v>
      </c>
      <c r="O78" s="14">
        <f t="shared" si="15"/>
        <v>-1</v>
      </c>
      <c r="P78" s="14">
        <f t="shared" si="16"/>
        <v>0</v>
      </c>
      <c r="Q78" s="14">
        <f t="shared" si="17"/>
        <v>20.997193378787728</v>
      </c>
      <c r="W78" s="14"/>
    </row>
    <row r="79" spans="1:23">
      <c r="A79" s="16">
        <v>44107</v>
      </c>
      <c r="B79">
        <v>18</v>
      </c>
      <c r="C79" s="1">
        <v>23.633333333333336</v>
      </c>
      <c r="D79" s="13">
        <f t="shared" si="18"/>
        <v>296.63333333333333</v>
      </c>
      <c r="E79" s="13">
        <f t="shared" si="19"/>
        <v>29.334172378918971</v>
      </c>
      <c r="F79" s="13">
        <f t="shared" si="20"/>
        <v>5491224447530.1201</v>
      </c>
      <c r="G79" s="13">
        <f t="shared" si="21"/>
        <v>0.99999999999981792</v>
      </c>
      <c r="H79" s="13">
        <f t="shared" si="22"/>
        <v>0.33443609799037194</v>
      </c>
      <c r="I79" s="13">
        <f t="shared" si="23"/>
        <v>0.34610754239370811</v>
      </c>
      <c r="J79" s="2">
        <f t="shared" si="13"/>
        <v>0.32566722444938651</v>
      </c>
      <c r="K79" s="13">
        <f t="shared" ref="K79:K142" si="25">H79-(H79-J79)*EXP(-I79)</f>
        <v>0.32823267762881547</v>
      </c>
      <c r="L79" s="13">
        <f t="shared" ref="L79:L142" si="26">IF(K79&lt;1,0,K79*G79)</f>
        <v>0</v>
      </c>
      <c r="M79" s="14">
        <f t="shared" si="24"/>
        <v>0</v>
      </c>
      <c r="N79" s="14">
        <f t="shared" si="14"/>
        <v>0</v>
      </c>
      <c r="O79" s="14">
        <f t="shared" si="15"/>
        <v>-1</v>
      </c>
      <c r="P79" s="14">
        <f t="shared" si="16"/>
        <v>0</v>
      </c>
      <c r="Q79" s="14">
        <f t="shared" si="17"/>
        <v>20.774689915633015</v>
      </c>
      <c r="W79" s="14"/>
    </row>
    <row r="80" spans="1:23">
      <c r="A80" s="16">
        <v>44107</v>
      </c>
      <c r="B80">
        <v>19</v>
      </c>
      <c r="C80" s="1">
        <v>22.45</v>
      </c>
      <c r="D80" s="13">
        <f t="shared" si="18"/>
        <v>295.45</v>
      </c>
      <c r="E80" s="13">
        <f t="shared" si="19"/>
        <v>27.676561177864262</v>
      </c>
      <c r="F80" s="13">
        <f t="shared" si="20"/>
        <v>1046592932312.863</v>
      </c>
      <c r="G80" s="13">
        <f t="shared" si="21"/>
        <v>0.99999999999904454</v>
      </c>
      <c r="H80" s="13">
        <f t="shared" si="22"/>
        <v>0.37630170010132258</v>
      </c>
      <c r="I80" s="13">
        <f t="shared" si="23"/>
        <v>0.29082535792553416</v>
      </c>
      <c r="J80" s="2">
        <f t="shared" ref="J80:J143" si="27">IF(K79&lt;1,K79,K79-K79*G79)</f>
        <v>0.32823267762881547</v>
      </c>
      <c r="K80" s="13">
        <f t="shared" si="25"/>
        <v>0.3403630763283399</v>
      </c>
      <c r="L80" s="13">
        <f t="shared" si="26"/>
        <v>0</v>
      </c>
      <c r="M80" s="14">
        <f t="shared" si="24"/>
        <v>0</v>
      </c>
      <c r="N80" s="14">
        <f t="shared" si="14"/>
        <v>0</v>
      </c>
      <c r="O80" s="14">
        <f t="shared" si="15"/>
        <v>-1</v>
      </c>
      <c r="P80" s="14">
        <f t="shared" si="16"/>
        <v>0</v>
      </c>
      <c r="Q80" s="14">
        <f t="shared" si="17"/>
        <v>20.233468140041058</v>
      </c>
      <c r="W80" s="14"/>
    </row>
    <row r="81" spans="1:23">
      <c r="A81" s="16">
        <v>44107</v>
      </c>
      <c r="B81">
        <v>20</v>
      </c>
      <c r="C81" s="1">
        <v>21.433333333333334</v>
      </c>
      <c r="D81" s="13">
        <f t="shared" si="18"/>
        <v>294.43333333333334</v>
      </c>
      <c r="E81" s="13">
        <f t="shared" si="19"/>
        <v>26.241775161326849</v>
      </c>
      <c r="F81" s="13">
        <f t="shared" si="20"/>
        <v>249263189546.93164</v>
      </c>
      <c r="G81" s="13">
        <f t="shared" si="21"/>
        <v>0.99999999999598821</v>
      </c>
      <c r="H81" s="13">
        <f t="shared" si="22"/>
        <v>0.4167480076913021</v>
      </c>
      <c r="I81" s="13">
        <f t="shared" si="23"/>
        <v>0.25015730789525253</v>
      </c>
      <c r="J81" s="2">
        <f t="shared" si="27"/>
        <v>0.3403630763283399</v>
      </c>
      <c r="K81" s="13">
        <f t="shared" si="25"/>
        <v>0.35726872062839971</v>
      </c>
      <c r="L81" s="13">
        <f t="shared" si="26"/>
        <v>0</v>
      </c>
      <c r="M81" s="14">
        <f t="shared" si="24"/>
        <v>0</v>
      </c>
      <c r="N81" s="14">
        <f t="shared" si="14"/>
        <v>0</v>
      </c>
      <c r="O81" s="14">
        <f t="shared" si="15"/>
        <v>-1</v>
      </c>
      <c r="P81" s="14">
        <f t="shared" si="16"/>
        <v>0</v>
      </c>
      <c r="Q81" s="14">
        <f t="shared" si="17"/>
        <v>19.524850786998659</v>
      </c>
      <c r="W81" s="14"/>
    </row>
    <row r="82" spans="1:23">
      <c r="A82" s="16">
        <v>44107</v>
      </c>
      <c r="B82">
        <v>21</v>
      </c>
      <c r="C82" s="1">
        <v>20.149999999999999</v>
      </c>
      <c r="D82" s="13">
        <f t="shared" si="18"/>
        <v>293.14999999999998</v>
      </c>
      <c r="E82" s="13">
        <f t="shared" si="19"/>
        <v>24.416442094490844</v>
      </c>
      <c r="F82" s="13">
        <f t="shared" si="20"/>
        <v>40172241917.048302</v>
      </c>
      <c r="G82" s="13">
        <f t="shared" si="21"/>
        <v>0.99999999997510713</v>
      </c>
      <c r="H82" s="13">
        <f t="shared" si="22"/>
        <v>0.47454724752355593</v>
      </c>
      <c r="I82" s="13">
        <f t="shared" si="23"/>
        <v>0.20653189164045632</v>
      </c>
      <c r="J82" s="2">
        <f t="shared" si="27"/>
        <v>0.35726872062839971</v>
      </c>
      <c r="K82" s="13">
        <f t="shared" si="25"/>
        <v>0.37915285617419203</v>
      </c>
      <c r="L82" s="13">
        <f t="shared" si="26"/>
        <v>0</v>
      </c>
      <c r="M82" s="14">
        <f t="shared" si="24"/>
        <v>0</v>
      </c>
      <c r="N82" s="14">
        <f t="shared" si="14"/>
        <v>0</v>
      </c>
      <c r="O82" s="14">
        <f t="shared" si="15"/>
        <v>-1</v>
      </c>
      <c r="P82" s="14">
        <f t="shared" si="16"/>
        <v>0</v>
      </c>
      <c r="Q82" s="14">
        <f t="shared" si="17"/>
        <v>18.335693876905729</v>
      </c>
      <c r="W82" s="14"/>
    </row>
    <row r="83" spans="1:23">
      <c r="A83" s="16">
        <v>44107</v>
      </c>
      <c r="B83">
        <v>22</v>
      </c>
      <c r="C83" s="1">
        <v>20.133333333333333</v>
      </c>
      <c r="D83" s="13">
        <f t="shared" si="18"/>
        <v>293.13333333333333</v>
      </c>
      <c r="E83" s="13">
        <f t="shared" si="19"/>
        <v>24.392631339549684</v>
      </c>
      <c r="F83" s="13">
        <f t="shared" si="20"/>
        <v>39227008527.701202</v>
      </c>
      <c r="G83" s="13">
        <f t="shared" si="21"/>
        <v>0.99999999997450739</v>
      </c>
      <c r="H83" s="13">
        <f t="shared" si="22"/>
        <v>0.47535191949949102</v>
      </c>
      <c r="I83" s="13">
        <f t="shared" si="23"/>
        <v>0.20601624696297649</v>
      </c>
      <c r="J83" s="2">
        <f t="shared" si="27"/>
        <v>0.37915285617419203</v>
      </c>
      <c r="K83" s="13">
        <f t="shared" si="25"/>
        <v>0.39706321182199533</v>
      </c>
      <c r="L83" s="13">
        <f t="shared" si="26"/>
        <v>0</v>
      </c>
      <c r="M83" s="14">
        <f t="shared" si="24"/>
        <v>0</v>
      </c>
      <c r="N83" s="14">
        <f t="shared" si="14"/>
        <v>0</v>
      </c>
      <c r="O83" s="14">
        <f t="shared" si="15"/>
        <v>-1</v>
      </c>
      <c r="P83" s="14">
        <f t="shared" si="16"/>
        <v>0</v>
      </c>
      <c r="Q83" s="14">
        <f t="shared" si="17"/>
        <v>18.318251501342662</v>
      </c>
      <c r="W83" s="14"/>
    </row>
    <row r="84" spans="1:23">
      <c r="A84" s="16">
        <v>44107</v>
      </c>
      <c r="B84">
        <v>23</v>
      </c>
      <c r="C84" s="1">
        <v>18.633333333333333</v>
      </c>
      <c r="D84" s="13">
        <f t="shared" si="18"/>
        <v>291.63333333333333</v>
      </c>
      <c r="E84" s="13">
        <f t="shared" si="19"/>
        <v>22.238518687850032</v>
      </c>
      <c r="F84" s="13">
        <f t="shared" si="20"/>
        <v>4550571597.531167</v>
      </c>
      <c r="G84" s="13">
        <f t="shared" si="21"/>
        <v>0.99999999978024734</v>
      </c>
      <c r="H84" s="13">
        <f t="shared" si="22"/>
        <v>0.55409091849859471</v>
      </c>
      <c r="I84" s="13">
        <f t="shared" si="23"/>
        <v>0.16431783057334984</v>
      </c>
      <c r="J84" s="2">
        <f t="shared" si="27"/>
        <v>0.39706321182199533</v>
      </c>
      <c r="K84" s="13">
        <f t="shared" si="25"/>
        <v>0.42085725770358262</v>
      </c>
      <c r="L84" s="13">
        <f t="shared" si="26"/>
        <v>0</v>
      </c>
      <c r="M84" s="14">
        <f t="shared" si="24"/>
        <v>0</v>
      </c>
      <c r="N84" s="14">
        <f t="shared" si="14"/>
        <v>0</v>
      </c>
      <c r="O84" s="14">
        <f t="shared" si="15"/>
        <v>-1</v>
      </c>
      <c r="P84" s="14">
        <f t="shared" si="16"/>
        <v>0</v>
      </c>
      <c r="Q84" s="14">
        <f t="shared" si="17"/>
        <v>16.563575668267003</v>
      </c>
      <c r="W84" s="14"/>
    </row>
    <row r="85" spans="1:23">
      <c r="A85" s="16">
        <v>44108</v>
      </c>
      <c r="B85">
        <v>0</v>
      </c>
      <c r="C85" s="1">
        <v>19.450000000000003</v>
      </c>
      <c r="D85" s="13">
        <f t="shared" si="18"/>
        <v>292.45</v>
      </c>
      <c r="E85" s="13">
        <f t="shared" si="19"/>
        <v>23.414053684390481</v>
      </c>
      <c r="F85" s="13">
        <f t="shared" si="20"/>
        <v>14743286806.866379</v>
      </c>
      <c r="G85" s="13">
        <f t="shared" si="21"/>
        <v>0.99999999993217248</v>
      </c>
      <c r="H85" s="13">
        <f t="shared" si="22"/>
        <v>0.5096299960797861</v>
      </c>
      <c r="I85" s="13">
        <f t="shared" si="23"/>
        <v>0.18590163843980664</v>
      </c>
      <c r="J85" s="2">
        <f t="shared" si="27"/>
        <v>0.42085725770358262</v>
      </c>
      <c r="K85" s="13">
        <f t="shared" si="25"/>
        <v>0.4359170852914479</v>
      </c>
      <c r="L85" s="13">
        <f t="shared" si="26"/>
        <v>0</v>
      </c>
      <c r="M85" s="14">
        <f t="shared" si="24"/>
        <v>0</v>
      </c>
      <c r="N85" s="14">
        <f t="shared" si="14"/>
        <v>0</v>
      </c>
      <c r="O85" s="14">
        <f t="shared" si="15"/>
        <v>-1</v>
      </c>
      <c r="P85" s="14">
        <f t="shared" si="16"/>
        <v>0</v>
      </c>
      <c r="Q85" s="14">
        <f t="shared" si="17"/>
        <v>17.562588967514944</v>
      </c>
      <c r="R85" s="14">
        <f>(M85)</f>
        <v>0</v>
      </c>
      <c r="S85" s="14">
        <f>SUM(N85:N108)</f>
        <v>0</v>
      </c>
      <c r="T85" s="14">
        <f>SUM(O85:O108)</f>
        <v>-20.5</v>
      </c>
      <c r="U85" s="14">
        <f>SUM(P85:P108)</f>
        <v>0</v>
      </c>
      <c r="V85" s="14">
        <f>SUM(Q85:Q108)</f>
        <v>432.40741806197548</v>
      </c>
      <c r="W85" s="14"/>
    </row>
    <row r="86" spans="1:23">
      <c r="A86" s="16">
        <v>44108</v>
      </c>
      <c r="B86">
        <v>1</v>
      </c>
      <c r="C86" s="1">
        <v>17.849999999999998</v>
      </c>
      <c r="D86" s="13">
        <f t="shared" si="18"/>
        <v>290.85000000000002</v>
      </c>
      <c r="E86" s="13">
        <f t="shared" si="19"/>
        <v>21.10476190476194</v>
      </c>
      <c r="F86" s="13">
        <f t="shared" si="20"/>
        <v>1464473903.6185184</v>
      </c>
      <c r="G86" s="13">
        <f t="shared" si="21"/>
        <v>0.99999999931716088</v>
      </c>
      <c r="H86" s="13">
        <f t="shared" si="22"/>
        <v>0.60064250720235335</v>
      </c>
      <c r="I86" s="13">
        <f t="shared" si="23"/>
        <v>0.14587841816195005</v>
      </c>
      <c r="J86" s="2">
        <f t="shared" si="27"/>
        <v>0.4359170852914479</v>
      </c>
      <c r="K86" s="13">
        <f t="shared" si="25"/>
        <v>0.45827645687382423</v>
      </c>
      <c r="L86" s="13">
        <f t="shared" si="26"/>
        <v>0</v>
      </c>
      <c r="M86" s="14">
        <f t="shared" si="24"/>
        <v>0</v>
      </c>
      <c r="N86" s="14">
        <f t="shared" si="14"/>
        <v>0</v>
      </c>
      <c r="O86" s="14">
        <f t="shared" si="15"/>
        <v>-0.5</v>
      </c>
      <c r="P86" s="14">
        <f t="shared" si="16"/>
        <v>0</v>
      </c>
      <c r="Q86" s="14">
        <f t="shared" si="17"/>
        <v>15.520286111002733</v>
      </c>
      <c r="W86" s="14"/>
    </row>
    <row r="87" spans="1:23">
      <c r="A87" s="16">
        <v>44108</v>
      </c>
      <c r="B87">
        <v>2</v>
      </c>
      <c r="C87" s="1">
        <v>17.766666666666669</v>
      </c>
      <c r="D87" s="13">
        <f t="shared" si="18"/>
        <v>290.76666666666665</v>
      </c>
      <c r="E87" s="13">
        <f t="shared" si="19"/>
        <v>20.983789980511272</v>
      </c>
      <c r="F87" s="13">
        <f t="shared" si="20"/>
        <v>1297610042.4064181</v>
      </c>
      <c r="G87" s="13">
        <f t="shared" si="21"/>
        <v>0.99999999922935245</v>
      </c>
      <c r="H87" s="13">
        <f t="shared" si="22"/>
        <v>0.60583492245990922</v>
      </c>
      <c r="I87" s="13">
        <f t="shared" si="23"/>
        <v>0.14403741871044681</v>
      </c>
      <c r="J87" s="2">
        <f t="shared" si="27"/>
        <v>0.45827645687382423</v>
      </c>
      <c r="K87" s="13">
        <f t="shared" si="25"/>
        <v>0.47807063585079479</v>
      </c>
      <c r="L87" s="13">
        <f t="shared" si="26"/>
        <v>0</v>
      </c>
      <c r="M87" s="14">
        <f t="shared" si="24"/>
        <v>0</v>
      </c>
      <c r="N87" s="14">
        <f t="shared" si="14"/>
        <v>0</v>
      </c>
      <c r="O87" s="14">
        <f t="shared" si="15"/>
        <v>-0.5</v>
      </c>
      <c r="P87" s="14">
        <f t="shared" si="16"/>
        <v>0</v>
      </c>
      <c r="Q87" s="14">
        <f t="shared" si="17"/>
        <v>15.404989343200839</v>
      </c>
      <c r="W87" s="14"/>
    </row>
    <row r="88" spans="1:23">
      <c r="A88" s="16">
        <v>44108</v>
      </c>
      <c r="B88">
        <v>3</v>
      </c>
      <c r="C88" s="1">
        <v>17.55</v>
      </c>
      <c r="D88" s="13">
        <f t="shared" si="18"/>
        <v>290.55</v>
      </c>
      <c r="E88" s="13">
        <f t="shared" si="19"/>
        <v>20.668938220616091</v>
      </c>
      <c r="F88" s="13">
        <f t="shared" si="20"/>
        <v>947121763.11139631</v>
      </c>
      <c r="G88" s="13">
        <f t="shared" si="21"/>
        <v>0.99999999894416958</v>
      </c>
      <c r="H88" s="13">
        <f t="shared" si="22"/>
        <v>0.6195605606018727</v>
      </c>
      <c r="I88" s="13">
        <f t="shared" si="23"/>
        <v>0.13935407149569495</v>
      </c>
      <c r="J88" s="2">
        <f t="shared" si="27"/>
        <v>0.47807063585079479</v>
      </c>
      <c r="K88" s="13">
        <f t="shared" si="25"/>
        <v>0.49647565091338713</v>
      </c>
      <c r="L88" s="13">
        <f t="shared" si="26"/>
        <v>0</v>
      </c>
      <c r="M88" s="14">
        <f t="shared" si="24"/>
        <v>0</v>
      </c>
      <c r="N88" s="14">
        <f t="shared" si="14"/>
        <v>0</v>
      </c>
      <c r="O88" s="14">
        <f t="shared" si="15"/>
        <v>-0.5</v>
      </c>
      <c r="P88" s="14">
        <f t="shared" si="16"/>
        <v>0</v>
      </c>
      <c r="Q88" s="14">
        <f t="shared" si="17"/>
        <v>15.101698775122024</v>
      </c>
      <c r="W88" s="14"/>
    </row>
    <row r="89" spans="1:23">
      <c r="A89" s="16">
        <v>44108</v>
      </c>
      <c r="B89">
        <v>4</v>
      </c>
      <c r="C89" s="1">
        <v>17.266666666666669</v>
      </c>
      <c r="D89" s="13">
        <f t="shared" si="18"/>
        <v>290.26666666666665</v>
      </c>
      <c r="E89" s="13">
        <f t="shared" si="19"/>
        <v>20.256499770326116</v>
      </c>
      <c r="F89" s="13">
        <f t="shared" si="20"/>
        <v>627026755.74488628</v>
      </c>
      <c r="G89" s="13">
        <f t="shared" si="21"/>
        <v>0.99999999840517173</v>
      </c>
      <c r="H89" s="13">
        <f t="shared" si="22"/>
        <v>0.63801196072645061</v>
      </c>
      <c r="I89" s="13">
        <f t="shared" si="23"/>
        <v>0.13344875562252889</v>
      </c>
      <c r="J89" s="2">
        <f t="shared" si="27"/>
        <v>0.49647565091338713</v>
      </c>
      <c r="K89" s="13">
        <f t="shared" si="25"/>
        <v>0.51415745509787325</v>
      </c>
      <c r="L89" s="13">
        <f t="shared" si="26"/>
        <v>0</v>
      </c>
      <c r="M89" s="14">
        <f t="shared" si="24"/>
        <v>0</v>
      </c>
      <c r="N89" s="14">
        <f t="shared" si="14"/>
        <v>0</v>
      </c>
      <c r="O89" s="14">
        <f t="shared" si="15"/>
        <v>-0.5</v>
      </c>
      <c r="P89" s="14">
        <f t="shared" si="16"/>
        <v>0</v>
      </c>
      <c r="Q89" s="14">
        <f t="shared" si="17"/>
        <v>14.697851115418747</v>
      </c>
      <c r="W89" s="14"/>
    </row>
    <row r="90" spans="1:23">
      <c r="A90" s="16">
        <v>44108</v>
      </c>
      <c r="B90">
        <v>5</v>
      </c>
      <c r="C90" s="1">
        <v>17.266666666666669</v>
      </c>
      <c r="D90" s="13">
        <f t="shared" si="18"/>
        <v>290.26666666666665</v>
      </c>
      <c r="E90" s="13">
        <f t="shared" si="19"/>
        <v>20.256499770326116</v>
      </c>
      <c r="F90" s="13">
        <f t="shared" si="20"/>
        <v>627026755.74488628</v>
      </c>
      <c r="G90" s="13">
        <f t="shared" si="21"/>
        <v>0.99999999840517173</v>
      </c>
      <c r="H90" s="13">
        <f t="shared" si="22"/>
        <v>0.63801196072645061</v>
      </c>
      <c r="I90" s="13">
        <f t="shared" si="23"/>
        <v>0.13344875562252889</v>
      </c>
      <c r="J90" s="2">
        <f t="shared" si="27"/>
        <v>0.51415745509787325</v>
      </c>
      <c r="K90" s="13">
        <f t="shared" si="25"/>
        <v>0.52963031233700353</v>
      </c>
      <c r="L90" s="13">
        <f t="shared" si="26"/>
        <v>0</v>
      </c>
      <c r="M90" s="14">
        <f t="shared" si="24"/>
        <v>0</v>
      </c>
      <c r="N90" s="14">
        <f t="shared" si="14"/>
        <v>0</v>
      </c>
      <c r="O90" s="14">
        <f t="shared" si="15"/>
        <v>-0.5</v>
      </c>
      <c r="P90" s="14">
        <f t="shared" si="16"/>
        <v>0</v>
      </c>
      <c r="Q90" s="14">
        <f t="shared" si="17"/>
        <v>14.697851115418747</v>
      </c>
      <c r="W90" s="14"/>
    </row>
    <row r="91" spans="1:23">
      <c r="A91" s="16">
        <v>44108</v>
      </c>
      <c r="B91">
        <v>6</v>
      </c>
      <c r="C91" s="1">
        <v>17.633333333333333</v>
      </c>
      <c r="D91" s="13">
        <f t="shared" si="18"/>
        <v>290.63333333333333</v>
      </c>
      <c r="E91" s="13">
        <f t="shared" si="19"/>
        <v>20.790090606720945</v>
      </c>
      <c r="F91" s="13">
        <f t="shared" si="20"/>
        <v>1069108121.7026073</v>
      </c>
      <c r="G91" s="13">
        <f t="shared" si="21"/>
        <v>0.99999999906464088</v>
      </c>
      <c r="H91" s="13">
        <f t="shared" si="22"/>
        <v>0.61424262007181973</v>
      </c>
      <c r="I91" s="13">
        <f t="shared" si="23"/>
        <v>0.14113788520475548</v>
      </c>
      <c r="J91" s="2">
        <f t="shared" si="27"/>
        <v>0.52963031233700353</v>
      </c>
      <c r="K91" s="13">
        <f t="shared" si="25"/>
        <v>0.54076786694593226</v>
      </c>
      <c r="L91" s="13">
        <f t="shared" si="26"/>
        <v>0</v>
      </c>
      <c r="M91" s="14">
        <f t="shared" si="24"/>
        <v>0</v>
      </c>
      <c r="N91" s="14">
        <f t="shared" si="14"/>
        <v>0</v>
      </c>
      <c r="O91" s="14">
        <f t="shared" si="15"/>
        <v>-0.5</v>
      </c>
      <c r="P91" s="14">
        <f t="shared" si="16"/>
        <v>0</v>
      </c>
      <c r="Q91" s="14">
        <f t="shared" si="17"/>
        <v>15.218938010053325</v>
      </c>
      <c r="W91" s="14"/>
    </row>
    <row r="92" spans="1:23">
      <c r="A92" s="16">
        <v>44108</v>
      </c>
      <c r="B92">
        <v>7</v>
      </c>
      <c r="C92" s="1">
        <v>17.766666666666662</v>
      </c>
      <c r="D92" s="13">
        <f t="shared" si="18"/>
        <v>290.76666666666665</v>
      </c>
      <c r="E92" s="13">
        <f t="shared" si="19"/>
        <v>20.983789980511272</v>
      </c>
      <c r="F92" s="13">
        <f t="shared" si="20"/>
        <v>1297610042.4064181</v>
      </c>
      <c r="G92" s="13">
        <f t="shared" si="21"/>
        <v>0.99999999922935245</v>
      </c>
      <c r="H92" s="13">
        <f t="shared" si="22"/>
        <v>0.60583492245990922</v>
      </c>
      <c r="I92" s="13">
        <f t="shared" si="23"/>
        <v>0.14403741871044681</v>
      </c>
      <c r="J92" s="2">
        <f t="shared" si="27"/>
        <v>0.54076786694593226</v>
      </c>
      <c r="K92" s="13">
        <f t="shared" si="25"/>
        <v>0.5494962644474416</v>
      </c>
      <c r="L92" s="13">
        <f t="shared" si="26"/>
        <v>0</v>
      </c>
      <c r="M92" s="14">
        <f t="shared" si="24"/>
        <v>0</v>
      </c>
      <c r="N92" s="14">
        <f t="shared" si="14"/>
        <v>0</v>
      </c>
      <c r="O92" s="14">
        <f t="shared" si="15"/>
        <v>-0.5</v>
      </c>
      <c r="P92" s="14">
        <f t="shared" si="16"/>
        <v>0</v>
      </c>
      <c r="Q92" s="14">
        <f t="shared" si="17"/>
        <v>15.404989343200828</v>
      </c>
      <c r="W92" s="14"/>
    </row>
    <row r="93" spans="1:23">
      <c r="A93" s="16">
        <v>44108</v>
      </c>
      <c r="B93">
        <v>8</v>
      </c>
      <c r="C93" s="1">
        <v>18.3</v>
      </c>
      <c r="D93" s="13">
        <f t="shared" si="18"/>
        <v>291.3</v>
      </c>
      <c r="E93" s="13">
        <f t="shared" si="19"/>
        <v>21.756814280810179</v>
      </c>
      <c r="F93" s="13">
        <f t="shared" si="20"/>
        <v>2811022915.1949792</v>
      </c>
      <c r="G93" s="13">
        <f t="shared" si="21"/>
        <v>0.99999999964425756</v>
      </c>
      <c r="H93" s="13">
        <f t="shared" si="22"/>
        <v>0.57341166759306028</v>
      </c>
      <c r="I93" s="13">
        <f t="shared" si="23"/>
        <v>0.15621451227960964</v>
      </c>
      <c r="J93" s="2">
        <f t="shared" si="27"/>
        <v>0.5494962644474416</v>
      </c>
      <c r="K93" s="13">
        <f t="shared" si="25"/>
        <v>0.55295501331463615</v>
      </c>
      <c r="L93" s="13">
        <f t="shared" si="26"/>
        <v>0</v>
      </c>
      <c r="M93" s="14">
        <f t="shared" si="24"/>
        <v>0</v>
      </c>
      <c r="N93" s="14">
        <f t="shared" si="14"/>
        <v>0</v>
      </c>
      <c r="O93" s="14">
        <f t="shared" si="15"/>
        <v>-1</v>
      </c>
      <c r="P93" s="14">
        <f t="shared" si="16"/>
        <v>0</v>
      </c>
      <c r="Q93" s="14">
        <f t="shared" si="17"/>
        <v>16.128972070944677</v>
      </c>
      <c r="W93" s="14"/>
    </row>
    <row r="94" spans="1:23">
      <c r="A94" s="16">
        <v>44108</v>
      </c>
      <c r="B94">
        <v>9</v>
      </c>
      <c r="C94" s="1">
        <v>19</v>
      </c>
      <c r="D94" s="13">
        <f t="shared" si="18"/>
        <v>292</v>
      </c>
      <c r="E94" s="13">
        <f t="shared" si="19"/>
        <v>22.767123287671236</v>
      </c>
      <c r="F94" s="13">
        <f t="shared" si="20"/>
        <v>7720332636.39849</v>
      </c>
      <c r="G94" s="13">
        <f t="shared" si="21"/>
        <v>0.99999999987047195</v>
      </c>
      <c r="H94" s="13">
        <f t="shared" si="22"/>
        <v>0.53363737878670037</v>
      </c>
      <c r="I94" s="13">
        <f t="shared" si="23"/>
        <v>0.17369464215321639</v>
      </c>
      <c r="J94" s="2">
        <f t="shared" si="27"/>
        <v>0.55295501331463615</v>
      </c>
      <c r="K94" s="13">
        <f t="shared" si="25"/>
        <v>0.54987488464350653</v>
      </c>
      <c r="L94" s="13">
        <f t="shared" si="26"/>
        <v>0</v>
      </c>
      <c r="M94" s="14">
        <f t="shared" si="24"/>
        <v>0</v>
      </c>
      <c r="N94" s="14">
        <f t="shared" si="14"/>
        <v>0</v>
      </c>
      <c r="O94" s="14">
        <f t="shared" si="15"/>
        <v>-1</v>
      </c>
      <c r="P94" s="14">
        <f t="shared" si="16"/>
        <v>0</v>
      </c>
      <c r="Q94" s="14">
        <f t="shared" si="17"/>
        <v>17.024205186025522</v>
      </c>
      <c r="W94" s="14"/>
    </row>
    <row r="95" spans="1:23">
      <c r="A95" s="16">
        <v>44108</v>
      </c>
      <c r="B95">
        <v>10</v>
      </c>
      <c r="C95" s="1">
        <v>20.616666666666671</v>
      </c>
      <c r="D95" s="13">
        <f t="shared" si="18"/>
        <v>293.61666666666667</v>
      </c>
      <c r="E95" s="13">
        <f t="shared" si="19"/>
        <v>25.082045751262999</v>
      </c>
      <c r="F95" s="13">
        <f t="shared" si="20"/>
        <v>78161712237.208435</v>
      </c>
      <c r="G95" s="13">
        <f t="shared" si="21"/>
        <v>0.99999999998720601</v>
      </c>
      <c r="H95" s="13">
        <f t="shared" si="22"/>
        <v>0.45259647033380784</v>
      </c>
      <c r="I95" s="13">
        <f t="shared" si="23"/>
        <v>0.22148041335357072</v>
      </c>
      <c r="J95" s="2">
        <f t="shared" si="27"/>
        <v>0.54987488464350653</v>
      </c>
      <c r="K95" s="13">
        <f t="shared" si="25"/>
        <v>0.53054873941005309</v>
      </c>
      <c r="L95" s="13">
        <f t="shared" si="26"/>
        <v>0</v>
      </c>
      <c r="M95" s="14">
        <f t="shared" si="24"/>
        <v>0</v>
      </c>
      <c r="N95" s="14">
        <f t="shared" si="14"/>
        <v>0</v>
      </c>
      <c r="O95" s="14">
        <f t="shared" si="15"/>
        <v>-1</v>
      </c>
      <c r="P95" s="14">
        <f t="shared" si="16"/>
        <v>0</v>
      </c>
      <c r="Q95" s="14">
        <f t="shared" si="17"/>
        <v>18.803935932745798</v>
      </c>
      <c r="W95" s="14"/>
    </row>
    <row r="96" spans="1:23">
      <c r="A96" s="16">
        <v>44108</v>
      </c>
      <c r="B96">
        <v>11</v>
      </c>
      <c r="C96" s="1">
        <v>21.333333333333332</v>
      </c>
      <c r="D96" s="13">
        <f t="shared" si="18"/>
        <v>294.33333333333331</v>
      </c>
      <c r="E96" s="13">
        <f t="shared" si="19"/>
        <v>26.100113250283101</v>
      </c>
      <c r="F96" s="13">
        <f t="shared" si="20"/>
        <v>216339171232.15527</v>
      </c>
      <c r="G96" s="13">
        <f t="shared" si="21"/>
        <v>0.99999999999537759</v>
      </c>
      <c r="H96" s="13">
        <f t="shared" si="22"/>
        <v>0.42096998183419876</v>
      </c>
      <c r="I96" s="13">
        <f t="shared" si="23"/>
        <v>0.24646435541436498</v>
      </c>
      <c r="J96" s="2">
        <f t="shared" si="27"/>
        <v>0.53054873941005309</v>
      </c>
      <c r="K96" s="13">
        <f t="shared" si="25"/>
        <v>0.50661227006746135</v>
      </c>
      <c r="L96" s="13">
        <f t="shared" si="26"/>
        <v>0</v>
      </c>
      <c r="M96" s="14">
        <f t="shared" si="24"/>
        <v>0</v>
      </c>
      <c r="N96" s="14">
        <f t="shared" si="14"/>
        <v>0</v>
      </c>
      <c r="O96" s="14">
        <f t="shared" si="15"/>
        <v>-1</v>
      </c>
      <c r="P96" s="14">
        <f t="shared" si="16"/>
        <v>0</v>
      </c>
      <c r="Q96" s="14">
        <f t="shared" si="17"/>
        <v>19.443599158443714</v>
      </c>
      <c r="W96" s="14"/>
    </row>
    <row r="97" spans="1:23">
      <c r="A97" s="16">
        <v>44108</v>
      </c>
      <c r="B97">
        <v>12</v>
      </c>
      <c r="C97" s="1">
        <v>22.316666666666666</v>
      </c>
      <c r="D97" s="13">
        <f t="shared" si="18"/>
        <v>295.31666666666666</v>
      </c>
      <c r="E97" s="13">
        <f t="shared" si="19"/>
        <v>27.48895535865455</v>
      </c>
      <c r="F97" s="13">
        <f t="shared" si="20"/>
        <v>867564205952.98926</v>
      </c>
      <c r="G97" s="13">
        <f t="shared" si="21"/>
        <v>0.99999999999884737</v>
      </c>
      <c r="H97" s="13">
        <f t="shared" si="22"/>
        <v>0.38135858053517036</v>
      </c>
      <c r="I97" s="13">
        <f t="shared" si="23"/>
        <v>0.28515328747873503</v>
      </c>
      <c r="J97" s="2">
        <f t="shared" si="27"/>
        <v>0.50661227006746135</v>
      </c>
      <c r="K97" s="13">
        <f t="shared" si="25"/>
        <v>0.47553670303608686</v>
      </c>
      <c r="L97" s="13">
        <f t="shared" si="26"/>
        <v>0</v>
      </c>
      <c r="M97" s="14">
        <f t="shared" si="24"/>
        <v>0</v>
      </c>
      <c r="N97" s="14">
        <f t="shared" si="14"/>
        <v>0</v>
      </c>
      <c r="O97" s="14">
        <f t="shared" si="15"/>
        <v>-1</v>
      </c>
      <c r="P97" s="14">
        <f t="shared" si="16"/>
        <v>0</v>
      </c>
      <c r="Q97" s="14">
        <f t="shared" si="17"/>
        <v>20.153024643889914</v>
      </c>
      <c r="W97" s="14"/>
    </row>
    <row r="98" spans="1:23">
      <c r="A98" s="16">
        <v>44108</v>
      </c>
      <c r="B98">
        <v>13</v>
      </c>
      <c r="C98" s="1">
        <v>22.783333333333331</v>
      </c>
      <c r="D98" s="13">
        <f t="shared" si="18"/>
        <v>295.7833333333333</v>
      </c>
      <c r="E98" s="13">
        <f t="shared" si="19"/>
        <v>28.144835746886756</v>
      </c>
      <c r="F98" s="13">
        <f t="shared" si="20"/>
        <v>1671655797880.4258</v>
      </c>
      <c r="G98" s="13">
        <f t="shared" si="21"/>
        <v>0.99999999999940181</v>
      </c>
      <c r="H98" s="13">
        <f t="shared" si="22"/>
        <v>0.36397008666088859</v>
      </c>
      <c r="I98" s="13">
        <f t="shared" si="23"/>
        <v>0.30548033130952873</v>
      </c>
      <c r="J98" s="2">
        <f t="shared" si="27"/>
        <v>0.47553670303608686</v>
      </c>
      <c r="K98" s="13">
        <f t="shared" si="25"/>
        <v>0.44616895521875022</v>
      </c>
      <c r="L98" s="13">
        <f t="shared" si="26"/>
        <v>0</v>
      </c>
      <c r="M98" s="14">
        <f t="shared" si="24"/>
        <v>0</v>
      </c>
      <c r="N98" s="14">
        <f t="shared" si="14"/>
        <v>0</v>
      </c>
      <c r="O98" s="14">
        <f t="shared" si="15"/>
        <v>-1</v>
      </c>
      <c r="P98" s="14">
        <f t="shared" si="16"/>
        <v>0</v>
      </c>
      <c r="Q98" s="14">
        <f t="shared" si="17"/>
        <v>20.417585697068407</v>
      </c>
      <c r="W98" s="14"/>
    </row>
    <row r="99" spans="1:23">
      <c r="A99" s="16">
        <v>44108</v>
      </c>
      <c r="B99">
        <v>14</v>
      </c>
      <c r="C99" s="1">
        <v>24.116666666666671</v>
      </c>
      <c r="D99" s="13">
        <f t="shared" si="18"/>
        <v>297.11666666666667</v>
      </c>
      <c r="E99" s="13">
        <f t="shared" si="19"/>
        <v>30.007426936669109</v>
      </c>
      <c r="F99" s="13">
        <f t="shared" si="20"/>
        <v>10766137812160.967</v>
      </c>
      <c r="G99" s="13">
        <f t="shared" si="21"/>
        <v>0.99999999999990707</v>
      </c>
      <c r="H99" s="13">
        <f t="shared" si="22"/>
        <v>0.31879274235089827</v>
      </c>
      <c r="I99" s="13">
        <f t="shared" si="23"/>
        <v>0.37145662546408931</v>
      </c>
      <c r="J99" s="2">
        <f t="shared" si="27"/>
        <v>0.44616895521875022</v>
      </c>
      <c r="K99" s="13">
        <f t="shared" si="25"/>
        <v>0.40664780032186021</v>
      </c>
      <c r="L99" s="13">
        <f t="shared" si="26"/>
        <v>0</v>
      </c>
      <c r="M99" s="14">
        <f t="shared" si="24"/>
        <v>0</v>
      </c>
      <c r="N99" s="14">
        <f t="shared" si="14"/>
        <v>0</v>
      </c>
      <c r="O99" s="14">
        <f t="shared" si="15"/>
        <v>-1</v>
      </c>
      <c r="P99" s="14">
        <f t="shared" si="16"/>
        <v>0</v>
      </c>
      <c r="Q99" s="14">
        <f t="shared" si="17"/>
        <v>20.90408957885117</v>
      </c>
      <c r="W99" s="14"/>
    </row>
    <row r="100" spans="1:23">
      <c r="A100" s="16">
        <v>44108</v>
      </c>
      <c r="B100">
        <v>15</v>
      </c>
      <c r="C100" s="1">
        <v>24.383333333333329</v>
      </c>
      <c r="D100" s="13">
        <f t="shared" si="18"/>
        <v>297.38333333333333</v>
      </c>
      <c r="E100" s="13">
        <f t="shared" si="19"/>
        <v>30.377940929215935</v>
      </c>
      <c r="F100" s="13">
        <f t="shared" si="20"/>
        <v>15594523786305.789</v>
      </c>
      <c r="G100" s="13">
        <f t="shared" si="21"/>
        <v>0.99999999999993583</v>
      </c>
      <c r="H100" s="13">
        <f t="shared" si="22"/>
        <v>0.31049807142182118</v>
      </c>
      <c r="I100" s="13">
        <f t="shared" si="23"/>
        <v>0.38619059817453288</v>
      </c>
      <c r="J100" s="2">
        <f t="shared" si="27"/>
        <v>0.40664780032186021</v>
      </c>
      <c r="K100" s="13">
        <f t="shared" si="25"/>
        <v>0.37584536691795611</v>
      </c>
      <c r="L100" s="13">
        <f t="shared" si="26"/>
        <v>0</v>
      </c>
      <c r="M100" s="14">
        <f t="shared" si="24"/>
        <v>0</v>
      </c>
      <c r="N100" s="14">
        <f t="shared" si="14"/>
        <v>0</v>
      </c>
      <c r="O100" s="14">
        <f t="shared" si="15"/>
        <v>-1</v>
      </c>
      <c r="P100" s="14">
        <f t="shared" si="16"/>
        <v>0</v>
      </c>
      <c r="Q100" s="14">
        <f t="shared" si="17"/>
        <v>20.952263482382637</v>
      </c>
      <c r="W100" s="14"/>
    </row>
    <row r="101" spans="1:23">
      <c r="A101" s="16">
        <v>44108</v>
      </c>
      <c r="B101">
        <v>16</v>
      </c>
      <c r="C101" s="1">
        <v>23.833333333333332</v>
      </c>
      <c r="D101" s="13">
        <f t="shared" si="18"/>
        <v>296.83333333333331</v>
      </c>
      <c r="E101" s="13">
        <f t="shared" si="19"/>
        <v>29.613026389668704</v>
      </c>
      <c r="F101" s="13">
        <f t="shared" si="20"/>
        <v>7257281239193.6982</v>
      </c>
      <c r="G101" s="13">
        <f t="shared" si="21"/>
        <v>0.99999999999986222</v>
      </c>
      <c r="H101" s="13">
        <f t="shared" si="22"/>
        <v>0.32786577171012293</v>
      </c>
      <c r="I101" s="13">
        <f t="shared" si="23"/>
        <v>0.35638992138203318</v>
      </c>
      <c r="J101" s="2">
        <f t="shared" si="27"/>
        <v>0.37584536691795611</v>
      </c>
      <c r="K101" s="13">
        <f t="shared" si="25"/>
        <v>0.3614610624067785</v>
      </c>
      <c r="L101" s="13">
        <f t="shared" si="26"/>
        <v>0</v>
      </c>
      <c r="M101" s="14">
        <f t="shared" si="24"/>
        <v>0</v>
      </c>
      <c r="N101" s="14">
        <f t="shared" si="14"/>
        <v>0</v>
      </c>
      <c r="O101" s="14">
        <f t="shared" si="15"/>
        <v>-1</v>
      </c>
      <c r="P101" s="14">
        <f t="shared" si="16"/>
        <v>0</v>
      </c>
      <c r="Q101" s="14">
        <f t="shared" si="17"/>
        <v>20.834785369573929</v>
      </c>
      <c r="W101" s="14"/>
    </row>
    <row r="102" spans="1:23">
      <c r="A102" s="16">
        <v>44108</v>
      </c>
      <c r="B102">
        <v>17</v>
      </c>
      <c r="C102" s="1">
        <v>23.650000000000002</v>
      </c>
      <c r="D102" s="13">
        <f t="shared" si="18"/>
        <v>296.64999999999998</v>
      </c>
      <c r="E102" s="13">
        <f t="shared" si="19"/>
        <v>29.35742457441426</v>
      </c>
      <c r="F102" s="13">
        <f t="shared" si="20"/>
        <v>5620403500024.6143</v>
      </c>
      <c r="G102" s="13">
        <f t="shared" si="21"/>
        <v>0.99999999999982203</v>
      </c>
      <c r="H102" s="13">
        <f t="shared" si="22"/>
        <v>0.33388323667784464</v>
      </c>
      <c r="I102" s="13">
        <f t="shared" si="23"/>
        <v>0.3469534797290767</v>
      </c>
      <c r="J102" s="2">
        <f t="shared" si="27"/>
        <v>0.3614610624067785</v>
      </c>
      <c r="K102" s="13">
        <f t="shared" si="25"/>
        <v>0.35337629764620365</v>
      </c>
      <c r="L102" s="13">
        <f t="shared" si="26"/>
        <v>0</v>
      </c>
      <c r="M102" s="14">
        <f t="shared" si="24"/>
        <v>0</v>
      </c>
      <c r="N102" s="14">
        <f t="shared" si="14"/>
        <v>0</v>
      </c>
      <c r="O102" s="14">
        <f t="shared" si="15"/>
        <v>-1</v>
      </c>
      <c r="P102" s="14">
        <f t="shared" si="16"/>
        <v>0</v>
      </c>
      <c r="Q102" s="14">
        <f t="shared" si="17"/>
        <v>20.780049593141538</v>
      </c>
      <c r="W102" s="14"/>
    </row>
    <row r="103" spans="1:23">
      <c r="A103" s="16">
        <v>44108</v>
      </c>
      <c r="B103">
        <v>18</v>
      </c>
      <c r="C103" s="1">
        <v>23.166666666666668</v>
      </c>
      <c r="D103" s="13">
        <f t="shared" si="18"/>
        <v>296.16666666666669</v>
      </c>
      <c r="E103" s="13">
        <f t="shared" si="19"/>
        <v>28.682048396173354</v>
      </c>
      <c r="F103" s="13">
        <f t="shared" si="20"/>
        <v>2860588234966.0859</v>
      </c>
      <c r="G103" s="13">
        <f t="shared" si="21"/>
        <v>0.99999999999965039</v>
      </c>
      <c r="H103" s="13">
        <f t="shared" si="22"/>
        <v>0.35031997295408163</v>
      </c>
      <c r="I103" s="13">
        <f t="shared" si="23"/>
        <v>0.32320455056143887</v>
      </c>
      <c r="J103" s="2">
        <f t="shared" si="27"/>
        <v>0.35337629764620365</v>
      </c>
      <c r="K103" s="13">
        <f t="shared" si="25"/>
        <v>0.35253221955906755</v>
      </c>
      <c r="L103" s="13">
        <f t="shared" si="26"/>
        <v>0</v>
      </c>
      <c r="M103" s="14">
        <f t="shared" si="24"/>
        <v>0</v>
      </c>
      <c r="N103" s="14">
        <f t="shared" si="14"/>
        <v>0</v>
      </c>
      <c r="O103" s="14">
        <f t="shared" si="15"/>
        <v>-1</v>
      </c>
      <c r="P103" s="14">
        <f t="shared" si="16"/>
        <v>0</v>
      </c>
      <c r="Q103" s="14">
        <f t="shared" si="17"/>
        <v>20.598844661557568</v>
      </c>
      <c r="W103" s="14"/>
    </row>
    <row r="104" spans="1:23">
      <c r="A104" s="16">
        <v>44108</v>
      </c>
      <c r="B104">
        <v>19</v>
      </c>
      <c r="C104" s="1">
        <v>21.533333333333335</v>
      </c>
      <c r="D104" s="13">
        <f t="shared" si="18"/>
        <v>294.53333333333336</v>
      </c>
      <c r="E104" s="13">
        <f t="shared" si="19"/>
        <v>26.383340878225482</v>
      </c>
      <c r="F104" s="13">
        <f t="shared" si="20"/>
        <v>287170191365.99023</v>
      </c>
      <c r="G104" s="13">
        <f t="shared" si="21"/>
        <v>0.99999999999651779</v>
      </c>
      <c r="H104" s="13">
        <f t="shared" si="22"/>
        <v>0.4125712002587944</v>
      </c>
      <c r="I104" s="13">
        <f t="shared" si="23"/>
        <v>0.2539030303372064</v>
      </c>
      <c r="J104" s="2">
        <f t="shared" si="27"/>
        <v>0.35253221955906755</v>
      </c>
      <c r="K104" s="13">
        <f t="shared" si="25"/>
        <v>0.36599493886140172</v>
      </c>
      <c r="L104" s="13">
        <f t="shared" si="26"/>
        <v>0</v>
      </c>
      <c r="M104" s="14">
        <f t="shared" si="24"/>
        <v>0</v>
      </c>
      <c r="N104" s="14">
        <f t="shared" si="14"/>
        <v>0</v>
      </c>
      <c r="O104" s="14">
        <f t="shared" si="15"/>
        <v>-1</v>
      </c>
      <c r="P104" s="14">
        <f t="shared" si="16"/>
        <v>0</v>
      </c>
      <c r="Q104" s="14">
        <f t="shared" si="17"/>
        <v>19.604084733898134</v>
      </c>
      <c r="W104" s="14"/>
    </row>
    <row r="105" spans="1:23">
      <c r="A105" s="16">
        <v>44108</v>
      </c>
      <c r="B105">
        <v>20</v>
      </c>
      <c r="C105" s="1">
        <v>20.383333333333333</v>
      </c>
      <c r="D105" s="13">
        <f t="shared" si="18"/>
        <v>293.38333333333333</v>
      </c>
      <c r="E105" s="13">
        <f t="shared" si="19"/>
        <v>24.74950860648752</v>
      </c>
      <c r="F105" s="13">
        <f t="shared" si="20"/>
        <v>56049922652.339165</v>
      </c>
      <c r="G105" s="13">
        <f t="shared" si="21"/>
        <v>0.99999999998215872</v>
      </c>
      <c r="H105" s="13">
        <f t="shared" si="22"/>
        <v>0.4634331876718038</v>
      </c>
      <c r="I105" s="13">
        <f t="shared" si="23"/>
        <v>0.21388153500928495</v>
      </c>
      <c r="J105" s="2">
        <f t="shared" si="27"/>
        <v>0.36599493886140172</v>
      </c>
      <c r="K105" s="13">
        <f t="shared" si="25"/>
        <v>0.38475725506370695</v>
      </c>
      <c r="L105" s="13">
        <f t="shared" si="26"/>
        <v>0</v>
      </c>
      <c r="M105" s="14">
        <f t="shared" si="24"/>
        <v>0</v>
      </c>
      <c r="N105" s="14">
        <f t="shared" si="14"/>
        <v>0</v>
      </c>
      <c r="O105" s="14">
        <f t="shared" si="15"/>
        <v>-1</v>
      </c>
      <c r="P105" s="14">
        <f t="shared" si="16"/>
        <v>0</v>
      </c>
      <c r="Q105" s="14">
        <f t="shared" si="17"/>
        <v>18.574728825872512</v>
      </c>
      <c r="W105" s="14"/>
    </row>
    <row r="106" spans="1:23">
      <c r="A106" s="16">
        <v>44108</v>
      </c>
      <c r="B106">
        <v>21</v>
      </c>
      <c r="C106" s="1">
        <v>20.2</v>
      </c>
      <c r="D106" s="13">
        <f t="shared" si="18"/>
        <v>293.2</v>
      </c>
      <c r="E106" s="13">
        <f t="shared" si="19"/>
        <v>24.487858117326045</v>
      </c>
      <c r="F106" s="13">
        <f t="shared" si="20"/>
        <v>43146110757.271255</v>
      </c>
      <c r="G106" s="13">
        <f t="shared" si="21"/>
        <v>0.99999999997682298</v>
      </c>
      <c r="H106" s="13">
        <f t="shared" si="22"/>
        <v>0.47214194087511674</v>
      </c>
      <c r="I106" s="13">
        <f t="shared" si="23"/>
        <v>0.20808622751769451</v>
      </c>
      <c r="J106" s="2">
        <f t="shared" si="27"/>
        <v>0.38475725506370695</v>
      </c>
      <c r="K106" s="13">
        <f t="shared" si="25"/>
        <v>0.40117360384560369</v>
      </c>
      <c r="L106" s="13">
        <f t="shared" si="26"/>
        <v>0</v>
      </c>
      <c r="M106" s="14">
        <f t="shared" si="24"/>
        <v>0</v>
      </c>
      <c r="N106" s="14">
        <f t="shared" si="14"/>
        <v>0</v>
      </c>
      <c r="O106" s="14">
        <f t="shared" si="15"/>
        <v>-1</v>
      </c>
      <c r="P106" s="14">
        <f t="shared" si="16"/>
        <v>0</v>
      </c>
      <c r="Q106" s="14">
        <f t="shared" si="17"/>
        <v>18.387728596122521</v>
      </c>
      <c r="W106" s="14"/>
    </row>
    <row r="107" spans="1:23">
      <c r="A107" s="16">
        <v>44108</v>
      </c>
      <c r="B107">
        <v>22</v>
      </c>
      <c r="C107" s="1">
        <v>20.033333333333335</v>
      </c>
      <c r="D107" s="13">
        <f t="shared" si="18"/>
        <v>293.03333333333336</v>
      </c>
      <c r="E107" s="13">
        <f t="shared" si="19"/>
        <v>24.249709930610894</v>
      </c>
      <c r="F107" s="13">
        <f t="shared" si="20"/>
        <v>34002841466.370605</v>
      </c>
      <c r="G107" s="13">
        <f t="shared" si="21"/>
        <v>0.99999999997059075</v>
      </c>
      <c r="H107" s="13">
        <f t="shared" si="22"/>
        <v>0.48021062945919746</v>
      </c>
      <c r="I107" s="13">
        <f t="shared" si="23"/>
        <v>0.20294809018998056</v>
      </c>
      <c r="J107" s="2">
        <f t="shared" si="27"/>
        <v>0.40117360384560369</v>
      </c>
      <c r="K107" s="13">
        <f t="shared" si="25"/>
        <v>0.41569107607299005</v>
      </c>
      <c r="L107" s="13">
        <f t="shared" si="26"/>
        <v>0</v>
      </c>
      <c r="M107" s="14">
        <f t="shared" si="24"/>
        <v>0</v>
      </c>
      <c r="N107" s="14">
        <f t="shared" si="14"/>
        <v>0</v>
      </c>
      <c r="O107" s="14">
        <f t="shared" si="15"/>
        <v>-1</v>
      </c>
      <c r="P107" s="14">
        <f t="shared" si="16"/>
        <v>0</v>
      </c>
      <c r="Q107" s="14">
        <f t="shared" si="17"/>
        <v>18.212581420251009</v>
      </c>
      <c r="W107" s="14"/>
    </row>
    <row r="108" spans="1:23">
      <c r="A108" s="16">
        <v>44108</v>
      </c>
      <c r="B108">
        <v>23</v>
      </c>
      <c r="C108" s="1">
        <v>19.816666666666666</v>
      </c>
      <c r="D108" s="13">
        <f t="shared" si="18"/>
        <v>292.81666666666666</v>
      </c>
      <c r="E108" s="13">
        <f t="shared" si="19"/>
        <v>23.939711992714436</v>
      </c>
      <c r="F108" s="13">
        <f t="shared" si="20"/>
        <v>24939332003.918396</v>
      </c>
      <c r="G108" s="13">
        <f t="shared" si="21"/>
        <v>0.99999999995990274</v>
      </c>
      <c r="H108" s="13">
        <f t="shared" si="22"/>
        <v>0.49092057879144668</v>
      </c>
      <c r="I108" s="13">
        <f t="shared" si="23"/>
        <v>0.19644935672201824</v>
      </c>
      <c r="J108" s="2">
        <f t="shared" si="27"/>
        <v>0.41569107607299005</v>
      </c>
      <c r="K108" s="13">
        <f t="shared" si="25"/>
        <v>0.42910878893289073</v>
      </c>
      <c r="L108" s="13">
        <f t="shared" si="26"/>
        <v>0</v>
      </c>
      <c r="M108" s="14">
        <f t="shared" si="24"/>
        <v>0</v>
      </c>
      <c r="N108" s="14">
        <f t="shared" si="14"/>
        <v>0</v>
      </c>
      <c r="O108" s="14">
        <f t="shared" si="15"/>
        <v>-1</v>
      </c>
      <c r="P108" s="14">
        <f t="shared" si="16"/>
        <v>0</v>
      </c>
      <c r="Q108" s="14">
        <f t="shared" si="17"/>
        <v>17.977746330274261</v>
      </c>
      <c r="W108" s="14"/>
    </row>
    <row r="109" spans="1:23">
      <c r="A109" s="16">
        <v>44109</v>
      </c>
      <c r="B109">
        <v>0</v>
      </c>
      <c r="C109" s="1">
        <v>19.366666666666671</v>
      </c>
      <c r="D109" s="13">
        <f t="shared" si="18"/>
        <v>292.36666666666667</v>
      </c>
      <c r="E109" s="13">
        <f t="shared" si="19"/>
        <v>23.294402006612714</v>
      </c>
      <c r="F109" s="13">
        <f t="shared" si="20"/>
        <v>13080677870.739941</v>
      </c>
      <c r="G109" s="13">
        <f t="shared" si="21"/>
        <v>0.99999999992355137</v>
      </c>
      <c r="H109" s="13">
        <f t="shared" si="22"/>
        <v>0.51398734272733704</v>
      </c>
      <c r="I109" s="13">
        <f t="shared" si="23"/>
        <v>0.18358098616963461</v>
      </c>
      <c r="J109" s="2">
        <f t="shared" si="27"/>
        <v>0.42910878893289073</v>
      </c>
      <c r="K109" s="13">
        <f t="shared" si="25"/>
        <v>0.44334424061253308</v>
      </c>
      <c r="L109" s="13">
        <f t="shared" si="26"/>
        <v>0</v>
      </c>
      <c r="M109" s="14">
        <f t="shared" si="24"/>
        <v>0</v>
      </c>
      <c r="N109" s="14">
        <f t="shared" si="14"/>
        <v>0</v>
      </c>
      <c r="O109" s="14">
        <f t="shared" si="15"/>
        <v>-1</v>
      </c>
      <c r="P109" s="14">
        <f t="shared" si="16"/>
        <v>0</v>
      </c>
      <c r="Q109" s="14">
        <f t="shared" si="17"/>
        <v>17.465229002039873</v>
      </c>
      <c r="R109" s="14">
        <f>(M109)</f>
        <v>0</v>
      </c>
      <c r="S109" s="14">
        <f>SUM(N109:N132)</f>
        <v>0</v>
      </c>
      <c r="T109" s="14">
        <f>SUM(O109:O132)</f>
        <v>-24</v>
      </c>
      <c r="U109" s="14">
        <f>SUM(P109:P132)</f>
        <v>0</v>
      </c>
      <c r="V109" s="14">
        <f>SUM(Q109:Q132)</f>
        <v>460.84313440191301</v>
      </c>
      <c r="W109" s="14"/>
    </row>
    <row r="110" spans="1:23">
      <c r="A110" s="16">
        <v>44109</v>
      </c>
      <c r="B110">
        <v>1</v>
      </c>
      <c r="C110" s="1">
        <v>19.383333333333336</v>
      </c>
      <c r="D110" s="13">
        <f t="shared" si="18"/>
        <v>292.38333333333333</v>
      </c>
      <c r="E110" s="13">
        <f t="shared" si="19"/>
        <v>23.318337798552122</v>
      </c>
      <c r="F110" s="13">
        <f t="shared" si="20"/>
        <v>13397551436.033178</v>
      </c>
      <c r="G110" s="13">
        <f t="shared" si="21"/>
        <v>0.99999999992535948</v>
      </c>
      <c r="H110" s="13">
        <f t="shared" si="22"/>
        <v>0.51311270389892083</v>
      </c>
      <c r="I110" s="13">
        <f t="shared" si="23"/>
        <v>0.18404289286139452</v>
      </c>
      <c r="J110" s="2">
        <f t="shared" si="27"/>
        <v>0.44334424061253308</v>
      </c>
      <c r="K110" s="13">
        <f t="shared" si="25"/>
        <v>0.45507231088493311</v>
      </c>
      <c r="L110" s="13">
        <f t="shared" si="26"/>
        <v>0</v>
      </c>
      <c r="M110" s="14">
        <f t="shared" si="24"/>
        <v>0</v>
      </c>
      <c r="N110" s="14">
        <f t="shared" si="14"/>
        <v>0</v>
      </c>
      <c r="O110" s="14">
        <f t="shared" si="15"/>
        <v>-1</v>
      </c>
      <c r="P110" s="14">
        <f t="shared" si="16"/>
        <v>0</v>
      </c>
      <c r="Q110" s="14">
        <f t="shared" si="17"/>
        <v>17.48478799359992</v>
      </c>
      <c r="W110" s="14"/>
    </row>
    <row r="111" spans="1:23">
      <c r="A111" s="16">
        <v>44109</v>
      </c>
      <c r="B111">
        <v>2</v>
      </c>
      <c r="C111" s="1">
        <v>19.733333333333334</v>
      </c>
      <c r="D111" s="13">
        <f t="shared" si="18"/>
        <v>292.73333333333335</v>
      </c>
      <c r="E111" s="13">
        <f t="shared" si="19"/>
        <v>23.820359826918722</v>
      </c>
      <c r="F111" s="13">
        <f t="shared" si="20"/>
        <v>22133537451.372314</v>
      </c>
      <c r="G111" s="13">
        <f t="shared" si="21"/>
        <v>0.9999999999548197</v>
      </c>
      <c r="H111" s="13">
        <f t="shared" si="22"/>
        <v>0.49510740799022612</v>
      </c>
      <c r="I111" s="13">
        <f t="shared" si="23"/>
        <v>0.19400313516524953</v>
      </c>
      <c r="J111" s="2">
        <f t="shared" si="27"/>
        <v>0.45507231088493311</v>
      </c>
      <c r="K111" s="13">
        <f t="shared" si="25"/>
        <v>0.46213228719390642</v>
      </c>
      <c r="L111" s="13">
        <f t="shared" si="26"/>
        <v>0</v>
      </c>
      <c r="M111" s="14">
        <f t="shared" si="24"/>
        <v>0</v>
      </c>
      <c r="N111" s="14">
        <f t="shared" si="14"/>
        <v>0</v>
      </c>
      <c r="O111" s="14">
        <f t="shared" si="15"/>
        <v>-1</v>
      </c>
      <c r="P111" s="14">
        <f t="shared" si="16"/>
        <v>0</v>
      </c>
      <c r="Q111" s="14">
        <f t="shared" si="17"/>
        <v>17.885321808298958</v>
      </c>
      <c r="W111" s="14"/>
    </row>
    <row r="112" spans="1:23">
      <c r="A112" s="16">
        <v>44109</v>
      </c>
      <c r="B112">
        <v>3</v>
      </c>
      <c r="C112" s="1">
        <v>19.266666666666666</v>
      </c>
      <c r="D112" s="13">
        <f t="shared" si="18"/>
        <v>292.26666666666665</v>
      </c>
      <c r="E112" s="13">
        <f t="shared" si="19"/>
        <v>23.15072992700728</v>
      </c>
      <c r="F112" s="13">
        <f t="shared" si="20"/>
        <v>11330113470.755611</v>
      </c>
      <c r="G112" s="13">
        <f t="shared" si="21"/>
        <v>0.9999999999117396</v>
      </c>
      <c r="H112" s="13">
        <f t="shared" si="22"/>
        <v>0.51926869157099331</v>
      </c>
      <c r="I112" s="13">
        <f t="shared" si="23"/>
        <v>0.18083270100962784</v>
      </c>
      <c r="J112" s="2">
        <f t="shared" si="27"/>
        <v>0.46213228719390642</v>
      </c>
      <c r="K112" s="13">
        <f t="shared" si="25"/>
        <v>0.47158407856968371</v>
      </c>
      <c r="L112" s="13">
        <f t="shared" si="26"/>
        <v>0</v>
      </c>
      <c r="M112" s="14">
        <f t="shared" si="24"/>
        <v>0</v>
      </c>
      <c r="N112" s="14">
        <f t="shared" si="14"/>
        <v>0</v>
      </c>
      <c r="O112" s="14">
        <f t="shared" si="15"/>
        <v>-1</v>
      </c>
      <c r="P112" s="14">
        <f t="shared" si="16"/>
        <v>0</v>
      </c>
      <c r="Q112" s="14">
        <f t="shared" si="17"/>
        <v>17.346970932154935</v>
      </c>
      <c r="W112" s="14"/>
    </row>
    <row r="113" spans="1:23">
      <c r="A113" s="16">
        <v>44109</v>
      </c>
      <c r="B113">
        <v>4</v>
      </c>
      <c r="C113" s="1">
        <v>19.216666666666669</v>
      </c>
      <c r="D113" s="13">
        <f t="shared" si="18"/>
        <v>292.2166666666667</v>
      </c>
      <c r="E113" s="13">
        <f t="shared" si="19"/>
        <v>23.078857012490779</v>
      </c>
      <c r="F113" s="13">
        <f t="shared" si="20"/>
        <v>10544360587.602394</v>
      </c>
      <c r="G113" s="13">
        <f t="shared" si="21"/>
        <v>0.99999999990516253</v>
      </c>
      <c r="H113" s="13">
        <f t="shared" si="22"/>
        <v>0.52193105089881719</v>
      </c>
      <c r="I113" s="13">
        <f t="shared" si="23"/>
        <v>0.17947333096131007</v>
      </c>
      <c r="J113" s="2">
        <f t="shared" si="27"/>
        <v>0.47158407856968371</v>
      </c>
      <c r="K113" s="13">
        <f t="shared" si="25"/>
        <v>0.47985557065924406</v>
      </c>
      <c r="L113" s="13">
        <f t="shared" si="26"/>
        <v>0</v>
      </c>
      <c r="M113" s="14">
        <f t="shared" si="24"/>
        <v>0</v>
      </c>
      <c r="N113" s="14">
        <f t="shared" si="14"/>
        <v>0</v>
      </c>
      <c r="O113" s="14">
        <f t="shared" si="15"/>
        <v>-1</v>
      </c>
      <c r="P113" s="14">
        <f t="shared" si="16"/>
        <v>0</v>
      </c>
      <c r="Q113" s="14">
        <f t="shared" si="17"/>
        <v>17.287266191063456</v>
      </c>
      <c r="W113" s="14"/>
    </row>
    <row r="114" spans="1:23">
      <c r="A114" s="16">
        <v>44109</v>
      </c>
      <c r="B114">
        <v>5</v>
      </c>
      <c r="C114" s="1">
        <v>18.849999999999998</v>
      </c>
      <c r="D114" s="13">
        <f t="shared" si="18"/>
        <v>291.85000000000002</v>
      </c>
      <c r="E114" s="13">
        <f t="shared" si="19"/>
        <v>22.551036491348331</v>
      </c>
      <c r="F114" s="13">
        <f t="shared" si="20"/>
        <v>6220004650.3899107</v>
      </c>
      <c r="G114" s="13">
        <f t="shared" si="21"/>
        <v>0.99999999983922838</v>
      </c>
      <c r="H114" s="13">
        <f t="shared" si="22"/>
        <v>0.54190567032464343</v>
      </c>
      <c r="I114" s="13">
        <f t="shared" si="23"/>
        <v>0.16979853681249873</v>
      </c>
      <c r="J114" s="2">
        <f t="shared" si="27"/>
        <v>0.47985557065924406</v>
      </c>
      <c r="K114" s="13">
        <f t="shared" si="25"/>
        <v>0.48954563681390606</v>
      </c>
      <c r="L114" s="13">
        <f t="shared" si="26"/>
        <v>0</v>
      </c>
      <c r="M114" s="14">
        <f t="shared" si="24"/>
        <v>0</v>
      </c>
      <c r="N114" s="14">
        <f t="shared" si="14"/>
        <v>0</v>
      </c>
      <c r="O114" s="14">
        <f t="shared" si="15"/>
        <v>-1</v>
      </c>
      <c r="P114" s="14">
        <f t="shared" si="16"/>
        <v>0</v>
      </c>
      <c r="Q114" s="14">
        <f t="shared" si="17"/>
        <v>16.838058237003949</v>
      </c>
      <c r="W114" s="14"/>
    </row>
    <row r="115" spans="1:23">
      <c r="A115" s="16">
        <v>44109</v>
      </c>
      <c r="B115">
        <v>6</v>
      </c>
      <c r="C115" s="1">
        <v>19</v>
      </c>
      <c r="D115" s="13">
        <f t="shared" si="18"/>
        <v>292</v>
      </c>
      <c r="E115" s="13">
        <f t="shared" si="19"/>
        <v>22.767123287671236</v>
      </c>
      <c r="F115" s="13">
        <f t="shared" si="20"/>
        <v>7720332636.39849</v>
      </c>
      <c r="G115" s="13">
        <f t="shared" si="21"/>
        <v>0.99999999987047195</v>
      </c>
      <c r="H115" s="13">
        <f t="shared" si="22"/>
        <v>0.53363737878670037</v>
      </c>
      <c r="I115" s="13">
        <f t="shared" si="23"/>
        <v>0.17369464215321639</v>
      </c>
      <c r="J115" s="2">
        <f t="shared" si="27"/>
        <v>0.48954563681390606</v>
      </c>
      <c r="K115" s="13">
        <f t="shared" si="25"/>
        <v>0.49657590951184194</v>
      </c>
      <c r="L115" s="13">
        <f t="shared" si="26"/>
        <v>0</v>
      </c>
      <c r="M115" s="14">
        <f t="shared" si="24"/>
        <v>0</v>
      </c>
      <c r="N115" s="14">
        <f t="shared" si="14"/>
        <v>0</v>
      </c>
      <c r="O115" s="14">
        <f t="shared" si="15"/>
        <v>-1</v>
      </c>
      <c r="P115" s="14">
        <f t="shared" si="16"/>
        <v>0</v>
      </c>
      <c r="Q115" s="14">
        <f t="shared" si="17"/>
        <v>17.024205186025522</v>
      </c>
      <c r="W115" s="14"/>
    </row>
    <row r="116" spans="1:23">
      <c r="A116" s="16">
        <v>44109</v>
      </c>
      <c r="B116">
        <v>7</v>
      </c>
      <c r="C116" s="1">
        <v>18.866666666666664</v>
      </c>
      <c r="D116" s="13">
        <f t="shared" si="18"/>
        <v>291.86666666666667</v>
      </c>
      <c r="E116" s="13">
        <f t="shared" si="19"/>
        <v>22.575057103700331</v>
      </c>
      <c r="F116" s="13">
        <f t="shared" si="20"/>
        <v>6371221865.1433249</v>
      </c>
      <c r="G116" s="13">
        <f t="shared" si="21"/>
        <v>0.99999999984304422</v>
      </c>
      <c r="H116" s="13">
        <f t="shared" si="22"/>
        <v>0.5409802586211131</v>
      </c>
      <c r="I116" s="13">
        <f t="shared" si="23"/>
        <v>0.17022728145577454</v>
      </c>
      <c r="J116" s="2">
        <f t="shared" si="27"/>
        <v>0.49657590951184194</v>
      </c>
      <c r="K116" s="13">
        <f t="shared" si="25"/>
        <v>0.50352638511210157</v>
      </c>
      <c r="L116" s="13">
        <f t="shared" si="26"/>
        <v>0</v>
      </c>
      <c r="M116" s="14">
        <f t="shared" si="24"/>
        <v>0</v>
      </c>
      <c r="N116" s="14">
        <f t="shared" si="14"/>
        <v>0</v>
      </c>
      <c r="O116" s="14">
        <f t="shared" si="15"/>
        <v>-1</v>
      </c>
      <c r="P116" s="14">
        <f t="shared" si="16"/>
        <v>0</v>
      </c>
      <c r="Q116" s="14">
        <f t="shared" si="17"/>
        <v>16.85890039836076</v>
      </c>
      <c r="W116" s="14"/>
    </row>
    <row r="117" spans="1:23">
      <c r="A117" s="16">
        <v>44109</v>
      </c>
      <c r="B117">
        <v>8</v>
      </c>
      <c r="C117" s="1">
        <v>19.516666666666666</v>
      </c>
      <c r="D117" s="13">
        <f t="shared" si="18"/>
        <v>292.51666666666665</v>
      </c>
      <c r="E117" s="13">
        <f t="shared" si="19"/>
        <v>23.50972594154177</v>
      </c>
      <c r="F117" s="13">
        <f t="shared" si="20"/>
        <v>16223488581.93589</v>
      </c>
      <c r="G117" s="13">
        <f t="shared" si="21"/>
        <v>0.99999999993836097</v>
      </c>
      <c r="H117" s="13">
        <f t="shared" si="22"/>
        <v>0.50617249817017174</v>
      </c>
      <c r="I117" s="13">
        <f t="shared" si="23"/>
        <v>0.18777829635839441</v>
      </c>
      <c r="J117" s="2">
        <f t="shared" si="27"/>
        <v>0.50352638511210157</v>
      </c>
      <c r="K117" s="13">
        <f t="shared" si="25"/>
        <v>0.50397940381014239</v>
      </c>
      <c r="L117" s="13">
        <f t="shared" si="26"/>
        <v>0</v>
      </c>
      <c r="M117" s="14">
        <f t="shared" si="24"/>
        <v>0</v>
      </c>
      <c r="N117" s="14">
        <f t="shared" si="14"/>
        <v>0</v>
      </c>
      <c r="O117" s="14">
        <f t="shared" si="15"/>
        <v>-1</v>
      </c>
      <c r="P117" s="14">
        <f t="shared" si="16"/>
        <v>0</v>
      </c>
      <c r="Q117" s="14">
        <f t="shared" si="17"/>
        <v>17.639688165410032</v>
      </c>
      <c r="W117" s="14"/>
    </row>
    <row r="118" spans="1:23">
      <c r="A118" s="16">
        <v>44109</v>
      </c>
      <c r="B118">
        <v>9</v>
      </c>
      <c r="C118" s="1">
        <v>21.75</v>
      </c>
      <c r="D118" s="13">
        <f t="shared" si="18"/>
        <v>294.75</v>
      </c>
      <c r="E118" s="13">
        <f t="shared" si="19"/>
        <v>26.68973706530959</v>
      </c>
      <c r="F118" s="13">
        <f t="shared" si="20"/>
        <v>390126571337.80774</v>
      </c>
      <c r="G118" s="13">
        <f t="shared" si="21"/>
        <v>0.99999999999743672</v>
      </c>
      <c r="H118" s="13">
        <f t="shared" si="22"/>
        <v>0.40367396476950368</v>
      </c>
      <c r="I118" s="13">
        <f t="shared" si="23"/>
        <v>0.26220321962429816</v>
      </c>
      <c r="J118" s="2">
        <f t="shared" si="27"/>
        <v>0.50397940381014239</v>
      </c>
      <c r="K118" s="13">
        <f t="shared" si="25"/>
        <v>0.4808444217042292</v>
      </c>
      <c r="L118" s="13">
        <f t="shared" si="26"/>
        <v>0</v>
      </c>
      <c r="M118" s="14">
        <f t="shared" si="24"/>
        <v>0</v>
      </c>
      <c r="N118" s="14">
        <f t="shared" si="14"/>
        <v>0</v>
      </c>
      <c r="O118" s="14">
        <f t="shared" si="15"/>
        <v>-1</v>
      </c>
      <c r="P118" s="14">
        <f t="shared" si="16"/>
        <v>0</v>
      </c>
      <c r="Q118" s="14">
        <f t="shared" si="17"/>
        <v>19.768752746455778</v>
      </c>
      <c r="W118" s="14"/>
    </row>
    <row r="119" spans="1:23">
      <c r="A119" s="16">
        <v>44109</v>
      </c>
      <c r="B119">
        <v>10</v>
      </c>
      <c r="C119" s="1">
        <v>22.5</v>
      </c>
      <c r="D119" s="13">
        <f t="shared" si="18"/>
        <v>295.5</v>
      </c>
      <c r="E119" s="13">
        <f t="shared" si="19"/>
        <v>27.746869712351948</v>
      </c>
      <c r="F119" s="13">
        <f t="shared" si="20"/>
        <v>1122825859412.2986</v>
      </c>
      <c r="G119" s="13">
        <f t="shared" si="21"/>
        <v>0.99999999999910938</v>
      </c>
      <c r="H119" s="13">
        <f t="shared" si="22"/>
        <v>0.37442386844701159</v>
      </c>
      <c r="I119" s="13">
        <f t="shared" si="23"/>
        <v>0.29298000987022571</v>
      </c>
      <c r="J119" s="2">
        <f t="shared" si="27"/>
        <v>0.4808444217042292</v>
      </c>
      <c r="K119" s="13">
        <f t="shared" si="25"/>
        <v>0.45381754447616784</v>
      </c>
      <c r="L119" s="13">
        <f t="shared" si="26"/>
        <v>0</v>
      </c>
      <c r="M119" s="14">
        <f t="shared" si="24"/>
        <v>0</v>
      </c>
      <c r="N119" s="14">
        <f t="shared" si="14"/>
        <v>0</v>
      </c>
      <c r="O119" s="14">
        <f t="shared" si="15"/>
        <v>-1</v>
      </c>
      <c r="P119" s="14">
        <f t="shared" si="16"/>
        <v>0</v>
      </c>
      <c r="Q119" s="14">
        <f t="shared" si="17"/>
        <v>20.262638751578656</v>
      </c>
      <c r="W119" s="14"/>
    </row>
    <row r="120" spans="1:23">
      <c r="A120" s="16">
        <v>44109</v>
      </c>
      <c r="B120">
        <v>11</v>
      </c>
      <c r="C120" s="1">
        <v>23.25</v>
      </c>
      <c r="D120" s="13">
        <f t="shared" si="18"/>
        <v>296.25</v>
      </c>
      <c r="E120" s="13">
        <f t="shared" si="19"/>
        <v>28.798649789029536</v>
      </c>
      <c r="F120" s="13">
        <f t="shared" si="20"/>
        <v>3214361292500.437</v>
      </c>
      <c r="G120" s="13">
        <f t="shared" si="21"/>
        <v>0.99999999999968892</v>
      </c>
      <c r="H120" s="13">
        <f t="shared" si="22"/>
        <v>0.34742551933461968</v>
      </c>
      <c r="I120" s="13">
        <f t="shared" si="23"/>
        <v>0.327185394032942</v>
      </c>
      <c r="J120" s="2">
        <f t="shared" si="27"/>
        <v>0.45381754447616784</v>
      </c>
      <c r="K120" s="13">
        <f t="shared" si="25"/>
        <v>0.42412885739242079</v>
      </c>
      <c r="L120" s="13">
        <f t="shared" si="26"/>
        <v>0</v>
      </c>
      <c r="M120" s="14">
        <f t="shared" si="24"/>
        <v>0</v>
      </c>
      <c r="N120" s="14">
        <f t="shared" si="14"/>
        <v>0</v>
      </c>
      <c r="O120" s="14">
        <f t="shared" si="15"/>
        <v>-1</v>
      </c>
      <c r="P120" s="14">
        <f t="shared" si="16"/>
        <v>0</v>
      </c>
      <c r="Q120" s="14">
        <f t="shared" si="17"/>
        <v>20.63387822715822</v>
      </c>
      <c r="W120" s="14"/>
    </row>
    <row r="121" spans="1:23">
      <c r="A121" s="16">
        <v>44109</v>
      </c>
      <c r="B121">
        <v>12</v>
      </c>
      <c r="C121" s="1">
        <v>23.116666666666664</v>
      </c>
      <c r="D121" s="13">
        <f t="shared" si="18"/>
        <v>296.11666666666667</v>
      </c>
      <c r="E121" s="13">
        <f t="shared" si="19"/>
        <v>28.612056058985775</v>
      </c>
      <c r="F121" s="13">
        <f t="shared" si="20"/>
        <v>2667215229869.73</v>
      </c>
      <c r="G121" s="13">
        <f t="shared" si="21"/>
        <v>0.99999999999962508</v>
      </c>
      <c r="H121" s="13">
        <f t="shared" si="22"/>
        <v>0.35206899622910198</v>
      </c>
      <c r="I121" s="13">
        <f t="shared" si="23"/>
        <v>0.32083826990794112</v>
      </c>
      <c r="J121" s="2">
        <f t="shared" si="27"/>
        <v>0.42412885739242079</v>
      </c>
      <c r="K121" s="13">
        <f t="shared" si="25"/>
        <v>0.40435134992624339</v>
      </c>
      <c r="L121" s="13">
        <f t="shared" si="26"/>
        <v>0</v>
      </c>
      <c r="M121" s="14">
        <f t="shared" si="24"/>
        <v>0</v>
      </c>
      <c r="N121" s="14">
        <f t="shared" si="14"/>
        <v>0</v>
      </c>
      <c r="O121" s="14">
        <f t="shared" si="15"/>
        <v>-1</v>
      </c>
      <c r="P121" s="14">
        <f t="shared" si="16"/>
        <v>0</v>
      </c>
      <c r="Q121" s="14">
        <f t="shared" si="17"/>
        <v>20.577071561678192</v>
      </c>
      <c r="W121" s="14"/>
    </row>
    <row r="122" spans="1:23">
      <c r="A122" s="16">
        <v>44109</v>
      </c>
      <c r="B122">
        <v>13</v>
      </c>
      <c r="C122" s="1">
        <v>24.633333333333336</v>
      </c>
      <c r="D122" s="13">
        <f t="shared" si="18"/>
        <v>297.63333333333333</v>
      </c>
      <c r="E122" s="13">
        <f t="shared" si="19"/>
        <v>30.724694814648888</v>
      </c>
      <c r="F122" s="13">
        <f t="shared" si="20"/>
        <v>22057963622778.973</v>
      </c>
      <c r="G122" s="13">
        <f t="shared" si="21"/>
        <v>0.9999999999999547</v>
      </c>
      <c r="H122" s="13">
        <f t="shared" si="22"/>
        <v>0.30293092883427608</v>
      </c>
      <c r="I122" s="13">
        <f t="shared" si="23"/>
        <v>0.40050868859990479</v>
      </c>
      <c r="J122" s="2">
        <f t="shared" si="27"/>
        <v>0.40435134992624339</v>
      </c>
      <c r="K122" s="13">
        <f t="shared" si="25"/>
        <v>0.37088049620636193</v>
      </c>
      <c r="L122" s="13">
        <f t="shared" si="26"/>
        <v>0</v>
      </c>
      <c r="M122" s="14">
        <f t="shared" si="24"/>
        <v>0</v>
      </c>
      <c r="N122" s="14">
        <f t="shared" si="14"/>
        <v>0</v>
      </c>
      <c r="O122" s="14">
        <f t="shared" si="15"/>
        <v>-1</v>
      </c>
      <c r="P122" s="14">
        <f t="shared" si="16"/>
        <v>0</v>
      </c>
      <c r="Q122" s="14">
        <f t="shared" si="17"/>
        <v>20.982337434726546</v>
      </c>
      <c r="W122" s="14"/>
    </row>
    <row r="123" spans="1:23">
      <c r="A123" s="16">
        <v>44109</v>
      </c>
      <c r="B123">
        <v>14</v>
      </c>
      <c r="C123" s="1">
        <v>25.75</v>
      </c>
      <c r="D123" s="13">
        <f t="shared" si="18"/>
        <v>298.75</v>
      </c>
      <c r="E123" s="13">
        <f t="shared" si="19"/>
        <v>32.266443514644351</v>
      </c>
      <c r="F123" s="13">
        <f t="shared" si="20"/>
        <v>103071446047931.89</v>
      </c>
      <c r="G123" s="13">
        <f t="shared" si="21"/>
        <v>0.99999999999999034</v>
      </c>
      <c r="H123" s="13">
        <f t="shared" si="22"/>
        <v>0.27145693048987579</v>
      </c>
      <c r="I123" s="13">
        <f t="shared" si="23"/>
        <v>0.47087754768035756</v>
      </c>
      <c r="J123" s="2">
        <f t="shared" si="27"/>
        <v>0.37088049620636193</v>
      </c>
      <c r="K123" s="13">
        <f t="shared" si="25"/>
        <v>0.33354237773054057</v>
      </c>
      <c r="L123" s="13">
        <f t="shared" si="26"/>
        <v>0</v>
      </c>
      <c r="M123" s="14">
        <f t="shared" si="24"/>
        <v>0</v>
      </c>
      <c r="N123" s="14">
        <f t="shared" si="14"/>
        <v>0</v>
      </c>
      <c r="O123" s="14">
        <f t="shared" si="15"/>
        <v>-1</v>
      </c>
      <c r="P123" s="14">
        <f t="shared" si="16"/>
        <v>0</v>
      </c>
      <c r="Q123" s="14">
        <f t="shared" si="17"/>
        <v>20.937734960758135</v>
      </c>
      <c r="W123" s="14"/>
    </row>
    <row r="124" spans="1:23">
      <c r="A124" s="16">
        <v>44109</v>
      </c>
      <c r="B124">
        <v>15</v>
      </c>
      <c r="C124" s="1">
        <v>26.016666666666669</v>
      </c>
      <c r="D124" s="13">
        <f t="shared" si="18"/>
        <v>299.01666666666665</v>
      </c>
      <c r="E124" s="13">
        <f t="shared" si="19"/>
        <v>32.632919012318141</v>
      </c>
      <c r="F124" s="13">
        <f t="shared" si="20"/>
        <v>148695099363477.69</v>
      </c>
      <c r="G124" s="13">
        <f t="shared" si="21"/>
        <v>0.99999999999999323</v>
      </c>
      <c r="H124" s="13">
        <f t="shared" si="22"/>
        <v>0.26446987609319034</v>
      </c>
      <c r="I124" s="13">
        <f t="shared" si="23"/>
        <v>0.48934756927876033</v>
      </c>
      <c r="J124" s="2">
        <f t="shared" si="27"/>
        <v>0.33354237773054057</v>
      </c>
      <c r="K124" s="13">
        <f t="shared" si="25"/>
        <v>0.30681313073866628</v>
      </c>
      <c r="L124" s="13">
        <f t="shared" si="26"/>
        <v>0</v>
      </c>
      <c r="M124" s="14">
        <f t="shared" si="24"/>
        <v>0</v>
      </c>
      <c r="N124" s="14">
        <f t="shared" si="14"/>
        <v>0</v>
      </c>
      <c r="O124" s="14">
        <f t="shared" si="15"/>
        <v>-1</v>
      </c>
      <c r="P124" s="14">
        <f t="shared" si="16"/>
        <v>0</v>
      </c>
      <c r="Q124" s="14">
        <f t="shared" si="17"/>
        <v>20.883924178360264</v>
      </c>
      <c r="W124" s="14"/>
    </row>
    <row r="125" spans="1:23">
      <c r="A125" s="16">
        <v>44109</v>
      </c>
      <c r="B125">
        <v>16</v>
      </c>
      <c r="C125" s="1">
        <v>26</v>
      </c>
      <c r="D125" s="13">
        <f t="shared" si="18"/>
        <v>299</v>
      </c>
      <c r="E125" s="13">
        <f t="shared" si="19"/>
        <v>32.610033444816061</v>
      </c>
      <c r="F125" s="13">
        <f t="shared" si="20"/>
        <v>145330771740599.25</v>
      </c>
      <c r="G125" s="13">
        <f t="shared" si="21"/>
        <v>0.99999999999999312</v>
      </c>
      <c r="H125" s="13">
        <f t="shared" si="22"/>
        <v>0.26490088857938088</v>
      </c>
      <c r="I125" s="13">
        <f t="shared" si="23"/>
        <v>0.48817323846627814</v>
      </c>
      <c r="J125" s="2">
        <f t="shared" si="27"/>
        <v>0.30681313073866628</v>
      </c>
      <c r="K125" s="13">
        <f t="shared" si="25"/>
        <v>0.29062438215992586</v>
      </c>
      <c r="L125" s="13">
        <f t="shared" si="26"/>
        <v>0</v>
      </c>
      <c r="M125" s="14">
        <f t="shared" si="24"/>
        <v>0</v>
      </c>
      <c r="N125" s="14">
        <f t="shared" si="14"/>
        <v>0</v>
      </c>
      <c r="O125" s="14">
        <f t="shared" si="15"/>
        <v>-1</v>
      </c>
      <c r="P125" s="14">
        <f t="shared" si="16"/>
        <v>0</v>
      </c>
      <c r="Q125" s="14">
        <f t="shared" si="17"/>
        <v>20.887771968847069</v>
      </c>
      <c r="W125" s="14"/>
    </row>
    <row r="126" spans="1:23">
      <c r="A126" s="16">
        <v>44109</v>
      </c>
      <c r="B126">
        <v>17</v>
      </c>
      <c r="C126" s="1">
        <v>25.049999999999997</v>
      </c>
      <c r="D126" s="13">
        <f t="shared" si="18"/>
        <v>298.05</v>
      </c>
      <c r="E126" s="13">
        <f t="shared" si="19"/>
        <v>31.30132528099314</v>
      </c>
      <c r="F126" s="13">
        <f t="shared" si="20"/>
        <v>39263846734692.211</v>
      </c>
      <c r="G126" s="13">
        <f t="shared" si="21"/>
        <v>0.99999999999997458</v>
      </c>
      <c r="H126" s="13">
        <f t="shared" si="22"/>
        <v>0.29075336173428323</v>
      </c>
      <c r="I126" s="13">
        <f t="shared" si="23"/>
        <v>0.42550376921004152</v>
      </c>
      <c r="J126" s="2">
        <f t="shared" si="27"/>
        <v>0.29062438215992586</v>
      </c>
      <c r="K126" s="13">
        <f t="shared" si="25"/>
        <v>0.2906690812542766</v>
      </c>
      <c r="L126" s="13">
        <f t="shared" si="26"/>
        <v>0</v>
      </c>
      <c r="M126" s="14">
        <f t="shared" si="24"/>
        <v>0</v>
      </c>
      <c r="N126" s="14">
        <f t="shared" si="14"/>
        <v>0</v>
      </c>
      <c r="O126" s="14">
        <f t="shared" si="15"/>
        <v>-1</v>
      </c>
      <c r="P126" s="14">
        <f t="shared" si="16"/>
        <v>0</v>
      </c>
      <c r="Q126" s="14">
        <f t="shared" si="17"/>
        <v>20.999903338831114</v>
      </c>
      <c r="W126" s="14"/>
    </row>
    <row r="127" spans="1:23">
      <c r="A127" s="16">
        <v>44109</v>
      </c>
      <c r="B127">
        <v>18</v>
      </c>
      <c r="C127" s="1">
        <v>24.533333333333331</v>
      </c>
      <c r="D127" s="13">
        <f t="shared" si="18"/>
        <v>297.5333333333333</v>
      </c>
      <c r="E127" s="13">
        <f t="shared" si="19"/>
        <v>30.586063186197585</v>
      </c>
      <c r="F127" s="13">
        <f t="shared" si="20"/>
        <v>19202530558466.82</v>
      </c>
      <c r="G127" s="13">
        <f t="shared" si="21"/>
        <v>0.99999999999994793</v>
      </c>
      <c r="H127" s="13">
        <f t="shared" si="22"/>
        <v>0.30593387802162469</v>
      </c>
      <c r="I127" s="13">
        <f t="shared" si="23"/>
        <v>0.39472172688827728</v>
      </c>
      <c r="J127" s="2">
        <f t="shared" si="27"/>
        <v>0.2906690812542766</v>
      </c>
      <c r="K127" s="13">
        <f t="shared" si="25"/>
        <v>0.29564742709179631</v>
      </c>
      <c r="L127" s="13">
        <f t="shared" si="26"/>
        <v>0</v>
      </c>
      <c r="M127" s="14">
        <f t="shared" si="24"/>
        <v>0</v>
      </c>
      <c r="N127" s="14">
        <f t="shared" si="14"/>
        <v>0</v>
      </c>
      <c r="O127" s="14">
        <f t="shared" si="15"/>
        <v>-1</v>
      </c>
      <c r="P127" s="14">
        <f t="shared" si="16"/>
        <v>0</v>
      </c>
      <c r="Q127" s="14">
        <f t="shared" si="17"/>
        <v>20.972063435144317</v>
      </c>
      <c r="W127" s="14"/>
    </row>
    <row r="128" spans="1:23">
      <c r="A128" s="16">
        <v>44109</v>
      </c>
      <c r="B128">
        <v>19</v>
      </c>
      <c r="C128" s="1">
        <v>22.683333333333334</v>
      </c>
      <c r="D128" s="13">
        <f t="shared" si="18"/>
        <v>295.68333333333334</v>
      </c>
      <c r="E128" s="13">
        <f t="shared" si="19"/>
        <v>28.004464235386969</v>
      </c>
      <c r="F128" s="13">
        <f t="shared" si="20"/>
        <v>1452727929241.9875</v>
      </c>
      <c r="G128" s="13">
        <f t="shared" si="21"/>
        <v>0.99999999999931166</v>
      </c>
      <c r="H128" s="13">
        <f t="shared" si="22"/>
        <v>0.36762362473846244</v>
      </c>
      <c r="I128" s="13">
        <f t="shared" si="23"/>
        <v>0.30101144811684871</v>
      </c>
      <c r="J128" s="2">
        <f t="shared" si="27"/>
        <v>0.29564742709179631</v>
      </c>
      <c r="K128" s="13">
        <f t="shared" si="25"/>
        <v>0.31435625050795596</v>
      </c>
      <c r="L128" s="13">
        <f t="shared" si="26"/>
        <v>0</v>
      </c>
      <c r="M128" s="14">
        <f t="shared" si="24"/>
        <v>0</v>
      </c>
      <c r="N128" s="14">
        <f t="shared" si="14"/>
        <v>0</v>
      </c>
      <c r="O128" s="14">
        <f t="shared" si="15"/>
        <v>-1</v>
      </c>
      <c r="P128" s="14">
        <f t="shared" si="16"/>
        <v>0</v>
      </c>
      <c r="Q128" s="14">
        <f t="shared" si="17"/>
        <v>20.364917124857925</v>
      </c>
      <c r="W128" s="14"/>
    </row>
    <row r="129" spans="1:23">
      <c r="A129" s="16">
        <v>44109</v>
      </c>
      <c r="B129">
        <v>20</v>
      </c>
      <c r="C129" s="1">
        <v>21.933333333333337</v>
      </c>
      <c r="D129" s="13">
        <f t="shared" si="18"/>
        <v>294.93333333333334</v>
      </c>
      <c r="E129" s="13">
        <f t="shared" si="19"/>
        <v>26.948643761301998</v>
      </c>
      <c r="F129" s="13">
        <f t="shared" si="20"/>
        <v>505414014633.82239</v>
      </c>
      <c r="G129" s="13">
        <f t="shared" si="21"/>
        <v>0.99999999999802147</v>
      </c>
      <c r="H129" s="13">
        <f t="shared" si="22"/>
        <v>0.39630548089976225</v>
      </c>
      <c r="I129" s="13">
        <f t="shared" si="23"/>
        <v>0.26942809004643425</v>
      </c>
      <c r="J129" s="2">
        <f t="shared" si="27"/>
        <v>0.31435625050795596</v>
      </c>
      <c r="K129" s="13">
        <f t="shared" si="25"/>
        <v>0.33371133085925497</v>
      </c>
      <c r="L129" s="13">
        <f t="shared" si="26"/>
        <v>0</v>
      </c>
      <c r="M129" s="14">
        <f t="shared" si="24"/>
        <v>0</v>
      </c>
      <c r="N129" s="14">
        <f t="shared" si="14"/>
        <v>0</v>
      </c>
      <c r="O129" s="14">
        <f t="shared" si="15"/>
        <v>-1</v>
      </c>
      <c r="P129" s="14">
        <f t="shared" si="16"/>
        <v>0</v>
      </c>
      <c r="Q129" s="14">
        <f t="shared" si="17"/>
        <v>19.900496267851743</v>
      </c>
      <c r="W129" s="14"/>
    </row>
    <row r="130" spans="1:23">
      <c r="A130" s="16">
        <v>44109</v>
      </c>
      <c r="B130">
        <v>21</v>
      </c>
      <c r="C130" s="1">
        <v>21.433333333333334</v>
      </c>
      <c r="D130" s="13">
        <f t="shared" si="18"/>
        <v>294.43333333333334</v>
      </c>
      <c r="E130" s="13">
        <f t="shared" si="19"/>
        <v>26.241775161326849</v>
      </c>
      <c r="F130" s="13">
        <f t="shared" si="20"/>
        <v>249263189546.93164</v>
      </c>
      <c r="G130" s="13">
        <f t="shared" si="21"/>
        <v>0.99999999999598821</v>
      </c>
      <c r="H130" s="13">
        <f t="shared" si="22"/>
        <v>0.4167480076913021</v>
      </c>
      <c r="I130" s="13">
        <f t="shared" si="23"/>
        <v>0.25015730789525253</v>
      </c>
      <c r="J130" s="2">
        <f t="shared" si="27"/>
        <v>0.33371133085925497</v>
      </c>
      <c r="K130" s="13">
        <f t="shared" si="25"/>
        <v>0.35208915089958664</v>
      </c>
      <c r="L130" s="13">
        <f t="shared" si="26"/>
        <v>0</v>
      </c>
      <c r="M130" s="14">
        <f t="shared" si="24"/>
        <v>0</v>
      </c>
      <c r="N130" s="14">
        <f t="shared" si="14"/>
        <v>0</v>
      </c>
      <c r="O130" s="14">
        <f t="shared" si="15"/>
        <v>-1</v>
      </c>
      <c r="P130" s="14">
        <f t="shared" si="16"/>
        <v>0</v>
      </c>
      <c r="Q130" s="14">
        <f t="shared" si="17"/>
        <v>19.524850786998659</v>
      </c>
      <c r="W130" s="14"/>
    </row>
    <row r="131" spans="1:23">
      <c r="A131" s="16">
        <v>44109</v>
      </c>
      <c r="B131">
        <v>22</v>
      </c>
      <c r="C131" s="1">
        <v>21.05</v>
      </c>
      <c r="D131" s="13">
        <f t="shared" si="18"/>
        <v>294.05</v>
      </c>
      <c r="E131" s="13">
        <f t="shared" si="19"/>
        <v>25.698214589355572</v>
      </c>
      <c r="F131" s="13">
        <f t="shared" si="20"/>
        <v>144741407309.69016</v>
      </c>
      <c r="G131" s="13">
        <f t="shared" si="21"/>
        <v>0.99999999999309108</v>
      </c>
      <c r="H131" s="13">
        <f t="shared" si="22"/>
        <v>0.43318208512865142</v>
      </c>
      <c r="I131" s="13">
        <f t="shared" si="23"/>
        <v>0.23628140634559544</v>
      </c>
      <c r="J131" s="2">
        <f t="shared" si="27"/>
        <v>0.35208915089958664</v>
      </c>
      <c r="K131" s="13">
        <f t="shared" si="25"/>
        <v>0.36915447319372013</v>
      </c>
      <c r="L131" s="13">
        <f t="shared" si="26"/>
        <v>0</v>
      </c>
      <c r="M131" s="14">
        <f t="shared" si="24"/>
        <v>0</v>
      </c>
      <c r="N131" s="14">
        <f t="shared" si="14"/>
        <v>0</v>
      </c>
      <c r="O131" s="14">
        <f t="shared" si="15"/>
        <v>-1</v>
      </c>
      <c r="P131" s="14">
        <f t="shared" si="16"/>
        <v>0</v>
      </c>
      <c r="Q131" s="14">
        <f t="shared" si="17"/>
        <v>19.202589801523352</v>
      </c>
      <c r="W131" s="14"/>
    </row>
    <row r="132" spans="1:23">
      <c r="A132" s="16">
        <v>44109</v>
      </c>
      <c r="B132">
        <v>23</v>
      </c>
      <c r="C132" s="1">
        <v>20.95</v>
      </c>
      <c r="D132" s="13">
        <f t="shared" si="18"/>
        <v>293.95</v>
      </c>
      <c r="E132" s="13">
        <f t="shared" si="19"/>
        <v>25.556183024323854</v>
      </c>
      <c r="F132" s="13">
        <f t="shared" si="20"/>
        <v>125576757778.6705</v>
      </c>
      <c r="G132" s="13">
        <f t="shared" si="21"/>
        <v>0.9999999999920367</v>
      </c>
      <c r="H132" s="13">
        <f t="shared" si="22"/>
        <v>0.43758205823218244</v>
      </c>
      <c r="I132" s="13">
        <f t="shared" si="23"/>
        <v>0.23278426293642274</v>
      </c>
      <c r="J132" s="2">
        <f t="shared" si="27"/>
        <v>0.36915447319372013</v>
      </c>
      <c r="K132" s="13">
        <f t="shared" si="25"/>
        <v>0.38336520689362408</v>
      </c>
      <c r="L132" s="13">
        <f t="shared" si="26"/>
        <v>0</v>
      </c>
      <c r="M132" s="14">
        <f t="shared" si="24"/>
        <v>0</v>
      </c>
      <c r="N132" s="14">
        <f t="shared" si="14"/>
        <v>0</v>
      </c>
      <c r="O132" s="14">
        <f t="shared" si="15"/>
        <v>-1</v>
      </c>
      <c r="P132" s="14">
        <f t="shared" si="16"/>
        <v>0</v>
      </c>
      <c r="Q132" s="14">
        <f t="shared" si="17"/>
        <v>19.113775903185626</v>
      </c>
      <c r="W132" s="14"/>
    </row>
    <row r="133" spans="1:23">
      <c r="A133" s="16">
        <v>44110</v>
      </c>
      <c r="B133">
        <v>0</v>
      </c>
      <c r="C133" s="1">
        <v>20.716666666666669</v>
      </c>
      <c r="D133" s="13">
        <f t="shared" si="18"/>
        <v>293.7166666666667</v>
      </c>
      <c r="E133" s="13">
        <f t="shared" si="19"/>
        <v>25.224399931907211</v>
      </c>
      <c r="F133" s="13">
        <f t="shared" si="20"/>
        <v>90119277186.134369</v>
      </c>
      <c r="G133" s="13">
        <f t="shared" si="21"/>
        <v>0.99999999998890354</v>
      </c>
      <c r="H133" s="13">
        <f t="shared" si="22"/>
        <v>0.44803523946439294</v>
      </c>
      <c r="I133" s="13">
        <f t="shared" si="23"/>
        <v>0.22481535221795537</v>
      </c>
      <c r="J133" s="2">
        <f t="shared" si="27"/>
        <v>0.38336520689362408</v>
      </c>
      <c r="K133" s="13">
        <f t="shared" si="25"/>
        <v>0.39638563348418648</v>
      </c>
      <c r="L133" s="13">
        <f t="shared" si="26"/>
        <v>0</v>
      </c>
      <c r="M133" s="14">
        <f t="shared" si="24"/>
        <v>0</v>
      </c>
      <c r="N133" s="14">
        <f t="shared" si="14"/>
        <v>0</v>
      </c>
      <c r="O133" s="14">
        <f t="shared" si="15"/>
        <v>-1</v>
      </c>
      <c r="P133" s="14">
        <f t="shared" si="16"/>
        <v>0</v>
      </c>
      <c r="Q133" s="14">
        <f t="shared" si="17"/>
        <v>18.89908946245318</v>
      </c>
      <c r="R133" s="14">
        <f>(M133)</f>
        <v>0</v>
      </c>
      <c r="S133" s="14">
        <f>SUM(N133:N156)</f>
        <v>0</v>
      </c>
      <c r="T133" s="14">
        <f>SUM(O133:O156)</f>
        <v>-24</v>
      </c>
      <c r="U133" s="14">
        <f>SUM(P133:P156)</f>
        <v>0</v>
      </c>
      <c r="V133" s="14">
        <f>SUM(Q133:Q156)</f>
        <v>474.47465037395853</v>
      </c>
      <c r="W133" s="14"/>
    </row>
    <row r="134" spans="1:23">
      <c r="A134" s="16">
        <v>44110</v>
      </c>
      <c r="B134">
        <v>1</v>
      </c>
      <c r="C134" s="1">
        <v>20.366666666666664</v>
      </c>
      <c r="D134" s="13">
        <f t="shared" si="18"/>
        <v>293.36666666666667</v>
      </c>
      <c r="E134" s="13">
        <f t="shared" si="19"/>
        <v>24.725735711850938</v>
      </c>
      <c r="F134" s="13">
        <f t="shared" si="20"/>
        <v>54733167302.990959</v>
      </c>
      <c r="G134" s="13">
        <f t="shared" si="21"/>
        <v>0.9999999999817295</v>
      </c>
      <c r="H134" s="13">
        <f t="shared" si="22"/>
        <v>0.46421776339251997</v>
      </c>
      <c r="I134" s="13">
        <f t="shared" si="23"/>
        <v>0.21334838862060659</v>
      </c>
      <c r="J134" s="2">
        <f t="shared" si="27"/>
        <v>0.39638563348418648</v>
      </c>
      <c r="K134" s="13">
        <f t="shared" si="25"/>
        <v>0.40941790627930574</v>
      </c>
      <c r="L134" s="13">
        <f t="shared" si="26"/>
        <v>0</v>
      </c>
      <c r="M134" s="14">
        <f t="shared" si="24"/>
        <v>0</v>
      </c>
      <c r="N134" s="14">
        <f t="shared" si="14"/>
        <v>0</v>
      </c>
      <c r="O134" s="14">
        <f t="shared" si="15"/>
        <v>-1</v>
      </c>
      <c r="P134" s="14">
        <f t="shared" si="16"/>
        <v>0</v>
      </c>
      <c r="Q134" s="14">
        <f t="shared" si="17"/>
        <v>18.557977445960184</v>
      </c>
      <c r="W134" s="14"/>
    </row>
    <row r="135" spans="1:23">
      <c r="A135" s="16">
        <v>44110</v>
      </c>
      <c r="B135">
        <v>2</v>
      </c>
      <c r="C135" s="1">
        <v>19.816666666666666</v>
      </c>
      <c r="D135" s="13">
        <f t="shared" si="18"/>
        <v>292.81666666666666</v>
      </c>
      <c r="E135" s="13">
        <f t="shared" si="19"/>
        <v>23.939711992714436</v>
      </c>
      <c r="F135" s="13">
        <f t="shared" si="20"/>
        <v>24939332003.918396</v>
      </c>
      <c r="G135" s="13">
        <f t="shared" si="21"/>
        <v>0.99999999995990274</v>
      </c>
      <c r="H135" s="13">
        <f t="shared" si="22"/>
        <v>0.49092057879144668</v>
      </c>
      <c r="I135" s="13">
        <f t="shared" si="23"/>
        <v>0.19644935672201824</v>
      </c>
      <c r="J135" s="2">
        <f t="shared" si="27"/>
        <v>0.40941790627930574</v>
      </c>
      <c r="K135" s="13">
        <f t="shared" si="25"/>
        <v>0.42395448325463292</v>
      </c>
      <c r="L135" s="13">
        <f t="shared" si="26"/>
        <v>0</v>
      </c>
      <c r="M135" s="14">
        <f t="shared" si="24"/>
        <v>0</v>
      </c>
      <c r="N135" s="14">
        <f t="shared" si="14"/>
        <v>0</v>
      </c>
      <c r="O135" s="14">
        <f t="shared" si="15"/>
        <v>-1</v>
      </c>
      <c r="P135" s="14">
        <f t="shared" si="16"/>
        <v>0</v>
      </c>
      <c r="Q135" s="14">
        <f t="shared" si="17"/>
        <v>17.977746330274261</v>
      </c>
      <c r="W135" s="14"/>
    </row>
    <row r="136" spans="1:23">
      <c r="A136" s="16">
        <v>44110</v>
      </c>
      <c r="B136">
        <v>3</v>
      </c>
      <c r="C136" s="1">
        <v>19.816666666666666</v>
      </c>
      <c r="D136" s="13">
        <f t="shared" si="18"/>
        <v>292.81666666666666</v>
      </c>
      <c r="E136" s="13">
        <f t="shared" si="19"/>
        <v>23.939711992714436</v>
      </c>
      <c r="F136" s="13">
        <f t="shared" si="20"/>
        <v>24939332003.918396</v>
      </c>
      <c r="G136" s="13">
        <f t="shared" si="21"/>
        <v>0.99999999995990274</v>
      </c>
      <c r="H136" s="13">
        <f t="shared" si="22"/>
        <v>0.49092057879144668</v>
      </c>
      <c r="I136" s="13">
        <f t="shared" si="23"/>
        <v>0.19644935672201824</v>
      </c>
      <c r="J136" s="2">
        <f t="shared" si="27"/>
        <v>0.42395448325463292</v>
      </c>
      <c r="K136" s="13">
        <f t="shared" si="25"/>
        <v>0.43589835911174662</v>
      </c>
      <c r="L136" s="13">
        <f t="shared" si="26"/>
        <v>0</v>
      </c>
      <c r="M136" s="14">
        <f t="shared" si="24"/>
        <v>0</v>
      </c>
      <c r="N136" s="14">
        <f t="shared" si="14"/>
        <v>0</v>
      </c>
      <c r="O136" s="14">
        <f t="shared" si="15"/>
        <v>-1</v>
      </c>
      <c r="P136" s="14">
        <f t="shared" si="16"/>
        <v>0</v>
      </c>
      <c r="Q136" s="14">
        <f t="shared" si="17"/>
        <v>17.977746330274261</v>
      </c>
      <c r="W136" s="14"/>
    </row>
    <row r="137" spans="1:23">
      <c r="A137" s="16">
        <v>44110</v>
      </c>
      <c r="B137">
        <v>4</v>
      </c>
      <c r="C137" s="1">
        <v>22.716666666666669</v>
      </c>
      <c r="D137" s="13">
        <f t="shared" si="18"/>
        <v>295.7166666666667</v>
      </c>
      <c r="E137" s="13">
        <f t="shared" si="19"/>
        <v>28.051265287719144</v>
      </c>
      <c r="F137" s="13">
        <f t="shared" si="20"/>
        <v>1522333221070.1492</v>
      </c>
      <c r="G137" s="13">
        <f t="shared" si="21"/>
        <v>0.99999999999934308</v>
      </c>
      <c r="H137" s="13">
        <f t="shared" si="22"/>
        <v>0.36640144685796422</v>
      </c>
      <c r="I137" s="13">
        <f t="shared" si="23"/>
        <v>0.3024940992686817</v>
      </c>
      <c r="J137" s="2">
        <f t="shared" si="27"/>
        <v>0.43589835911174662</v>
      </c>
      <c r="K137" s="13">
        <f t="shared" si="25"/>
        <v>0.4177577780838243</v>
      </c>
      <c r="L137" s="13">
        <f t="shared" si="26"/>
        <v>0</v>
      </c>
      <c r="M137" s="14">
        <f t="shared" si="24"/>
        <v>0</v>
      </c>
      <c r="N137" s="14">
        <f t="shared" si="14"/>
        <v>0</v>
      </c>
      <c r="O137" s="14">
        <f t="shared" si="15"/>
        <v>-1</v>
      </c>
      <c r="P137" s="14">
        <f t="shared" si="16"/>
        <v>0</v>
      </c>
      <c r="Q137" s="14">
        <f t="shared" si="17"/>
        <v>20.382718962240084</v>
      </c>
      <c r="W137" s="14"/>
    </row>
    <row r="138" spans="1:23">
      <c r="A138" s="16">
        <v>44110</v>
      </c>
      <c r="B138">
        <v>5</v>
      </c>
      <c r="C138" s="1">
        <v>22.583333333333332</v>
      </c>
      <c r="D138" s="13">
        <f t="shared" si="18"/>
        <v>295.58333333333331</v>
      </c>
      <c r="E138" s="13">
        <f t="shared" si="19"/>
        <v>27.863997744572856</v>
      </c>
      <c r="F138" s="13">
        <f t="shared" si="20"/>
        <v>1262351976105.4553</v>
      </c>
      <c r="G138" s="13">
        <f t="shared" si="21"/>
        <v>0.99999999999920786</v>
      </c>
      <c r="H138" s="13">
        <f t="shared" si="22"/>
        <v>0.37131634649521672</v>
      </c>
      <c r="I138" s="13">
        <f t="shared" si="23"/>
        <v>0.2966049827619967</v>
      </c>
      <c r="J138" s="2">
        <f t="shared" si="27"/>
        <v>0.4177577780838243</v>
      </c>
      <c r="K138" s="13">
        <f t="shared" si="25"/>
        <v>0.4058380081210734</v>
      </c>
      <c r="L138" s="13">
        <f t="shared" si="26"/>
        <v>0</v>
      </c>
      <c r="M138" s="14">
        <f t="shared" si="24"/>
        <v>0</v>
      </c>
      <c r="N138" s="14">
        <f t="shared" si="14"/>
        <v>0</v>
      </c>
      <c r="O138" s="14">
        <f t="shared" si="15"/>
        <v>-1</v>
      </c>
      <c r="P138" s="14">
        <f t="shared" si="16"/>
        <v>0</v>
      </c>
      <c r="Q138" s="14">
        <f t="shared" si="17"/>
        <v>20.310043057755021</v>
      </c>
      <c r="W138" s="14"/>
    </row>
    <row r="139" spans="1:23">
      <c r="A139" s="16">
        <v>44110</v>
      </c>
      <c r="B139">
        <v>6</v>
      </c>
      <c r="C139" s="1">
        <v>23.5</v>
      </c>
      <c r="D139" s="13">
        <f t="shared" si="18"/>
        <v>296.5</v>
      </c>
      <c r="E139" s="13">
        <f t="shared" si="19"/>
        <v>29.148060708263074</v>
      </c>
      <c r="F139" s="13">
        <f t="shared" si="20"/>
        <v>4558709560391.4785</v>
      </c>
      <c r="G139" s="13">
        <f t="shared" si="21"/>
        <v>0.99999999999978062</v>
      </c>
      <c r="H139" s="13">
        <f t="shared" si="22"/>
        <v>0.33889434182581191</v>
      </c>
      <c r="I139" s="13">
        <f t="shared" si="23"/>
        <v>0.33941052137108829</v>
      </c>
      <c r="J139" s="2">
        <f t="shared" si="27"/>
        <v>0.4058380081210734</v>
      </c>
      <c r="K139" s="13">
        <f t="shared" si="25"/>
        <v>0.38657095285317472</v>
      </c>
      <c r="L139" s="13">
        <f t="shared" si="26"/>
        <v>0</v>
      </c>
      <c r="M139" s="14">
        <f t="shared" si="24"/>
        <v>0</v>
      </c>
      <c r="N139" s="14">
        <f t="shared" ref="N139:N202" si="28">IF(C139&lt;0,0,IF(C139&lt;=7.2,1,IF(C139&gt;7.2,0)))</f>
        <v>0</v>
      </c>
      <c r="O139" s="14">
        <f t="shared" ref="O139:O202" si="29">IF(C139&lt;=1.5,0,IF(C139&lt;=2.4,0.5,IF(C139&lt;=9.1,1,IF(C139&lt;=12.4,0.5,IF(C139&lt;=15.9,0,IF(C139&lt;=18,-0.5,IF(C139&gt;18,-1)))))))</f>
        <v>-1</v>
      </c>
      <c r="P139" s="14">
        <f t="shared" ref="P139:P202" si="30">IF(O139&lt;=0,0,IF(O139&gt;0,O139))</f>
        <v>0</v>
      </c>
      <c r="Q139" s="14">
        <f t="shared" ref="Q139:Q202" si="31">IF(C139&gt;36,"0",IF(C139&lt;4,"0",IF(4&lt;C139&lt;25,21*(1+COS(1.57+1.57*((C139-25)/11))),10.5*(1+COS(3.14+3.14*((C139-4)/21))))))</f>
        <v>20.729518225510535</v>
      </c>
      <c r="W139" s="14"/>
    </row>
    <row r="140" spans="1:23">
      <c r="A140" s="16">
        <v>44110</v>
      </c>
      <c r="B140">
        <v>7</v>
      </c>
      <c r="C140" s="1">
        <v>23.849999999999998</v>
      </c>
      <c r="D140" s="13">
        <f t="shared" si="18"/>
        <v>296.85000000000002</v>
      </c>
      <c r="E140" s="13">
        <f t="shared" si="19"/>
        <v>29.636247262927441</v>
      </c>
      <c r="F140" s="13">
        <f t="shared" si="20"/>
        <v>7427773475514.7598</v>
      </c>
      <c r="G140" s="13">
        <f t="shared" si="21"/>
        <v>0.99999999999986533</v>
      </c>
      <c r="H140" s="13">
        <f t="shared" si="22"/>
        <v>0.32732450140856839</v>
      </c>
      <c r="I140" s="13">
        <f t="shared" si="23"/>
        <v>0.3572598155339326</v>
      </c>
      <c r="J140" s="2">
        <f t="shared" si="27"/>
        <v>0.38657095285317472</v>
      </c>
      <c r="K140" s="13">
        <f t="shared" si="25"/>
        <v>0.3687727684151646</v>
      </c>
      <c r="L140" s="13">
        <f t="shared" si="26"/>
        <v>0</v>
      </c>
      <c r="M140" s="14">
        <f t="shared" si="24"/>
        <v>0</v>
      </c>
      <c r="N140" s="14">
        <f t="shared" si="28"/>
        <v>0</v>
      </c>
      <c r="O140" s="14">
        <f t="shared" si="29"/>
        <v>-1</v>
      </c>
      <c r="P140" s="14">
        <f t="shared" si="30"/>
        <v>0</v>
      </c>
      <c r="Q140" s="14">
        <f t="shared" si="31"/>
        <v>20.839376847938777</v>
      </c>
      <c r="W140" s="14"/>
    </row>
    <row r="141" spans="1:23">
      <c r="A141" s="16">
        <v>44110</v>
      </c>
      <c r="B141">
        <v>8</v>
      </c>
      <c r="C141" s="1">
        <v>21.866666666666664</v>
      </c>
      <c r="D141" s="13">
        <f t="shared" ref="D141:D204" si="32">C141+273</f>
        <v>294.86666666666667</v>
      </c>
      <c r="E141" s="13">
        <f t="shared" ref="E141:E204" si="33">$E$5*$E$6*(D141-$E$6)/D141</f>
        <v>26.854533122315186</v>
      </c>
      <c r="F141" s="13">
        <f t="shared" ref="F141:F204" si="34">EXP(E141)</f>
        <v>460018766490.18671</v>
      </c>
      <c r="G141" s="13">
        <f t="shared" ref="G141:G204" si="35">F141/(1+F141)</f>
        <v>0.99999999999782618</v>
      </c>
      <c r="H141" s="13">
        <f t="shared" ref="H141:H204" si="36">$E$7*EXP($E$8/D141)</f>
        <v>0.39896817947798119</v>
      </c>
      <c r="I141" s="13">
        <f t="shared" ref="I141:I204" si="37">$E$4*EXP(-$E$2/D141)</f>
        <v>0.2667791578778918</v>
      </c>
      <c r="J141" s="2">
        <f t="shared" si="27"/>
        <v>0.3687727684151646</v>
      </c>
      <c r="K141" s="13">
        <f t="shared" si="25"/>
        <v>0.37584325995292739</v>
      </c>
      <c r="L141" s="13">
        <f t="shared" si="26"/>
        <v>0</v>
      </c>
      <c r="M141" s="14">
        <f t="shared" si="24"/>
        <v>0</v>
      </c>
      <c r="N141" s="14">
        <f t="shared" si="28"/>
        <v>0</v>
      </c>
      <c r="O141" s="14">
        <f t="shared" si="29"/>
        <v>-1</v>
      </c>
      <c r="P141" s="14">
        <f t="shared" si="30"/>
        <v>0</v>
      </c>
      <c r="Q141" s="14">
        <f t="shared" si="31"/>
        <v>19.853401718030717</v>
      </c>
      <c r="W141" s="14"/>
    </row>
    <row r="142" spans="1:23">
      <c r="A142" s="16">
        <v>44110</v>
      </c>
      <c r="B142">
        <v>9</v>
      </c>
      <c r="C142" s="1">
        <v>21.616666666666671</v>
      </c>
      <c r="D142" s="13">
        <f t="shared" si="32"/>
        <v>294.61666666666667</v>
      </c>
      <c r="E142" s="13">
        <f t="shared" si="33"/>
        <v>26.501238898003066</v>
      </c>
      <c r="F142" s="13">
        <f t="shared" si="34"/>
        <v>323103614936.1084</v>
      </c>
      <c r="G142" s="13">
        <f t="shared" si="35"/>
        <v>0.99999999999690503</v>
      </c>
      <c r="H142" s="13">
        <f t="shared" si="36"/>
        <v>0.40912465987935542</v>
      </c>
      <c r="I142" s="13">
        <f t="shared" si="37"/>
        <v>0.25706529279100326</v>
      </c>
      <c r="J142" s="2">
        <f t="shared" si="27"/>
        <v>0.37584325995292739</v>
      </c>
      <c r="K142" s="13">
        <f t="shared" si="25"/>
        <v>0.38338756356835241</v>
      </c>
      <c r="L142" s="13">
        <f t="shared" si="26"/>
        <v>0</v>
      </c>
      <c r="M142" s="14">
        <f t="shared" ref="M142:M205" si="38">L142+M141</f>
        <v>0</v>
      </c>
      <c r="N142" s="14">
        <f t="shared" si="28"/>
        <v>0</v>
      </c>
      <c r="O142" s="14">
        <f t="shared" si="29"/>
        <v>-1</v>
      </c>
      <c r="P142" s="14">
        <f t="shared" si="30"/>
        <v>0</v>
      </c>
      <c r="Q142" s="14">
        <f t="shared" si="31"/>
        <v>19.668558944741324</v>
      </c>
      <c r="W142" s="14"/>
    </row>
    <row r="143" spans="1:23">
      <c r="A143" s="16">
        <v>44110</v>
      </c>
      <c r="B143">
        <v>10</v>
      </c>
      <c r="C143" s="1">
        <v>22.833333333333332</v>
      </c>
      <c r="D143" s="13">
        <f t="shared" si="32"/>
        <v>295.83333333333331</v>
      </c>
      <c r="E143" s="13">
        <f t="shared" si="33"/>
        <v>28.214985915492932</v>
      </c>
      <c r="F143" s="13">
        <f t="shared" si="34"/>
        <v>1793133771649.8591</v>
      </c>
      <c r="G143" s="13">
        <f t="shared" si="35"/>
        <v>0.99999999999944233</v>
      </c>
      <c r="H143" s="13">
        <f t="shared" si="36"/>
        <v>0.36215787347641881</v>
      </c>
      <c r="I143" s="13">
        <f t="shared" si="37"/>
        <v>0.30773844168472175</v>
      </c>
      <c r="J143" s="2">
        <f t="shared" si="27"/>
        <v>0.38338756356835241</v>
      </c>
      <c r="K143" s="13">
        <f t="shared" ref="K143:K206" si="39">H143-(H143-J143)*EXP(-I143)</f>
        <v>0.37776397929453021</v>
      </c>
      <c r="L143" s="13">
        <f t="shared" ref="L143:L206" si="40">IF(K143&lt;1,0,K143*G143)</f>
        <v>0</v>
      </c>
      <c r="M143" s="14">
        <f t="shared" si="38"/>
        <v>0</v>
      </c>
      <c r="N143" s="14">
        <f t="shared" si="28"/>
        <v>0</v>
      </c>
      <c r="O143" s="14">
        <f t="shared" si="29"/>
        <v>-1</v>
      </c>
      <c r="P143" s="14">
        <f t="shared" si="30"/>
        <v>0</v>
      </c>
      <c r="Q143" s="14">
        <f t="shared" si="31"/>
        <v>20.443089223540259</v>
      </c>
      <c r="W143" s="14"/>
    </row>
    <row r="144" spans="1:23">
      <c r="A144" s="16">
        <v>44110</v>
      </c>
      <c r="B144">
        <v>11</v>
      </c>
      <c r="C144" s="1">
        <v>24.616666666666664</v>
      </c>
      <c r="D144" s="13">
        <f t="shared" si="32"/>
        <v>297.61666666666667</v>
      </c>
      <c r="E144" s="13">
        <f t="shared" si="33"/>
        <v>30.701596012768114</v>
      </c>
      <c r="F144" s="13">
        <f t="shared" si="34"/>
        <v>21554290607318.887</v>
      </c>
      <c r="G144" s="13">
        <f t="shared" si="35"/>
        <v>0.99999999999995359</v>
      </c>
      <c r="H144" s="13">
        <f t="shared" si="36"/>
        <v>0.30342922588823523</v>
      </c>
      <c r="I144" s="13">
        <f t="shared" si="37"/>
        <v>0.39953860788430379</v>
      </c>
      <c r="J144" s="2">
        <f t="shared" ref="J144:J207" si="41">IF(K143&lt;1,K143,K143-K143*G143)</f>
        <v>0.37776397929453021</v>
      </c>
      <c r="K144" s="13">
        <f t="shared" si="39"/>
        <v>0.3532802967992692</v>
      </c>
      <c r="L144" s="13">
        <f t="shared" si="40"/>
        <v>0</v>
      </c>
      <c r="M144" s="14">
        <f t="shared" si="38"/>
        <v>0</v>
      </c>
      <c r="N144" s="14">
        <f t="shared" si="28"/>
        <v>0</v>
      </c>
      <c r="O144" s="14">
        <f t="shared" si="29"/>
        <v>-1</v>
      </c>
      <c r="P144" s="14">
        <f t="shared" si="30"/>
        <v>0</v>
      </c>
      <c r="Q144" s="14">
        <f t="shared" si="31"/>
        <v>20.980787791140216</v>
      </c>
      <c r="W144" s="14"/>
    </row>
    <row r="145" spans="1:23">
      <c r="A145" s="16">
        <v>44110</v>
      </c>
      <c r="B145">
        <v>12</v>
      </c>
      <c r="C145" s="1">
        <v>26.333333333333332</v>
      </c>
      <c r="D145" s="13">
        <f t="shared" si="32"/>
        <v>299.33333333333331</v>
      </c>
      <c r="E145" s="13">
        <f t="shared" si="33"/>
        <v>33.067260579064566</v>
      </c>
      <c r="F145" s="13">
        <f t="shared" si="34"/>
        <v>229577224509061.22</v>
      </c>
      <c r="G145" s="13">
        <f t="shared" si="35"/>
        <v>0.99999999999999567</v>
      </c>
      <c r="H145" s="13">
        <f t="shared" si="36"/>
        <v>0.25642142623906022</v>
      </c>
      <c r="I145" s="13">
        <f t="shared" si="37"/>
        <v>0.51217837942012689</v>
      </c>
      <c r="J145" s="2">
        <f t="shared" si="41"/>
        <v>0.3532802967992692</v>
      </c>
      <c r="K145" s="13">
        <f t="shared" si="39"/>
        <v>0.31445818589433927</v>
      </c>
      <c r="L145" s="13">
        <f t="shared" si="40"/>
        <v>0</v>
      </c>
      <c r="M145" s="14">
        <f t="shared" si="38"/>
        <v>0</v>
      </c>
      <c r="N145" s="14">
        <f t="shared" si="28"/>
        <v>0</v>
      </c>
      <c r="O145" s="14">
        <f t="shared" si="29"/>
        <v>-1</v>
      </c>
      <c r="P145" s="14">
        <f t="shared" si="30"/>
        <v>0</v>
      </c>
      <c r="Q145" s="14">
        <f t="shared" si="31"/>
        <v>20.798593058172006</v>
      </c>
      <c r="W145" s="14"/>
    </row>
    <row r="146" spans="1:23">
      <c r="A146" s="16">
        <v>44110</v>
      </c>
      <c r="B146">
        <v>13</v>
      </c>
      <c r="C146" s="1">
        <v>26.599999999999998</v>
      </c>
      <c r="D146" s="13">
        <f t="shared" si="32"/>
        <v>299.60000000000002</v>
      </c>
      <c r="E146" s="13">
        <f t="shared" si="33"/>
        <v>33.432309746328471</v>
      </c>
      <c r="F146" s="13">
        <f t="shared" si="34"/>
        <v>330725468323957</v>
      </c>
      <c r="G146" s="13">
        <f t="shared" si="35"/>
        <v>0.999999999999997</v>
      </c>
      <c r="H146" s="13">
        <f t="shared" si="36"/>
        <v>0.24984672741827774</v>
      </c>
      <c r="I146" s="13">
        <f t="shared" si="37"/>
        <v>0.53218871426021774</v>
      </c>
      <c r="J146" s="2">
        <f t="shared" si="41"/>
        <v>0.31445818589433927</v>
      </c>
      <c r="K146" s="13">
        <f t="shared" si="39"/>
        <v>0.2877942058288378</v>
      </c>
      <c r="L146" s="13">
        <f t="shared" si="40"/>
        <v>0</v>
      </c>
      <c r="M146" s="14">
        <f t="shared" si="38"/>
        <v>0</v>
      </c>
      <c r="N146" s="14">
        <f t="shared" si="28"/>
        <v>0</v>
      </c>
      <c r="O146" s="14">
        <f t="shared" si="29"/>
        <v>-1</v>
      </c>
      <c r="P146" s="14">
        <f t="shared" si="30"/>
        <v>0</v>
      </c>
      <c r="Q146" s="14">
        <f t="shared" si="31"/>
        <v>20.708821015197127</v>
      </c>
      <c r="W146" s="14"/>
    </row>
    <row r="147" spans="1:23">
      <c r="A147" s="16">
        <v>44110</v>
      </c>
      <c r="B147">
        <v>14</v>
      </c>
      <c r="C147" s="1">
        <v>27.466666666666665</v>
      </c>
      <c r="D147" s="13">
        <f t="shared" si="32"/>
        <v>300.46666666666664</v>
      </c>
      <c r="E147" s="13">
        <f t="shared" si="33"/>
        <v>34.614244508542235</v>
      </c>
      <c r="F147" s="13">
        <f t="shared" si="34"/>
        <v>1078388841265899.8</v>
      </c>
      <c r="G147" s="13">
        <f t="shared" si="35"/>
        <v>0.99999999999999911</v>
      </c>
      <c r="H147" s="13">
        <f t="shared" si="36"/>
        <v>0.22969410606565735</v>
      </c>
      <c r="I147" s="13">
        <f t="shared" si="37"/>
        <v>0.60249851783070019</v>
      </c>
      <c r="J147" s="2">
        <f t="shared" si="41"/>
        <v>0.2877942058288378</v>
      </c>
      <c r="K147" s="13">
        <f t="shared" si="39"/>
        <v>0.26150054855019073</v>
      </c>
      <c r="L147" s="13">
        <f t="shared" si="40"/>
        <v>0</v>
      </c>
      <c r="M147" s="14">
        <f t="shared" si="38"/>
        <v>0</v>
      </c>
      <c r="N147" s="14">
        <f t="shared" si="28"/>
        <v>0</v>
      </c>
      <c r="O147" s="14">
        <f t="shared" si="29"/>
        <v>-1</v>
      </c>
      <c r="P147" s="14">
        <f t="shared" si="30"/>
        <v>0</v>
      </c>
      <c r="Q147" s="14">
        <f t="shared" si="31"/>
        <v>20.305898447841969</v>
      </c>
      <c r="W147" s="14"/>
    </row>
    <row r="148" spans="1:23">
      <c r="A148" s="16">
        <v>44110</v>
      </c>
      <c r="B148">
        <v>15</v>
      </c>
      <c r="C148" s="1">
        <v>27.616666666666671</v>
      </c>
      <c r="D148" s="13">
        <f t="shared" si="32"/>
        <v>300.61666666666667</v>
      </c>
      <c r="E148" s="13">
        <f t="shared" si="33"/>
        <v>34.818118312357946</v>
      </c>
      <c r="F148" s="13">
        <f t="shared" si="34"/>
        <v>1322259370135755</v>
      </c>
      <c r="G148" s="13">
        <f t="shared" si="35"/>
        <v>0.99999999999999922</v>
      </c>
      <c r="H148" s="13">
        <f t="shared" si="36"/>
        <v>0.226386122343086</v>
      </c>
      <c r="I148" s="13">
        <f t="shared" si="37"/>
        <v>0.61553338099341437</v>
      </c>
      <c r="J148" s="2">
        <f t="shared" si="41"/>
        <v>0.26150054855019073</v>
      </c>
      <c r="K148" s="13">
        <f t="shared" si="39"/>
        <v>0.24536029400392723</v>
      </c>
      <c r="L148" s="13">
        <f t="shared" si="40"/>
        <v>0</v>
      </c>
      <c r="M148" s="14">
        <f t="shared" si="38"/>
        <v>0</v>
      </c>
      <c r="N148" s="14">
        <f t="shared" si="28"/>
        <v>0</v>
      </c>
      <c r="O148" s="14">
        <f t="shared" si="29"/>
        <v>-1</v>
      </c>
      <c r="P148" s="14">
        <f t="shared" si="30"/>
        <v>0</v>
      </c>
      <c r="Q148" s="14">
        <f t="shared" si="31"/>
        <v>20.219236874537131</v>
      </c>
      <c r="W148" s="14"/>
    </row>
    <row r="149" spans="1:23">
      <c r="A149" s="16">
        <v>44110</v>
      </c>
      <c r="B149">
        <v>16</v>
      </c>
      <c r="C149" s="1">
        <v>27.05</v>
      </c>
      <c r="D149" s="13">
        <f t="shared" si="32"/>
        <v>300.05</v>
      </c>
      <c r="E149" s="13">
        <f t="shared" si="33"/>
        <v>34.046858856857206</v>
      </c>
      <c r="F149" s="13">
        <f t="shared" si="34"/>
        <v>611452785340419.38</v>
      </c>
      <c r="G149" s="13">
        <f t="shared" si="35"/>
        <v>0.99999999999999833</v>
      </c>
      <c r="H149" s="13">
        <f t="shared" si="36"/>
        <v>0.23915696994394925</v>
      </c>
      <c r="I149" s="13">
        <f t="shared" si="37"/>
        <v>0.56765704328746402</v>
      </c>
      <c r="J149" s="2">
        <f t="shared" si="41"/>
        <v>0.24536029400392723</v>
      </c>
      <c r="K149" s="13">
        <f t="shared" si="39"/>
        <v>0.2426733365551999</v>
      </c>
      <c r="L149" s="13">
        <f t="shared" si="40"/>
        <v>0</v>
      </c>
      <c r="M149" s="14">
        <f t="shared" si="38"/>
        <v>0</v>
      </c>
      <c r="N149" s="14">
        <f t="shared" si="28"/>
        <v>0</v>
      </c>
      <c r="O149" s="14">
        <f t="shared" si="29"/>
        <v>-1</v>
      </c>
      <c r="P149" s="14">
        <f t="shared" si="30"/>
        <v>0</v>
      </c>
      <c r="Q149" s="14">
        <f t="shared" si="31"/>
        <v>20.520618007704776</v>
      </c>
      <c r="W149" s="14"/>
    </row>
    <row r="150" spans="1:23">
      <c r="A150" s="16">
        <v>44110</v>
      </c>
      <c r="B150">
        <v>17</v>
      </c>
      <c r="C150" s="1">
        <v>27.416666666666668</v>
      </c>
      <c r="D150" s="13">
        <f t="shared" si="32"/>
        <v>300.41666666666669</v>
      </c>
      <c r="E150" s="13">
        <f t="shared" si="33"/>
        <v>34.546241331484076</v>
      </c>
      <c r="F150" s="13">
        <f t="shared" si="34"/>
        <v>1007492868672938.6</v>
      </c>
      <c r="G150" s="13">
        <f t="shared" si="35"/>
        <v>0.999999999999999</v>
      </c>
      <c r="H150" s="13">
        <f t="shared" si="36"/>
        <v>0.23080821713587499</v>
      </c>
      <c r="I150" s="13">
        <f t="shared" si="37"/>
        <v>0.59821235397609418</v>
      </c>
      <c r="J150" s="2">
        <f t="shared" si="41"/>
        <v>0.2426733365551999</v>
      </c>
      <c r="K150" s="13">
        <f t="shared" si="39"/>
        <v>0.23733158379022545</v>
      </c>
      <c r="L150" s="13">
        <f t="shared" si="40"/>
        <v>0</v>
      </c>
      <c r="M150" s="14">
        <f t="shared" si="38"/>
        <v>0</v>
      </c>
      <c r="N150" s="14">
        <f t="shared" si="28"/>
        <v>0</v>
      </c>
      <c r="O150" s="14">
        <f t="shared" si="29"/>
        <v>-1</v>
      </c>
      <c r="P150" s="14">
        <f t="shared" si="30"/>
        <v>0</v>
      </c>
      <c r="Q150" s="14">
        <f t="shared" si="31"/>
        <v>20.333691595859204</v>
      </c>
      <c r="W150" s="14"/>
    </row>
    <row r="151" spans="1:23">
      <c r="A151" s="16">
        <v>44110</v>
      </c>
      <c r="B151">
        <v>18</v>
      </c>
      <c r="C151" s="1">
        <v>24.716666666666669</v>
      </c>
      <c r="D151" s="13">
        <f t="shared" si="32"/>
        <v>297.7166666666667</v>
      </c>
      <c r="E151" s="13">
        <f t="shared" si="33"/>
        <v>30.840150030789946</v>
      </c>
      <c r="F151" s="13">
        <f t="shared" si="34"/>
        <v>24757510929153.184</v>
      </c>
      <c r="G151" s="13">
        <f t="shared" si="35"/>
        <v>0.99999999999995959</v>
      </c>
      <c r="H151" s="13">
        <f t="shared" si="36"/>
        <v>0.30045252074412132</v>
      </c>
      <c r="I151" s="13">
        <f t="shared" si="37"/>
        <v>0.40539288606488844</v>
      </c>
      <c r="J151" s="2">
        <f t="shared" si="41"/>
        <v>0.23733158379022545</v>
      </c>
      <c r="K151" s="13">
        <f t="shared" si="39"/>
        <v>0.25836885684974781</v>
      </c>
      <c r="L151" s="13">
        <f t="shared" si="40"/>
        <v>0</v>
      </c>
      <c r="M151" s="14">
        <f t="shared" si="38"/>
        <v>0</v>
      </c>
      <c r="N151" s="14">
        <f t="shared" si="28"/>
        <v>0</v>
      </c>
      <c r="O151" s="14">
        <f t="shared" si="29"/>
        <v>-1</v>
      </c>
      <c r="P151" s="14">
        <f t="shared" si="30"/>
        <v>0</v>
      </c>
      <c r="Q151" s="14">
        <f t="shared" si="31"/>
        <v>20.989108985285611</v>
      </c>
      <c r="W151" s="14"/>
    </row>
    <row r="152" spans="1:23">
      <c r="A152" s="16">
        <v>44110</v>
      </c>
      <c r="B152">
        <v>19</v>
      </c>
      <c r="C152" s="1">
        <v>22.700000000000003</v>
      </c>
      <c r="D152" s="13">
        <f t="shared" si="32"/>
        <v>295.7</v>
      </c>
      <c r="E152" s="13">
        <f t="shared" si="33"/>
        <v>28.027866080486969</v>
      </c>
      <c r="F152" s="13">
        <f t="shared" si="34"/>
        <v>1487125355042.0173</v>
      </c>
      <c r="G152" s="13">
        <f t="shared" si="35"/>
        <v>0.99999999999932754</v>
      </c>
      <c r="H152" s="13">
        <f t="shared" si="36"/>
        <v>0.36701199261238759</v>
      </c>
      <c r="I152" s="13">
        <f t="shared" si="37"/>
        <v>0.30175190485601872</v>
      </c>
      <c r="J152" s="2">
        <f t="shared" si="41"/>
        <v>0.25836885684974781</v>
      </c>
      <c r="K152" s="13">
        <f t="shared" si="39"/>
        <v>0.28666805638610915</v>
      </c>
      <c r="L152" s="13">
        <f t="shared" si="40"/>
        <v>0</v>
      </c>
      <c r="M152" s="14">
        <f t="shared" si="38"/>
        <v>0</v>
      </c>
      <c r="N152" s="14">
        <f t="shared" si="28"/>
        <v>0</v>
      </c>
      <c r="O152" s="14">
        <f t="shared" si="29"/>
        <v>-1</v>
      </c>
      <c r="P152" s="14">
        <f t="shared" si="30"/>
        <v>0</v>
      </c>
      <c r="Q152" s="14">
        <f t="shared" si="31"/>
        <v>20.373848703711609</v>
      </c>
      <c r="W152" s="14"/>
    </row>
    <row r="153" spans="1:23">
      <c r="A153" s="16">
        <v>44110</v>
      </c>
      <c r="B153">
        <v>20</v>
      </c>
      <c r="C153" s="1">
        <v>22.316666666666663</v>
      </c>
      <c r="D153" s="13">
        <f t="shared" si="32"/>
        <v>295.31666666666666</v>
      </c>
      <c r="E153" s="13">
        <f t="shared" si="33"/>
        <v>27.48895535865455</v>
      </c>
      <c r="F153" s="13">
        <f t="shared" si="34"/>
        <v>867564205952.98926</v>
      </c>
      <c r="G153" s="13">
        <f t="shared" si="35"/>
        <v>0.99999999999884737</v>
      </c>
      <c r="H153" s="13">
        <f t="shared" si="36"/>
        <v>0.38135858053517036</v>
      </c>
      <c r="I153" s="13">
        <f t="shared" si="37"/>
        <v>0.28515328747873503</v>
      </c>
      <c r="J153" s="2">
        <f t="shared" si="41"/>
        <v>0.28666805638610915</v>
      </c>
      <c r="K153" s="13">
        <f t="shared" si="39"/>
        <v>0.31016087117997221</v>
      </c>
      <c r="L153" s="13">
        <f t="shared" si="40"/>
        <v>0</v>
      </c>
      <c r="M153" s="14">
        <f t="shared" si="38"/>
        <v>0</v>
      </c>
      <c r="N153" s="14">
        <f t="shared" si="28"/>
        <v>0</v>
      </c>
      <c r="O153" s="14">
        <f t="shared" si="29"/>
        <v>-1</v>
      </c>
      <c r="P153" s="14">
        <f t="shared" si="30"/>
        <v>0</v>
      </c>
      <c r="Q153" s="14">
        <f t="shared" si="31"/>
        <v>20.153024643889914</v>
      </c>
      <c r="W153" s="14"/>
    </row>
    <row r="154" spans="1:23">
      <c r="A154" s="16">
        <v>44110</v>
      </c>
      <c r="B154">
        <v>21</v>
      </c>
      <c r="C154" s="1">
        <v>21.283333333333331</v>
      </c>
      <c r="D154" s="13">
        <f t="shared" si="32"/>
        <v>294.2833333333333</v>
      </c>
      <c r="E154" s="13">
        <f t="shared" si="33"/>
        <v>26.029246191312186</v>
      </c>
      <c r="F154" s="13">
        <f t="shared" si="34"/>
        <v>201538484729.93082</v>
      </c>
      <c r="G154" s="13">
        <f t="shared" si="35"/>
        <v>0.99999999999503819</v>
      </c>
      <c r="H154" s="13">
        <f t="shared" si="36"/>
        <v>0.42309806824871032</v>
      </c>
      <c r="I154" s="13">
        <f t="shared" si="37"/>
        <v>0.24463744646998042</v>
      </c>
      <c r="J154" s="2">
        <f t="shared" si="41"/>
        <v>0.31016087117997221</v>
      </c>
      <c r="K154" s="13">
        <f t="shared" si="39"/>
        <v>0.33466955730894044</v>
      </c>
      <c r="L154" s="13">
        <f t="shared" si="40"/>
        <v>0</v>
      </c>
      <c r="M154" s="14">
        <f t="shared" si="38"/>
        <v>0</v>
      </c>
      <c r="N154" s="14">
        <f t="shared" si="28"/>
        <v>0</v>
      </c>
      <c r="O154" s="14">
        <f t="shared" si="29"/>
        <v>-1</v>
      </c>
      <c r="P154" s="14">
        <f t="shared" si="30"/>
        <v>0</v>
      </c>
      <c r="Q154" s="14">
        <f t="shared" si="31"/>
        <v>19.402222372718906</v>
      </c>
      <c r="W154" s="14"/>
    </row>
    <row r="155" spans="1:23">
      <c r="A155" s="16">
        <v>44110</v>
      </c>
      <c r="B155">
        <v>22</v>
      </c>
      <c r="C155" s="1">
        <v>19.666666666666668</v>
      </c>
      <c r="D155" s="13">
        <f t="shared" si="32"/>
        <v>292.66666666666669</v>
      </c>
      <c r="E155" s="13">
        <f t="shared" si="33"/>
        <v>23.724829157175428</v>
      </c>
      <c r="F155" s="13">
        <f t="shared" si="34"/>
        <v>20116961606.391739</v>
      </c>
      <c r="G155" s="13">
        <f t="shared" si="35"/>
        <v>0.99999999995029065</v>
      </c>
      <c r="H155" s="13">
        <f t="shared" si="36"/>
        <v>0.49848430190807952</v>
      </c>
      <c r="I155" s="13">
        <f t="shared" si="37"/>
        <v>0.19206712116219019</v>
      </c>
      <c r="J155" s="2">
        <f t="shared" si="41"/>
        <v>0.33466955730894044</v>
      </c>
      <c r="K155" s="13">
        <f t="shared" si="39"/>
        <v>0.36329594233454399</v>
      </c>
      <c r="L155" s="13">
        <f t="shared" si="40"/>
        <v>0</v>
      </c>
      <c r="M155" s="14">
        <f t="shared" si="38"/>
        <v>0</v>
      </c>
      <c r="N155" s="14">
        <f t="shared" si="28"/>
        <v>0</v>
      </c>
      <c r="O155" s="14">
        <f t="shared" si="29"/>
        <v>-1</v>
      </c>
      <c r="P155" s="14">
        <f t="shared" si="30"/>
        <v>0</v>
      </c>
      <c r="Q155" s="14">
        <f t="shared" si="31"/>
        <v>17.810555924772846</v>
      </c>
      <c r="W155" s="14"/>
    </row>
    <row r="156" spans="1:23">
      <c r="A156" s="16">
        <v>44110</v>
      </c>
      <c r="B156">
        <v>23</v>
      </c>
      <c r="C156" s="1">
        <v>18.383333333333333</v>
      </c>
      <c r="D156" s="13">
        <f t="shared" si="32"/>
        <v>291.38333333333333</v>
      </c>
      <c r="E156" s="13">
        <f t="shared" si="33"/>
        <v>21.877343705313727</v>
      </c>
      <c r="F156" s="13">
        <f t="shared" si="34"/>
        <v>3171097899.1952205</v>
      </c>
      <c r="G156" s="13">
        <f t="shared" si="35"/>
        <v>0.99999999968465181</v>
      </c>
      <c r="H156" s="13">
        <f t="shared" si="36"/>
        <v>0.56851504129961217</v>
      </c>
      <c r="I156" s="13">
        <f t="shared" si="37"/>
        <v>0.1582038022427685</v>
      </c>
      <c r="J156" s="2">
        <f t="shared" si="41"/>
        <v>0.36329594233454399</v>
      </c>
      <c r="K156" s="13">
        <f t="shared" si="39"/>
        <v>0.39332446626317319</v>
      </c>
      <c r="L156" s="13">
        <f t="shared" si="40"/>
        <v>0</v>
      </c>
      <c r="M156" s="14">
        <f t="shared" si="38"/>
        <v>0</v>
      </c>
      <c r="N156" s="14">
        <f t="shared" si="28"/>
        <v>0</v>
      </c>
      <c r="O156" s="14">
        <f t="shared" si="29"/>
        <v>-1</v>
      </c>
      <c r="P156" s="14">
        <f t="shared" si="30"/>
        <v>0</v>
      </c>
      <c r="Q156" s="14">
        <f t="shared" si="31"/>
        <v>16.238976404408611</v>
      </c>
      <c r="W156" s="14"/>
    </row>
    <row r="157" spans="1:23">
      <c r="A157" s="16">
        <v>44111</v>
      </c>
      <c r="B157">
        <v>0</v>
      </c>
      <c r="C157" s="1">
        <v>18.5</v>
      </c>
      <c r="D157" s="13">
        <f t="shared" si="32"/>
        <v>291.5</v>
      </c>
      <c r="E157" s="13">
        <f t="shared" si="33"/>
        <v>22.045969125214409</v>
      </c>
      <c r="F157" s="13">
        <f t="shared" si="34"/>
        <v>3753554614.7121992</v>
      </c>
      <c r="G157" s="13">
        <f t="shared" si="35"/>
        <v>0.99999999973358589</v>
      </c>
      <c r="H157" s="13">
        <f t="shared" si="36"/>
        <v>0.56173456027411151</v>
      </c>
      <c r="I157" s="13">
        <f t="shared" si="37"/>
        <v>0.16102948131324946</v>
      </c>
      <c r="J157" s="2">
        <f t="shared" si="41"/>
        <v>0.39332446626317319</v>
      </c>
      <c r="K157" s="13">
        <f t="shared" si="39"/>
        <v>0.41837260910908214</v>
      </c>
      <c r="L157" s="13">
        <f t="shared" si="40"/>
        <v>0</v>
      </c>
      <c r="M157" s="14">
        <f t="shared" si="38"/>
        <v>0</v>
      </c>
      <c r="N157" s="14">
        <f t="shared" si="28"/>
        <v>0</v>
      </c>
      <c r="O157" s="14">
        <f t="shared" si="29"/>
        <v>-1</v>
      </c>
      <c r="P157" s="14">
        <f t="shared" si="30"/>
        <v>0</v>
      </c>
      <c r="Q157" s="14">
        <f t="shared" si="31"/>
        <v>16.39148175968143</v>
      </c>
      <c r="R157" s="14">
        <f>(M157)</f>
        <v>0</v>
      </c>
      <c r="S157" s="14">
        <f>SUM(N157:N180)</f>
        <v>0</v>
      </c>
      <c r="T157" s="14">
        <f>SUM(O157:O180)</f>
        <v>-21</v>
      </c>
      <c r="U157" s="14">
        <f>SUM(P157:P180)</f>
        <v>0</v>
      </c>
      <c r="V157" s="14">
        <f>SUM(Q157:Q180)</f>
        <v>442.3721581422904</v>
      </c>
      <c r="W157" s="14"/>
    </row>
    <row r="158" spans="1:23">
      <c r="A158" s="16">
        <v>44111</v>
      </c>
      <c r="B158">
        <v>1</v>
      </c>
      <c r="C158" s="1">
        <v>18.116666666666667</v>
      </c>
      <c r="D158" s="13">
        <f t="shared" si="32"/>
        <v>291.11666666666667</v>
      </c>
      <c r="E158" s="13">
        <f t="shared" si="33"/>
        <v>21.491406652544811</v>
      </c>
      <c r="F158" s="13">
        <f t="shared" si="34"/>
        <v>2155754580.4305887</v>
      </c>
      <c r="G158" s="13">
        <f t="shared" si="35"/>
        <v>0.99999999953612528</v>
      </c>
      <c r="H158" s="13">
        <f t="shared" si="36"/>
        <v>0.58434331108533732</v>
      </c>
      <c r="I158" s="13">
        <f t="shared" si="37"/>
        <v>0.15192180612998032</v>
      </c>
      <c r="J158" s="2">
        <f t="shared" si="41"/>
        <v>0.41837260910908214</v>
      </c>
      <c r="K158" s="13">
        <f t="shared" si="39"/>
        <v>0.44176527484879313</v>
      </c>
      <c r="L158" s="13">
        <f t="shared" si="40"/>
        <v>0</v>
      </c>
      <c r="M158" s="14">
        <f t="shared" si="38"/>
        <v>0</v>
      </c>
      <c r="N158" s="14">
        <f t="shared" si="28"/>
        <v>0</v>
      </c>
      <c r="O158" s="14">
        <f t="shared" si="29"/>
        <v>-1</v>
      </c>
      <c r="P158" s="14">
        <f t="shared" si="30"/>
        <v>0</v>
      </c>
      <c r="Q158" s="14">
        <f t="shared" si="31"/>
        <v>15.883910515682944</v>
      </c>
      <c r="W158" s="14"/>
    </row>
    <row r="159" spans="1:23">
      <c r="A159" s="16">
        <v>44111</v>
      </c>
      <c r="B159">
        <v>2</v>
      </c>
      <c r="C159" s="1">
        <v>18.133333333333333</v>
      </c>
      <c r="D159" s="13">
        <f t="shared" si="32"/>
        <v>291.13333333333333</v>
      </c>
      <c r="E159" s="13">
        <f t="shared" si="33"/>
        <v>21.515548431417439</v>
      </c>
      <c r="F159" s="13">
        <f t="shared" si="34"/>
        <v>2208431631.2352977</v>
      </c>
      <c r="G159" s="13">
        <f t="shared" si="35"/>
        <v>0.99999999954718999</v>
      </c>
      <c r="H159" s="13">
        <f t="shared" si="36"/>
        <v>0.58334039940139726</v>
      </c>
      <c r="I159" s="13">
        <f t="shared" si="37"/>
        <v>0.15230734914112157</v>
      </c>
      <c r="J159" s="2">
        <f t="shared" si="41"/>
        <v>0.44176527484879313</v>
      </c>
      <c r="K159" s="13">
        <f t="shared" si="39"/>
        <v>0.46176639797390773</v>
      </c>
      <c r="L159" s="13">
        <f t="shared" si="40"/>
        <v>0</v>
      </c>
      <c r="M159" s="14">
        <f t="shared" si="38"/>
        <v>0</v>
      </c>
      <c r="N159" s="14">
        <f t="shared" si="28"/>
        <v>0</v>
      </c>
      <c r="O159" s="14">
        <f t="shared" si="29"/>
        <v>-1</v>
      </c>
      <c r="P159" s="14">
        <f t="shared" si="30"/>
        <v>0</v>
      </c>
      <c r="Q159" s="14">
        <f t="shared" si="31"/>
        <v>15.906358798265725</v>
      </c>
      <c r="W159" s="14"/>
    </row>
    <row r="160" spans="1:23">
      <c r="A160" s="16">
        <v>44111</v>
      </c>
      <c r="B160">
        <v>3</v>
      </c>
      <c r="C160" s="1">
        <v>18.000000000000004</v>
      </c>
      <c r="D160" s="13">
        <f t="shared" si="32"/>
        <v>291</v>
      </c>
      <c r="E160" s="13">
        <f t="shared" si="33"/>
        <v>21.322336769759453</v>
      </c>
      <c r="F160" s="13">
        <f t="shared" si="34"/>
        <v>1820426715.754195</v>
      </c>
      <c r="G160" s="13">
        <f t="shared" si="35"/>
        <v>0.99999999945067819</v>
      </c>
      <c r="H160" s="13">
        <f t="shared" si="36"/>
        <v>0.59141539697104073</v>
      </c>
      <c r="I160" s="13">
        <f t="shared" si="37"/>
        <v>0.14924898029514819</v>
      </c>
      <c r="J160" s="2">
        <f t="shared" si="41"/>
        <v>0.46176639797390773</v>
      </c>
      <c r="K160" s="13">
        <f t="shared" si="39"/>
        <v>0.47974163168626777</v>
      </c>
      <c r="L160" s="13">
        <f t="shared" si="40"/>
        <v>0</v>
      </c>
      <c r="M160" s="14">
        <f t="shared" si="38"/>
        <v>0</v>
      </c>
      <c r="N160" s="14">
        <f t="shared" si="28"/>
        <v>0</v>
      </c>
      <c r="O160" s="14">
        <f t="shared" si="29"/>
        <v>-0.5</v>
      </c>
      <c r="P160" s="14">
        <f t="shared" si="30"/>
        <v>0</v>
      </c>
      <c r="Q160" s="14">
        <f t="shared" si="31"/>
        <v>15.725844159518747</v>
      </c>
      <c r="W160" s="14"/>
    </row>
    <row r="161" spans="1:23">
      <c r="A161" s="16">
        <v>44111</v>
      </c>
      <c r="B161">
        <v>4</v>
      </c>
      <c r="C161" s="1">
        <v>17.783333333333331</v>
      </c>
      <c r="D161" s="13">
        <f t="shared" si="32"/>
        <v>290.7833333333333</v>
      </c>
      <c r="E161" s="13">
        <f t="shared" si="33"/>
        <v>21.007989912305799</v>
      </c>
      <c r="F161" s="13">
        <f t="shared" si="34"/>
        <v>1329395164.6274314</v>
      </c>
      <c r="G161" s="13">
        <f t="shared" si="35"/>
        <v>0.99999999924777827</v>
      </c>
      <c r="H161" s="13">
        <f t="shared" si="36"/>
        <v>0.60479262208539619</v>
      </c>
      <c r="I161" s="13">
        <f t="shared" si="37"/>
        <v>0.14440383455944608</v>
      </c>
      <c r="J161" s="2">
        <f t="shared" si="41"/>
        <v>0.47974163168626777</v>
      </c>
      <c r="K161" s="13">
        <f t="shared" si="39"/>
        <v>0.49655622004276817</v>
      </c>
      <c r="L161" s="13">
        <f t="shared" si="40"/>
        <v>0</v>
      </c>
      <c r="M161" s="14">
        <f t="shared" si="38"/>
        <v>0</v>
      </c>
      <c r="N161" s="14">
        <f t="shared" si="28"/>
        <v>0</v>
      </c>
      <c r="O161" s="14">
        <f t="shared" si="29"/>
        <v>-0.5</v>
      </c>
      <c r="P161" s="14">
        <f t="shared" si="30"/>
        <v>0</v>
      </c>
      <c r="Q161" s="14">
        <f t="shared" si="31"/>
        <v>15.428110194215057</v>
      </c>
      <c r="W161" s="14"/>
    </row>
    <row r="162" spans="1:23">
      <c r="A162" s="16">
        <v>44111</v>
      </c>
      <c r="B162">
        <v>5</v>
      </c>
      <c r="C162" s="1">
        <v>17.099999999999998</v>
      </c>
      <c r="D162" s="13">
        <f t="shared" si="32"/>
        <v>290.10000000000002</v>
      </c>
      <c r="E162" s="13">
        <f t="shared" si="33"/>
        <v>20.013512581868358</v>
      </c>
      <c r="F162" s="13">
        <f t="shared" si="34"/>
        <v>491765523.13772517</v>
      </c>
      <c r="G162" s="13">
        <f t="shared" si="35"/>
        <v>0.99999999796651051</v>
      </c>
      <c r="H162" s="13">
        <f t="shared" si="36"/>
        <v>0.64913876043039542</v>
      </c>
      <c r="I162" s="13">
        <f t="shared" si="37"/>
        <v>0.13008748760441369</v>
      </c>
      <c r="J162" s="2">
        <f t="shared" si="41"/>
        <v>0.49655622004276817</v>
      </c>
      <c r="K162" s="13">
        <f t="shared" si="39"/>
        <v>0.5151684501320033</v>
      </c>
      <c r="L162" s="13">
        <f t="shared" si="40"/>
        <v>0</v>
      </c>
      <c r="M162" s="14">
        <f t="shared" si="38"/>
        <v>0</v>
      </c>
      <c r="N162" s="14">
        <f t="shared" si="28"/>
        <v>0</v>
      </c>
      <c r="O162" s="14">
        <f t="shared" si="29"/>
        <v>-0.5</v>
      </c>
      <c r="P162" s="14">
        <f t="shared" si="30"/>
        <v>0</v>
      </c>
      <c r="Q162" s="14">
        <f t="shared" si="31"/>
        <v>14.456727668870389</v>
      </c>
      <c r="W162" s="14"/>
    </row>
    <row r="163" spans="1:23">
      <c r="A163" s="16">
        <v>44111</v>
      </c>
      <c r="B163">
        <v>6</v>
      </c>
      <c r="C163" s="1">
        <v>16.716666666666665</v>
      </c>
      <c r="D163" s="13">
        <f t="shared" si="32"/>
        <v>289.71666666666664</v>
      </c>
      <c r="E163" s="13">
        <f t="shared" si="33"/>
        <v>19.453581084968036</v>
      </c>
      <c r="F163" s="13">
        <f t="shared" si="34"/>
        <v>280920167.34772956</v>
      </c>
      <c r="G163" s="13">
        <f t="shared" si="35"/>
        <v>0.99999999644026982</v>
      </c>
      <c r="H163" s="13">
        <f t="shared" si="36"/>
        <v>0.67552338320136951</v>
      </c>
      <c r="I163" s="13">
        <f t="shared" si="37"/>
        <v>0.12266070213417654</v>
      </c>
      <c r="J163" s="2">
        <f t="shared" si="41"/>
        <v>0.5151684501320033</v>
      </c>
      <c r="K163" s="13">
        <f t="shared" si="39"/>
        <v>0.53367922351893893</v>
      </c>
      <c r="L163" s="13">
        <f t="shared" si="40"/>
        <v>0</v>
      </c>
      <c r="M163" s="14">
        <f t="shared" si="38"/>
        <v>0</v>
      </c>
      <c r="N163" s="14">
        <f t="shared" si="28"/>
        <v>0</v>
      </c>
      <c r="O163" s="14">
        <f t="shared" si="29"/>
        <v>-0.5</v>
      </c>
      <c r="P163" s="14">
        <f t="shared" si="30"/>
        <v>0</v>
      </c>
      <c r="Q163" s="14">
        <f t="shared" si="31"/>
        <v>13.893067786354004</v>
      </c>
      <c r="W163" s="14"/>
    </row>
    <row r="164" spans="1:23">
      <c r="A164" s="16">
        <v>44111</v>
      </c>
      <c r="B164">
        <v>7</v>
      </c>
      <c r="C164" s="1">
        <v>16.400000000000002</v>
      </c>
      <c r="D164" s="13">
        <f t="shared" si="32"/>
        <v>289.39999999999998</v>
      </c>
      <c r="E164" s="13">
        <f t="shared" si="33"/>
        <v>18.98991015894952</v>
      </c>
      <c r="F164" s="13">
        <f t="shared" si="34"/>
        <v>176690497.62276384</v>
      </c>
      <c r="G164" s="13">
        <f t="shared" si="35"/>
        <v>0.99999999434038611</v>
      </c>
      <c r="H164" s="13">
        <f t="shared" si="36"/>
        <v>0.69818194631312824</v>
      </c>
      <c r="I164" s="13">
        <f t="shared" si="37"/>
        <v>0.11683268774636538</v>
      </c>
      <c r="J164" s="2">
        <f t="shared" si="41"/>
        <v>0.53367922351893893</v>
      </c>
      <c r="K164" s="13">
        <f t="shared" si="39"/>
        <v>0.55181827349289592</v>
      </c>
      <c r="L164" s="13">
        <f t="shared" si="40"/>
        <v>0</v>
      </c>
      <c r="M164" s="14">
        <f t="shared" si="38"/>
        <v>0</v>
      </c>
      <c r="N164" s="14">
        <f t="shared" si="28"/>
        <v>0</v>
      </c>
      <c r="O164" s="14">
        <f t="shared" si="29"/>
        <v>-0.5</v>
      </c>
      <c r="P164" s="14">
        <f t="shared" si="30"/>
        <v>0</v>
      </c>
      <c r="Q164" s="14">
        <f t="shared" si="31"/>
        <v>13.418948064282631</v>
      </c>
      <c r="W164" s="14"/>
    </row>
    <row r="165" spans="1:23">
      <c r="A165" s="16">
        <v>44111</v>
      </c>
      <c r="B165">
        <v>8</v>
      </c>
      <c r="C165" s="1">
        <v>17.783333333333335</v>
      </c>
      <c r="D165" s="13">
        <f t="shared" si="32"/>
        <v>290.78333333333336</v>
      </c>
      <c r="E165" s="13">
        <f t="shared" si="33"/>
        <v>21.007989912305881</v>
      </c>
      <c r="F165" s="13">
        <f t="shared" si="34"/>
        <v>1329395164.6275399</v>
      </c>
      <c r="G165" s="13">
        <f t="shared" si="35"/>
        <v>0.99999999924777827</v>
      </c>
      <c r="H165" s="13">
        <f t="shared" si="36"/>
        <v>0.60479262208539197</v>
      </c>
      <c r="I165" s="13">
        <f t="shared" si="37"/>
        <v>0.14440383455944714</v>
      </c>
      <c r="J165" s="2">
        <f t="shared" si="41"/>
        <v>0.55181827349289592</v>
      </c>
      <c r="K165" s="13">
        <f t="shared" si="39"/>
        <v>0.55894130276434417</v>
      </c>
      <c r="L165" s="13">
        <f t="shared" si="40"/>
        <v>0</v>
      </c>
      <c r="M165" s="14">
        <f t="shared" si="38"/>
        <v>0</v>
      </c>
      <c r="N165" s="14">
        <f t="shared" si="28"/>
        <v>0</v>
      </c>
      <c r="O165" s="14">
        <f t="shared" si="29"/>
        <v>-0.5</v>
      </c>
      <c r="P165" s="14">
        <f t="shared" si="30"/>
        <v>0</v>
      </c>
      <c r="Q165" s="14">
        <f t="shared" si="31"/>
        <v>15.428110194215066</v>
      </c>
      <c r="W165" s="14"/>
    </row>
    <row r="166" spans="1:23">
      <c r="A166" s="16">
        <v>44111</v>
      </c>
      <c r="B166">
        <v>9</v>
      </c>
      <c r="C166" s="1">
        <v>21.033333333333335</v>
      </c>
      <c r="D166" s="13">
        <f t="shared" si="32"/>
        <v>294.03333333333336</v>
      </c>
      <c r="E166" s="13">
        <f t="shared" si="33"/>
        <v>25.674549370819676</v>
      </c>
      <c r="F166" s="13">
        <f t="shared" si="34"/>
        <v>141356283109.49387</v>
      </c>
      <c r="G166" s="13">
        <f t="shared" si="35"/>
        <v>0.99999999999292566</v>
      </c>
      <c r="H166" s="13">
        <f t="shared" si="36"/>
        <v>0.43391212236096838</v>
      </c>
      <c r="I166" s="13">
        <f t="shared" si="37"/>
        <v>0.23569508779635459</v>
      </c>
      <c r="J166" s="2">
        <f t="shared" si="41"/>
        <v>0.55894130276434417</v>
      </c>
      <c r="K166" s="13">
        <f t="shared" si="39"/>
        <v>0.53268786605969487</v>
      </c>
      <c r="L166" s="13">
        <f t="shared" si="40"/>
        <v>0</v>
      </c>
      <c r="M166" s="14">
        <f t="shared" si="38"/>
        <v>0</v>
      </c>
      <c r="N166" s="14">
        <f t="shared" si="28"/>
        <v>0</v>
      </c>
      <c r="O166" s="14">
        <f t="shared" si="29"/>
        <v>-1</v>
      </c>
      <c r="P166" s="14">
        <f t="shared" si="30"/>
        <v>0</v>
      </c>
      <c r="Q166" s="14">
        <f t="shared" si="31"/>
        <v>19.187922067724099</v>
      </c>
      <c r="W166" s="14"/>
    </row>
    <row r="167" spans="1:23">
      <c r="A167" s="16">
        <v>44111</v>
      </c>
      <c r="B167">
        <v>10</v>
      </c>
      <c r="C167" s="1">
        <v>22.399999999999995</v>
      </c>
      <c r="D167" s="13">
        <f t="shared" si="32"/>
        <v>295.39999999999998</v>
      </c>
      <c r="E167" s="13">
        <f t="shared" si="33"/>
        <v>27.60622884224777</v>
      </c>
      <c r="F167" s="13">
        <f t="shared" si="34"/>
        <v>975512530610.3363</v>
      </c>
      <c r="G167" s="13">
        <f t="shared" si="35"/>
        <v>0.99999999999897493</v>
      </c>
      <c r="H167" s="13">
        <f t="shared" si="36"/>
        <v>0.37818959004185987</v>
      </c>
      <c r="I167" s="13">
        <f t="shared" si="37"/>
        <v>0.28868583048973978</v>
      </c>
      <c r="J167" s="2">
        <f t="shared" si="41"/>
        <v>0.53268786605969487</v>
      </c>
      <c r="K167" s="13">
        <f t="shared" si="39"/>
        <v>0.49394704624403696</v>
      </c>
      <c r="L167" s="13">
        <f t="shared" si="40"/>
        <v>0</v>
      </c>
      <c r="M167" s="14">
        <f t="shared" si="38"/>
        <v>0</v>
      </c>
      <c r="N167" s="14">
        <f t="shared" si="28"/>
        <v>0</v>
      </c>
      <c r="O167" s="14">
        <f t="shared" si="29"/>
        <v>-1</v>
      </c>
      <c r="P167" s="14">
        <f t="shared" si="30"/>
        <v>0</v>
      </c>
      <c r="Q167" s="14">
        <f t="shared" si="31"/>
        <v>20.203753494175363</v>
      </c>
      <c r="W167" s="14"/>
    </row>
    <row r="168" spans="1:23">
      <c r="A168" s="16">
        <v>44111</v>
      </c>
      <c r="B168">
        <v>11</v>
      </c>
      <c r="C168" s="1">
        <v>24.2</v>
      </c>
      <c r="D168" s="13">
        <f t="shared" si="32"/>
        <v>297.2</v>
      </c>
      <c r="E168" s="13">
        <f t="shared" si="33"/>
        <v>30.123283983849248</v>
      </c>
      <c r="F168" s="13">
        <f t="shared" si="34"/>
        <v>12088600098877.977</v>
      </c>
      <c r="G168" s="13">
        <f t="shared" si="35"/>
        <v>0.99999999999991729</v>
      </c>
      <c r="H168" s="13">
        <f t="shared" si="36"/>
        <v>0.31617552178646957</v>
      </c>
      <c r="I168" s="13">
        <f t="shared" si="37"/>
        <v>0.37600239545197778</v>
      </c>
      <c r="J168" s="2">
        <f t="shared" si="41"/>
        <v>0.49394704624403696</v>
      </c>
      <c r="K168" s="13">
        <f t="shared" si="39"/>
        <v>0.43823357284297182</v>
      </c>
      <c r="L168" s="13">
        <f t="shared" si="40"/>
        <v>0</v>
      </c>
      <c r="M168" s="14">
        <f t="shared" si="38"/>
        <v>0</v>
      </c>
      <c r="N168" s="14">
        <f t="shared" si="28"/>
        <v>0</v>
      </c>
      <c r="O168" s="14">
        <f t="shared" si="29"/>
        <v>-1</v>
      </c>
      <c r="P168" s="14">
        <f t="shared" si="30"/>
        <v>0</v>
      </c>
      <c r="Q168" s="14">
        <f t="shared" si="31"/>
        <v>20.920924677119014</v>
      </c>
      <c r="W168" s="14"/>
    </row>
    <row r="169" spans="1:23">
      <c r="A169" s="16">
        <v>44111</v>
      </c>
      <c r="B169">
        <v>12</v>
      </c>
      <c r="C169" s="1">
        <v>24.766666666666666</v>
      </c>
      <c r="D169" s="13">
        <f t="shared" si="32"/>
        <v>297.76666666666665</v>
      </c>
      <c r="E169" s="13">
        <f t="shared" si="33"/>
        <v>30.909392141497801</v>
      </c>
      <c r="F169" s="13">
        <f t="shared" si="34"/>
        <v>26532516686703.414</v>
      </c>
      <c r="G169" s="13">
        <f t="shared" si="35"/>
        <v>0.99999999999996236</v>
      </c>
      <c r="H169" s="13">
        <f t="shared" si="36"/>
        <v>0.29897587933474601</v>
      </c>
      <c r="I169" s="13">
        <f t="shared" si="37"/>
        <v>0.40835061853231513</v>
      </c>
      <c r="J169" s="2">
        <f t="shared" si="41"/>
        <v>0.43823357284297182</v>
      </c>
      <c r="K169" s="13">
        <f t="shared" si="39"/>
        <v>0.39154684144567481</v>
      </c>
      <c r="L169" s="13">
        <f t="shared" si="40"/>
        <v>0</v>
      </c>
      <c r="M169" s="14">
        <f t="shared" si="38"/>
        <v>0</v>
      </c>
      <c r="N169" s="14">
        <f t="shared" si="28"/>
        <v>0</v>
      </c>
      <c r="O169" s="14">
        <f t="shared" si="29"/>
        <v>-1</v>
      </c>
      <c r="P169" s="14">
        <f t="shared" si="30"/>
        <v>0</v>
      </c>
      <c r="Q169" s="14">
        <f t="shared" si="31"/>
        <v>20.99239028621535</v>
      </c>
      <c r="W169" s="14"/>
    </row>
    <row r="170" spans="1:23">
      <c r="A170" s="16">
        <v>44111</v>
      </c>
      <c r="B170">
        <v>13</v>
      </c>
      <c r="C170" s="1">
        <v>24.783333333333331</v>
      </c>
      <c r="D170" s="13">
        <f t="shared" si="32"/>
        <v>297.7833333333333</v>
      </c>
      <c r="E170" s="13">
        <f t="shared" si="33"/>
        <v>30.932467677841796</v>
      </c>
      <c r="F170" s="13">
        <f t="shared" si="34"/>
        <v>27151887412330.664</v>
      </c>
      <c r="G170" s="13">
        <f t="shared" si="35"/>
        <v>0.99999999999996314</v>
      </c>
      <c r="H170" s="13">
        <f t="shared" si="36"/>
        <v>0.29848538977027783</v>
      </c>
      <c r="I170" s="13">
        <f t="shared" si="37"/>
        <v>0.40934109498803967</v>
      </c>
      <c r="J170" s="2">
        <f t="shared" si="41"/>
        <v>0.39154684144567481</v>
      </c>
      <c r="K170" s="13">
        <f t="shared" si="39"/>
        <v>0.36028635300444528</v>
      </c>
      <c r="L170" s="13">
        <f t="shared" si="40"/>
        <v>0</v>
      </c>
      <c r="M170" s="14">
        <f t="shared" si="38"/>
        <v>0</v>
      </c>
      <c r="N170" s="14">
        <f t="shared" si="28"/>
        <v>0</v>
      </c>
      <c r="O170" s="14">
        <f t="shared" si="29"/>
        <v>-1</v>
      </c>
      <c r="P170" s="14">
        <f t="shared" si="30"/>
        <v>0</v>
      </c>
      <c r="Q170" s="14">
        <f t="shared" si="31"/>
        <v>20.993353738440717</v>
      </c>
      <c r="W170" s="14"/>
    </row>
    <row r="171" spans="1:23">
      <c r="A171" s="16">
        <v>44111</v>
      </c>
      <c r="B171">
        <v>14</v>
      </c>
      <c r="C171" s="1">
        <v>25.5</v>
      </c>
      <c r="D171" s="13">
        <f t="shared" si="32"/>
        <v>298.5</v>
      </c>
      <c r="E171" s="13">
        <f t="shared" si="33"/>
        <v>31.922278056951427</v>
      </c>
      <c r="F171" s="13">
        <f t="shared" si="34"/>
        <v>73058240711230.766</v>
      </c>
      <c r="G171" s="13">
        <f t="shared" si="35"/>
        <v>0.99999999999998634</v>
      </c>
      <c r="H171" s="13">
        <f t="shared" si="36"/>
        <v>0.27818661990871868</v>
      </c>
      <c r="I171" s="13">
        <f t="shared" si="37"/>
        <v>0.45416719027938746</v>
      </c>
      <c r="J171" s="2">
        <f t="shared" si="41"/>
        <v>0.36028635300444528</v>
      </c>
      <c r="K171" s="13">
        <f t="shared" si="39"/>
        <v>0.33031802620888523</v>
      </c>
      <c r="L171" s="13">
        <f t="shared" si="40"/>
        <v>0</v>
      </c>
      <c r="M171" s="14">
        <f t="shared" si="38"/>
        <v>0</v>
      </c>
      <c r="N171" s="14">
        <f t="shared" si="28"/>
        <v>0</v>
      </c>
      <c r="O171" s="14">
        <f t="shared" si="29"/>
        <v>-1</v>
      </c>
      <c r="P171" s="14">
        <f t="shared" si="30"/>
        <v>0</v>
      </c>
      <c r="Q171" s="14">
        <f t="shared" si="31"/>
        <v>20.97311463228375</v>
      </c>
      <c r="W171" s="14"/>
    </row>
    <row r="172" spans="1:23">
      <c r="A172" s="16">
        <v>44111</v>
      </c>
      <c r="B172">
        <v>15</v>
      </c>
      <c r="C172" s="1">
        <v>24.899999999999995</v>
      </c>
      <c r="D172" s="13">
        <f t="shared" si="32"/>
        <v>297.89999999999998</v>
      </c>
      <c r="E172" s="13">
        <f t="shared" si="33"/>
        <v>31.093924135615946</v>
      </c>
      <c r="F172" s="13">
        <f t="shared" si="34"/>
        <v>31909476022868.141</v>
      </c>
      <c r="G172" s="13">
        <f t="shared" si="35"/>
        <v>0.99999999999996869</v>
      </c>
      <c r="H172" s="13">
        <f t="shared" si="36"/>
        <v>0.29507593801326892</v>
      </c>
      <c r="I172" s="13">
        <f t="shared" si="37"/>
        <v>0.4163388661200616</v>
      </c>
      <c r="J172" s="2">
        <f t="shared" si="41"/>
        <v>0.33031802620888523</v>
      </c>
      <c r="K172" s="13">
        <f t="shared" si="39"/>
        <v>0.31831657148877956</v>
      </c>
      <c r="L172" s="13">
        <f t="shared" si="40"/>
        <v>0</v>
      </c>
      <c r="M172" s="14">
        <f t="shared" si="38"/>
        <v>0</v>
      </c>
      <c r="N172" s="14">
        <f t="shared" si="28"/>
        <v>0</v>
      </c>
      <c r="O172" s="14">
        <f t="shared" si="29"/>
        <v>-1</v>
      </c>
      <c r="P172" s="14">
        <f t="shared" si="30"/>
        <v>0</v>
      </c>
      <c r="Q172" s="14">
        <f t="shared" si="31"/>
        <v>20.998272924761377</v>
      </c>
      <c r="W172" s="14"/>
    </row>
    <row r="173" spans="1:23">
      <c r="A173" s="16">
        <v>44111</v>
      </c>
      <c r="B173">
        <v>16</v>
      </c>
      <c r="C173" s="1">
        <v>24.966666666666669</v>
      </c>
      <c r="D173" s="13">
        <f t="shared" si="32"/>
        <v>297.9666666666667</v>
      </c>
      <c r="E173" s="13">
        <f t="shared" si="33"/>
        <v>31.186128202259805</v>
      </c>
      <c r="F173" s="13">
        <f t="shared" si="34"/>
        <v>34991566885590.871</v>
      </c>
      <c r="G173" s="13">
        <f t="shared" si="35"/>
        <v>0.99999999999997147</v>
      </c>
      <c r="H173" s="13">
        <f t="shared" si="36"/>
        <v>0.29314637785522873</v>
      </c>
      <c r="I173" s="13">
        <f t="shared" si="37"/>
        <v>0.42038866739759578</v>
      </c>
      <c r="J173" s="2">
        <f t="shared" si="41"/>
        <v>0.31831657148877956</v>
      </c>
      <c r="K173" s="13">
        <f t="shared" si="39"/>
        <v>0.3096779470055121</v>
      </c>
      <c r="L173" s="13">
        <f t="shared" si="40"/>
        <v>0</v>
      </c>
      <c r="M173" s="14">
        <f t="shared" si="38"/>
        <v>0</v>
      </c>
      <c r="N173" s="14">
        <f t="shared" si="28"/>
        <v>0</v>
      </c>
      <c r="O173" s="14">
        <f t="shared" si="29"/>
        <v>-1</v>
      </c>
      <c r="P173" s="14">
        <f t="shared" si="30"/>
        <v>0</v>
      </c>
      <c r="Q173" s="14">
        <f t="shared" si="31"/>
        <v>20.999649618762284</v>
      </c>
      <c r="W173" s="14"/>
    </row>
    <row r="174" spans="1:23">
      <c r="A174" s="16">
        <v>44111</v>
      </c>
      <c r="B174">
        <v>17</v>
      </c>
      <c r="C174" s="1">
        <v>23.016666666666666</v>
      </c>
      <c r="D174" s="13">
        <f t="shared" si="32"/>
        <v>296.01666666666665</v>
      </c>
      <c r="E174" s="13">
        <f t="shared" si="33"/>
        <v>28.472000450425071</v>
      </c>
      <c r="F174" s="13">
        <f t="shared" si="34"/>
        <v>2318636586039.9824</v>
      </c>
      <c r="G174" s="13">
        <f t="shared" si="35"/>
        <v>0.99999999999956868</v>
      </c>
      <c r="H174" s="13">
        <f t="shared" si="36"/>
        <v>0.35559507790221362</v>
      </c>
      <c r="I174" s="13">
        <f t="shared" si="37"/>
        <v>0.31615520013044363</v>
      </c>
      <c r="J174" s="2">
        <f t="shared" si="41"/>
        <v>0.3096779470055121</v>
      </c>
      <c r="K174" s="13">
        <f t="shared" si="39"/>
        <v>0.32212395482318923</v>
      </c>
      <c r="L174" s="13">
        <f t="shared" si="40"/>
        <v>0</v>
      </c>
      <c r="M174" s="14">
        <f t="shared" si="38"/>
        <v>0</v>
      </c>
      <c r="N174" s="14">
        <f t="shared" si="28"/>
        <v>0</v>
      </c>
      <c r="O174" s="14">
        <f t="shared" si="29"/>
        <v>-1</v>
      </c>
      <c r="P174" s="14">
        <f t="shared" si="30"/>
        <v>0</v>
      </c>
      <c r="Q174" s="14">
        <f t="shared" si="31"/>
        <v>20.531836892136962</v>
      </c>
      <c r="W174" s="14"/>
    </row>
    <row r="175" spans="1:23">
      <c r="A175" s="16">
        <v>44111</v>
      </c>
      <c r="B175">
        <v>18</v>
      </c>
      <c r="C175" s="1">
        <v>21.916666666666668</v>
      </c>
      <c r="D175" s="13">
        <f t="shared" si="32"/>
        <v>294.91666666666669</v>
      </c>
      <c r="E175" s="13">
        <f t="shared" si="33"/>
        <v>26.925120090421053</v>
      </c>
      <c r="F175" s="13">
        <f t="shared" si="34"/>
        <v>493663570337.31219</v>
      </c>
      <c r="G175" s="13">
        <f t="shared" si="35"/>
        <v>0.99999999999797429</v>
      </c>
      <c r="H175" s="13">
        <f t="shared" si="36"/>
        <v>0.39696937221709566</v>
      </c>
      <c r="I175" s="13">
        <f t="shared" si="37"/>
        <v>0.26876351388293579</v>
      </c>
      <c r="J175" s="2">
        <f t="shared" si="41"/>
        <v>0.32212395482318923</v>
      </c>
      <c r="K175" s="13">
        <f t="shared" si="39"/>
        <v>0.33976322443912782</v>
      </c>
      <c r="L175" s="13">
        <f t="shared" si="40"/>
        <v>0</v>
      </c>
      <c r="M175" s="14">
        <f t="shared" si="38"/>
        <v>0</v>
      </c>
      <c r="N175" s="14">
        <f t="shared" si="28"/>
        <v>0</v>
      </c>
      <c r="O175" s="14">
        <f t="shared" si="29"/>
        <v>-1</v>
      </c>
      <c r="P175" s="14">
        <f t="shared" si="30"/>
        <v>0</v>
      </c>
      <c r="Q175" s="14">
        <f t="shared" si="31"/>
        <v>19.888810019445948</v>
      </c>
      <c r="W175" s="14"/>
    </row>
    <row r="176" spans="1:23">
      <c r="A176" s="16">
        <v>44111</v>
      </c>
      <c r="B176">
        <v>19</v>
      </c>
      <c r="C176" s="1">
        <v>21.333333333333332</v>
      </c>
      <c r="D176" s="13">
        <f t="shared" si="32"/>
        <v>294.33333333333331</v>
      </c>
      <c r="E176" s="13">
        <f t="shared" si="33"/>
        <v>26.100113250283101</v>
      </c>
      <c r="F176" s="13">
        <f t="shared" si="34"/>
        <v>216339171232.15527</v>
      </c>
      <c r="G176" s="13">
        <f t="shared" si="35"/>
        <v>0.99999999999537759</v>
      </c>
      <c r="H176" s="13">
        <f t="shared" si="36"/>
        <v>0.42096998183419876</v>
      </c>
      <c r="I176" s="13">
        <f t="shared" si="37"/>
        <v>0.24646435541436498</v>
      </c>
      <c r="J176" s="2">
        <f t="shared" si="41"/>
        <v>0.33976322443912782</v>
      </c>
      <c r="K176" s="13">
        <f t="shared" si="39"/>
        <v>0.35750209191490512</v>
      </c>
      <c r="L176" s="13">
        <f t="shared" si="40"/>
        <v>0</v>
      </c>
      <c r="M176" s="14">
        <f t="shared" si="38"/>
        <v>0</v>
      </c>
      <c r="N176" s="14">
        <f t="shared" si="28"/>
        <v>0</v>
      </c>
      <c r="O176" s="14">
        <f t="shared" si="29"/>
        <v>-1</v>
      </c>
      <c r="P176" s="14">
        <f t="shared" si="30"/>
        <v>0</v>
      </c>
      <c r="Q176" s="14">
        <f t="shared" si="31"/>
        <v>19.443599158443714</v>
      </c>
      <c r="W176" s="14"/>
    </row>
    <row r="177" spans="1:23">
      <c r="A177" s="16">
        <v>44111</v>
      </c>
      <c r="B177">
        <v>20</v>
      </c>
      <c r="C177" s="1">
        <v>23.033333333333331</v>
      </c>
      <c r="D177" s="13">
        <f t="shared" si="32"/>
        <v>296.0333333333333</v>
      </c>
      <c r="E177" s="13">
        <f t="shared" si="33"/>
        <v>28.495349622790187</v>
      </c>
      <c r="F177" s="13">
        <f t="shared" si="34"/>
        <v>2373411821015.707</v>
      </c>
      <c r="G177" s="13">
        <f t="shared" si="35"/>
        <v>0.99999999999957867</v>
      </c>
      <c r="H177" s="13">
        <f t="shared" si="36"/>
        <v>0.35500478872422569</v>
      </c>
      <c r="I177" s="13">
        <f t="shared" si="37"/>
        <v>0.31693115630996083</v>
      </c>
      <c r="J177" s="2">
        <f t="shared" si="41"/>
        <v>0.35750209191490512</v>
      </c>
      <c r="K177" s="13">
        <f t="shared" si="39"/>
        <v>0.35682377666440257</v>
      </c>
      <c r="L177" s="13">
        <f t="shared" si="40"/>
        <v>0</v>
      </c>
      <c r="M177" s="14">
        <f t="shared" si="38"/>
        <v>0</v>
      </c>
      <c r="N177" s="14">
        <f t="shared" si="28"/>
        <v>0</v>
      </c>
      <c r="O177" s="14">
        <f t="shared" si="29"/>
        <v>-1</v>
      </c>
      <c r="P177" s="14">
        <f t="shared" si="30"/>
        <v>0</v>
      </c>
      <c r="Q177" s="14">
        <f t="shared" si="31"/>
        <v>20.539532033969479</v>
      </c>
      <c r="W177" s="14"/>
    </row>
    <row r="178" spans="1:23">
      <c r="A178" s="16">
        <v>44111</v>
      </c>
      <c r="B178">
        <v>21</v>
      </c>
      <c r="C178" s="1">
        <v>22.683333333333334</v>
      </c>
      <c r="D178" s="13">
        <f t="shared" si="32"/>
        <v>295.68333333333334</v>
      </c>
      <c r="E178" s="13">
        <f t="shared" si="33"/>
        <v>28.004464235386969</v>
      </c>
      <c r="F178" s="13">
        <f t="shared" si="34"/>
        <v>1452727929241.9875</v>
      </c>
      <c r="G178" s="13">
        <f t="shared" si="35"/>
        <v>0.99999999999931166</v>
      </c>
      <c r="H178" s="13">
        <f t="shared" si="36"/>
        <v>0.36762362473846244</v>
      </c>
      <c r="I178" s="13">
        <f t="shared" si="37"/>
        <v>0.30101144811684871</v>
      </c>
      <c r="J178" s="2">
        <f t="shared" si="41"/>
        <v>0.35682377666440257</v>
      </c>
      <c r="K178" s="13">
        <f t="shared" si="39"/>
        <v>0.35963098873096411</v>
      </c>
      <c r="L178" s="13">
        <f t="shared" si="40"/>
        <v>0</v>
      </c>
      <c r="M178" s="14">
        <f t="shared" si="38"/>
        <v>0</v>
      </c>
      <c r="N178" s="14">
        <f t="shared" si="28"/>
        <v>0</v>
      </c>
      <c r="O178" s="14">
        <f t="shared" si="29"/>
        <v>-1</v>
      </c>
      <c r="P178" s="14">
        <f t="shared" si="30"/>
        <v>0</v>
      </c>
      <c r="Q178" s="14">
        <f t="shared" si="31"/>
        <v>20.364917124857925</v>
      </c>
      <c r="W178" s="14"/>
    </row>
    <row r="179" spans="1:23">
      <c r="A179" s="16">
        <v>44111</v>
      </c>
      <c r="B179">
        <v>22</v>
      </c>
      <c r="C179" s="1">
        <v>21.5</v>
      </c>
      <c r="D179" s="13">
        <f t="shared" si="32"/>
        <v>294.5</v>
      </c>
      <c r="E179" s="13">
        <f t="shared" si="33"/>
        <v>26.336162988115454</v>
      </c>
      <c r="F179" s="13">
        <f t="shared" si="34"/>
        <v>273936725577.04691</v>
      </c>
      <c r="G179" s="13">
        <f t="shared" si="35"/>
        <v>0.99999999999634948</v>
      </c>
      <c r="H179" s="13">
        <f t="shared" si="36"/>
        <v>0.41395848263714702</v>
      </c>
      <c r="I179" s="13">
        <f t="shared" si="37"/>
        <v>0.25264854881617249</v>
      </c>
      <c r="J179" s="2">
        <f t="shared" si="41"/>
        <v>0.35963098873096411</v>
      </c>
      <c r="K179" s="13">
        <f t="shared" si="39"/>
        <v>0.3717601004534703</v>
      </c>
      <c r="L179" s="13">
        <f t="shared" si="40"/>
        <v>0</v>
      </c>
      <c r="M179" s="14">
        <f t="shared" si="38"/>
        <v>0</v>
      </c>
      <c r="N179" s="14">
        <f t="shared" si="28"/>
        <v>0</v>
      </c>
      <c r="O179" s="14">
        <f t="shared" si="29"/>
        <v>-1</v>
      </c>
      <c r="P179" s="14">
        <f t="shared" si="30"/>
        <v>0</v>
      </c>
      <c r="Q179" s="14">
        <f t="shared" si="31"/>
        <v>19.57789870791629</v>
      </c>
      <c r="W179" s="14"/>
    </row>
    <row r="180" spans="1:23">
      <c r="A180" s="16">
        <v>44111</v>
      </c>
      <c r="B180">
        <v>23</v>
      </c>
      <c r="C180" s="1">
        <v>22.433333333333334</v>
      </c>
      <c r="D180" s="13">
        <f t="shared" si="32"/>
        <v>295.43333333333334</v>
      </c>
      <c r="E180" s="13">
        <f t="shared" si="33"/>
        <v>27.653119711158755</v>
      </c>
      <c r="F180" s="13">
        <f t="shared" si="34"/>
        <v>1022344577800.485</v>
      </c>
      <c r="G180" s="13">
        <f t="shared" si="35"/>
        <v>0.99999999999902189</v>
      </c>
      <c r="H180" s="13">
        <f t="shared" si="36"/>
        <v>0.37692987634319453</v>
      </c>
      <c r="I180" s="13">
        <f t="shared" si="37"/>
        <v>0.29011050661234644</v>
      </c>
      <c r="J180" s="2">
        <f t="shared" si="41"/>
        <v>0.3717601004534703</v>
      </c>
      <c r="K180" s="13">
        <f t="shared" si="39"/>
        <v>0.37306194884755006</v>
      </c>
      <c r="L180" s="13">
        <f t="shared" si="40"/>
        <v>0</v>
      </c>
      <c r="M180" s="14">
        <f t="shared" si="38"/>
        <v>0</v>
      </c>
      <c r="N180" s="14">
        <f t="shared" si="28"/>
        <v>0</v>
      </c>
      <c r="O180" s="14">
        <f t="shared" si="29"/>
        <v>-1</v>
      </c>
      <c r="P180" s="14">
        <f t="shared" si="30"/>
        <v>0</v>
      </c>
      <c r="Q180" s="14">
        <f t="shared" si="31"/>
        <v>20.223623624952232</v>
      </c>
      <c r="W180" s="14"/>
    </row>
    <row r="181" spans="1:23">
      <c r="A181" s="16">
        <v>44112</v>
      </c>
      <c r="B181">
        <v>0</v>
      </c>
      <c r="C181" s="1">
        <v>21.633333333333329</v>
      </c>
      <c r="D181" s="13">
        <f t="shared" si="32"/>
        <v>294.63333333333333</v>
      </c>
      <c r="E181" s="13">
        <f t="shared" si="33"/>
        <v>26.524810498925209</v>
      </c>
      <c r="F181" s="13">
        <f t="shared" si="34"/>
        <v>330810155328.59735</v>
      </c>
      <c r="G181" s="13">
        <f t="shared" si="35"/>
        <v>0.99999999999697708</v>
      </c>
      <c r="H181" s="13">
        <f t="shared" si="36"/>
        <v>0.4084390471214947</v>
      </c>
      <c r="I181" s="13">
        <f t="shared" si="37"/>
        <v>0.25770223931680286</v>
      </c>
      <c r="J181" s="2">
        <f t="shared" si="41"/>
        <v>0.37306194884755006</v>
      </c>
      <c r="K181" s="13">
        <f t="shared" si="39"/>
        <v>0.38109873000966021</v>
      </c>
      <c r="L181" s="13">
        <f t="shared" si="40"/>
        <v>0</v>
      </c>
      <c r="M181" s="14">
        <f t="shared" si="38"/>
        <v>0</v>
      </c>
      <c r="N181" s="14">
        <f t="shared" si="28"/>
        <v>0</v>
      </c>
      <c r="O181" s="14">
        <f t="shared" si="29"/>
        <v>-1</v>
      </c>
      <c r="P181" s="14">
        <f t="shared" si="30"/>
        <v>0</v>
      </c>
      <c r="Q181" s="14">
        <f t="shared" si="31"/>
        <v>19.681283284845801</v>
      </c>
      <c r="R181" s="14">
        <f>(M181)</f>
        <v>0</v>
      </c>
      <c r="S181" s="14">
        <f>SUM(N181:N204)</f>
        <v>0</v>
      </c>
      <c r="T181" s="14">
        <f>SUM(O181:O204)</f>
        <v>-19.5</v>
      </c>
      <c r="U181" s="14">
        <f>SUM(P181:P204)</f>
        <v>0</v>
      </c>
      <c r="V181" s="14">
        <f>SUM(Q181:Q204)</f>
        <v>417.37923804395564</v>
      </c>
      <c r="W181" s="14"/>
    </row>
    <row r="182" spans="1:23">
      <c r="A182" s="16">
        <v>44112</v>
      </c>
      <c r="B182">
        <v>1</v>
      </c>
      <c r="C182" s="1">
        <v>20.65</v>
      </c>
      <c r="D182" s="13">
        <f t="shared" si="32"/>
        <v>293.64999999999998</v>
      </c>
      <c r="E182" s="13">
        <f t="shared" si="33"/>
        <v>25.129507917588935</v>
      </c>
      <c r="F182" s="13">
        <f t="shared" si="34"/>
        <v>81960881670.740936</v>
      </c>
      <c r="G182" s="13">
        <f t="shared" si="35"/>
        <v>0.99999999998779909</v>
      </c>
      <c r="H182" s="13">
        <f t="shared" si="36"/>
        <v>0.45107057797320177</v>
      </c>
      <c r="I182" s="13">
        <f t="shared" si="37"/>
        <v>0.22258677806309948</v>
      </c>
      <c r="J182" s="2">
        <f t="shared" si="41"/>
        <v>0.38109873000966021</v>
      </c>
      <c r="K182" s="13">
        <f t="shared" si="39"/>
        <v>0.3950619241617267</v>
      </c>
      <c r="L182" s="13">
        <f t="shared" si="40"/>
        <v>0</v>
      </c>
      <c r="M182" s="14">
        <f t="shared" si="38"/>
        <v>0</v>
      </c>
      <c r="N182" s="14">
        <f t="shared" si="28"/>
        <v>0</v>
      </c>
      <c r="O182" s="14">
        <f t="shared" si="29"/>
        <v>-1</v>
      </c>
      <c r="P182" s="14">
        <f t="shared" si="30"/>
        <v>0</v>
      </c>
      <c r="Q182" s="14">
        <f t="shared" si="31"/>
        <v>18.835861113669903</v>
      </c>
      <c r="W182" s="14"/>
    </row>
    <row r="183" spans="1:23">
      <c r="A183" s="16">
        <v>44112</v>
      </c>
      <c r="B183">
        <v>2</v>
      </c>
      <c r="C183" s="1">
        <v>19.366666666666664</v>
      </c>
      <c r="D183" s="13">
        <f t="shared" si="32"/>
        <v>292.36666666666667</v>
      </c>
      <c r="E183" s="13">
        <f t="shared" si="33"/>
        <v>23.294402006612714</v>
      </c>
      <c r="F183" s="13">
        <f t="shared" si="34"/>
        <v>13080677870.739941</v>
      </c>
      <c r="G183" s="13">
        <f t="shared" si="35"/>
        <v>0.99999999992355137</v>
      </c>
      <c r="H183" s="13">
        <f t="shared" si="36"/>
        <v>0.51398734272733704</v>
      </c>
      <c r="I183" s="13">
        <f t="shared" si="37"/>
        <v>0.18358098616963461</v>
      </c>
      <c r="J183" s="2">
        <f t="shared" si="41"/>
        <v>0.3950619241617267</v>
      </c>
      <c r="K183" s="13">
        <f t="shared" si="39"/>
        <v>0.41500756382910231</v>
      </c>
      <c r="L183" s="13">
        <f t="shared" si="40"/>
        <v>0</v>
      </c>
      <c r="M183" s="14">
        <f t="shared" si="38"/>
        <v>0</v>
      </c>
      <c r="N183" s="14">
        <f t="shared" si="28"/>
        <v>0</v>
      </c>
      <c r="O183" s="14">
        <f t="shared" si="29"/>
        <v>-1</v>
      </c>
      <c r="P183" s="14">
        <f t="shared" si="30"/>
        <v>0</v>
      </c>
      <c r="Q183" s="14">
        <f t="shared" si="31"/>
        <v>17.465229002039859</v>
      </c>
      <c r="W183" s="14"/>
    </row>
    <row r="184" spans="1:23">
      <c r="A184" s="16">
        <v>44112</v>
      </c>
      <c r="B184">
        <v>3</v>
      </c>
      <c r="C184" s="1">
        <v>18.95</v>
      </c>
      <c r="D184" s="13">
        <f t="shared" si="32"/>
        <v>291.95</v>
      </c>
      <c r="E184" s="13">
        <f t="shared" si="33"/>
        <v>22.695119027230675</v>
      </c>
      <c r="F184" s="13">
        <f t="shared" si="34"/>
        <v>7183977437.1343098</v>
      </c>
      <c r="G184" s="13">
        <f t="shared" si="35"/>
        <v>0.99999999986080135</v>
      </c>
      <c r="H184" s="13">
        <f t="shared" si="36"/>
        <v>0.5363784211199556</v>
      </c>
      <c r="I184" s="13">
        <f t="shared" si="37"/>
        <v>0.17238655374555273</v>
      </c>
      <c r="J184" s="2">
        <f t="shared" si="41"/>
        <v>0.41500756382910231</v>
      </c>
      <c r="K184" s="13">
        <f t="shared" si="39"/>
        <v>0.4342261820150648</v>
      </c>
      <c r="L184" s="13">
        <f t="shared" si="40"/>
        <v>0</v>
      </c>
      <c r="M184" s="14">
        <f t="shared" si="38"/>
        <v>0</v>
      </c>
      <c r="N184" s="14">
        <f t="shared" si="28"/>
        <v>0</v>
      </c>
      <c r="O184" s="14">
        <f t="shared" si="29"/>
        <v>-1</v>
      </c>
      <c r="P184" s="14">
        <f t="shared" si="30"/>
        <v>0</v>
      </c>
      <c r="Q184" s="14">
        <f t="shared" si="31"/>
        <v>16.96251625743788</v>
      </c>
      <c r="W184" s="14"/>
    </row>
    <row r="185" spans="1:23">
      <c r="A185" s="16">
        <v>44112</v>
      </c>
      <c r="B185">
        <v>4</v>
      </c>
      <c r="C185" s="1">
        <v>17.666666666666668</v>
      </c>
      <c r="D185" s="13">
        <f t="shared" si="32"/>
        <v>290.66666666666669</v>
      </c>
      <c r="E185" s="13">
        <f t="shared" si="33"/>
        <v>20.838532110091773</v>
      </c>
      <c r="F185" s="13">
        <f t="shared" si="34"/>
        <v>1122172202.1155806</v>
      </c>
      <c r="G185" s="13">
        <f t="shared" si="35"/>
        <v>0.99999999910887116</v>
      </c>
      <c r="H185" s="13">
        <f t="shared" si="36"/>
        <v>0.61212909396707482</v>
      </c>
      <c r="I185" s="13">
        <f t="shared" si="37"/>
        <v>0.14185749819720817</v>
      </c>
      <c r="J185" s="2">
        <f t="shared" si="41"/>
        <v>0.4342261820150648</v>
      </c>
      <c r="K185" s="13">
        <f t="shared" si="39"/>
        <v>0.45775474891164097</v>
      </c>
      <c r="L185" s="13">
        <f t="shared" si="40"/>
        <v>0</v>
      </c>
      <c r="M185" s="14">
        <f t="shared" si="38"/>
        <v>0</v>
      </c>
      <c r="N185" s="14">
        <f t="shared" si="28"/>
        <v>0</v>
      </c>
      <c r="O185" s="14">
        <f t="shared" si="29"/>
        <v>-0.5</v>
      </c>
      <c r="P185" s="14">
        <f t="shared" si="30"/>
        <v>0</v>
      </c>
      <c r="Q185" s="14">
        <f t="shared" si="31"/>
        <v>15.265629577413034</v>
      </c>
      <c r="W185" s="14"/>
    </row>
    <row r="186" spans="1:23">
      <c r="A186" s="16">
        <v>44112</v>
      </c>
      <c r="B186">
        <v>5</v>
      </c>
      <c r="C186" s="1">
        <v>17.166666666666668</v>
      </c>
      <c r="D186" s="13">
        <f t="shared" si="32"/>
        <v>290.16666666666669</v>
      </c>
      <c r="E186" s="13">
        <f t="shared" si="33"/>
        <v>20.110740953475045</v>
      </c>
      <c r="F186" s="13">
        <f t="shared" si="34"/>
        <v>541980701.93011427</v>
      </c>
      <c r="G186" s="13">
        <f t="shared" si="35"/>
        <v>0.9999999981549158</v>
      </c>
      <c r="H186" s="13">
        <f t="shared" si="36"/>
        <v>0.64466340572351966</v>
      </c>
      <c r="I186" s="13">
        <f t="shared" si="37"/>
        <v>0.13142217620680083</v>
      </c>
      <c r="J186" s="2">
        <f t="shared" si="41"/>
        <v>0.45775474891164097</v>
      </c>
      <c r="K186" s="13">
        <f t="shared" si="39"/>
        <v>0.48077301501143904</v>
      </c>
      <c r="L186" s="13">
        <f t="shared" si="40"/>
        <v>0</v>
      </c>
      <c r="M186" s="14">
        <f t="shared" si="38"/>
        <v>0</v>
      </c>
      <c r="N186" s="14">
        <f t="shared" si="28"/>
        <v>0</v>
      </c>
      <c r="O186" s="14">
        <f t="shared" si="29"/>
        <v>-0.5</v>
      </c>
      <c r="P186" s="14">
        <f t="shared" si="30"/>
        <v>0</v>
      </c>
      <c r="Q186" s="14">
        <f t="shared" si="31"/>
        <v>14.553480326212631</v>
      </c>
      <c r="W186" s="14"/>
    </row>
    <row r="187" spans="1:23">
      <c r="A187" s="16">
        <v>44112</v>
      </c>
      <c r="B187">
        <v>6</v>
      </c>
      <c r="C187" s="1">
        <v>16.816666666666666</v>
      </c>
      <c r="D187" s="13">
        <f t="shared" si="32"/>
        <v>289.81666666666666</v>
      </c>
      <c r="E187" s="13">
        <f t="shared" si="33"/>
        <v>19.59979297256886</v>
      </c>
      <c r="F187" s="13">
        <f t="shared" si="34"/>
        <v>325148634.46697396</v>
      </c>
      <c r="G187" s="13">
        <f t="shared" si="35"/>
        <v>0.99999999692448349</v>
      </c>
      <c r="H187" s="13">
        <f t="shared" si="36"/>
        <v>0.66853198185407925</v>
      </c>
      <c r="I187" s="13">
        <f t="shared" si="37"/>
        <v>0.12455810094434698</v>
      </c>
      <c r="J187" s="2">
        <f t="shared" si="41"/>
        <v>0.48077301501143904</v>
      </c>
      <c r="K187" s="13">
        <f t="shared" si="39"/>
        <v>0.50276203778418582</v>
      </c>
      <c r="L187" s="13">
        <f t="shared" si="40"/>
        <v>0</v>
      </c>
      <c r="M187" s="14">
        <f t="shared" si="38"/>
        <v>0</v>
      </c>
      <c r="N187" s="14">
        <f t="shared" si="28"/>
        <v>0</v>
      </c>
      <c r="O187" s="14">
        <f t="shared" si="29"/>
        <v>-0.5</v>
      </c>
      <c r="P187" s="14">
        <f t="shared" si="30"/>
        <v>0</v>
      </c>
      <c r="Q187" s="14">
        <f t="shared" si="31"/>
        <v>14.041259591531968</v>
      </c>
      <c r="W187" s="16"/>
    </row>
    <row r="188" spans="1:23">
      <c r="A188" s="16">
        <v>44112</v>
      </c>
      <c r="B188">
        <v>7</v>
      </c>
      <c r="C188" s="1">
        <v>15.866666666666667</v>
      </c>
      <c r="D188" s="13">
        <f t="shared" si="32"/>
        <v>288.86666666666667</v>
      </c>
      <c r="E188" s="13">
        <f t="shared" si="33"/>
        <v>18.206692822524825</v>
      </c>
      <c r="F188" s="13">
        <f t="shared" si="34"/>
        <v>80735813.669754341</v>
      </c>
      <c r="G188" s="13">
        <f t="shared" si="35"/>
        <v>0.99999998761392317</v>
      </c>
      <c r="H188" s="13">
        <f t="shared" si="36"/>
        <v>0.73819546917472723</v>
      </c>
      <c r="I188" s="13">
        <f t="shared" si="37"/>
        <v>0.10761023227275709</v>
      </c>
      <c r="J188" s="2">
        <f t="shared" si="41"/>
        <v>0.50276203778418582</v>
      </c>
      <c r="K188" s="13">
        <f t="shared" si="39"/>
        <v>0.52678153776551073</v>
      </c>
      <c r="L188" s="13">
        <f t="shared" si="40"/>
        <v>0</v>
      </c>
      <c r="M188" s="14">
        <f t="shared" si="38"/>
        <v>0</v>
      </c>
      <c r="N188" s="14">
        <f t="shared" si="28"/>
        <v>0</v>
      </c>
      <c r="O188" s="14">
        <f t="shared" si="29"/>
        <v>0</v>
      </c>
      <c r="P188" s="14">
        <f t="shared" si="30"/>
        <v>0</v>
      </c>
      <c r="Q188" s="14">
        <f t="shared" si="31"/>
        <v>12.606196048169279</v>
      </c>
      <c r="W188" s="16"/>
    </row>
    <row r="189" spans="1:23">
      <c r="A189" s="16">
        <v>44112</v>
      </c>
      <c r="B189">
        <v>8</v>
      </c>
      <c r="C189" s="1">
        <v>16.283333333333331</v>
      </c>
      <c r="D189" s="13">
        <f t="shared" si="32"/>
        <v>289.2833333333333</v>
      </c>
      <c r="E189" s="13">
        <f t="shared" si="33"/>
        <v>18.818828138503157</v>
      </c>
      <c r="F189" s="13">
        <f t="shared" si="34"/>
        <v>148906349.3577742</v>
      </c>
      <c r="G189" s="13">
        <f t="shared" si="35"/>
        <v>0.99999999328436973</v>
      </c>
      <c r="H189" s="13">
        <f t="shared" si="36"/>
        <v>0.70673295474518494</v>
      </c>
      <c r="I189" s="13">
        <f t="shared" si="37"/>
        <v>0.11475295611545849</v>
      </c>
      <c r="J189" s="2">
        <f t="shared" si="41"/>
        <v>0.52678153776551073</v>
      </c>
      <c r="K189" s="13">
        <f t="shared" si="39"/>
        <v>0.54629072272474577</v>
      </c>
      <c r="L189" s="13">
        <f t="shared" si="40"/>
        <v>0</v>
      </c>
      <c r="M189" s="14">
        <f t="shared" si="38"/>
        <v>0</v>
      </c>
      <c r="N189" s="14">
        <f t="shared" si="28"/>
        <v>0</v>
      </c>
      <c r="O189" s="14">
        <f t="shared" si="29"/>
        <v>-0.5</v>
      </c>
      <c r="P189" s="14">
        <f t="shared" si="30"/>
        <v>0</v>
      </c>
      <c r="Q189" s="14">
        <f t="shared" si="31"/>
        <v>13.242566172920091</v>
      </c>
      <c r="W189" s="16"/>
    </row>
    <row r="190" spans="1:23">
      <c r="A190" s="16">
        <v>44112</v>
      </c>
      <c r="B190">
        <v>9</v>
      </c>
      <c r="C190" s="1">
        <v>21.366666666666671</v>
      </c>
      <c r="D190" s="13">
        <f t="shared" si="32"/>
        <v>294.36666666666667</v>
      </c>
      <c r="E190" s="13">
        <f t="shared" si="33"/>
        <v>26.1473445815876</v>
      </c>
      <c r="F190" s="13">
        <f t="shared" si="34"/>
        <v>226802307199.96109</v>
      </c>
      <c r="G190" s="13">
        <f t="shared" si="35"/>
        <v>0.99999999999559086</v>
      </c>
      <c r="H190" s="13">
        <f t="shared" si="36"/>
        <v>0.41955760671110942</v>
      </c>
      <c r="I190" s="13">
        <f t="shared" si="37"/>
        <v>0.2476895201031542</v>
      </c>
      <c r="J190" s="2">
        <f t="shared" si="41"/>
        <v>0.54629072272474577</v>
      </c>
      <c r="K190" s="13">
        <f t="shared" si="39"/>
        <v>0.51848576437141147</v>
      </c>
      <c r="L190" s="13">
        <f t="shared" si="40"/>
        <v>0</v>
      </c>
      <c r="M190" s="14">
        <f t="shared" si="38"/>
        <v>0</v>
      </c>
      <c r="N190" s="14">
        <f t="shared" si="28"/>
        <v>0</v>
      </c>
      <c r="O190" s="14">
        <f t="shared" si="29"/>
        <v>-1</v>
      </c>
      <c r="P190" s="14">
        <f t="shared" si="30"/>
        <v>0</v>
      </c>
      <c r="Q190" s="14">
        <f t="shared" si="31"/>
        <v>19.470906109396623</v>
      </c>
      <c r="W190" s="16"/>
    </row>
    <row r="191" spans="1:23">
      <c r="A191" s="16">
        <v>44112</v>
      </c>
      <c r="B191">
        <v>10</v>
      </c>
      <c r="C191" s="1">
        <v>21.283333333333335</v>
      </c>
      <c r="D191" s="13">
        <f t="shared" si="32"/>
        <v>294.28333333333336</v>
      </c>
      <c r="E191" s="13">
        <f t="shared" si="33"/>
        <v>26.029246191312268</v>
      </c>
      <c r="F191" s="13">
        <f t="shared" si="34"/>
        <v>201538484729.9473</v>
      </c>
      <c r="G191" s="13">
        <f t="shared" si="35"/>
        <v>0.99999999999503819</v>
      </c>
      <c r="H191" s="13">
        <f t="shared" si="36"/>
        <v>0.42309806824870883</v>
      </c>
      <c r="I191" s="13">
        <f t="shared" si="37"/>
        <v>0.24463744646998392</v>
      </c>
      <c r="J191" s="2">
        <f t="shared" si="41"/>
        <v>0.51848576437141147</v>
      </c>
      <c r="K191" s="13">
        <f t="shared" si="39"/>
        <v>0.49778552418912808</v>
      </c>
      <c r="L191" s="13">
        <f t="shared" si="40"/>
        <v>0</v>
      </c>
      <c r="M191" s="14">
        <f t="shared" si="38"/>
        <v>0</v>
      </c>
      <c r="N191" s="14">
        <f t="shared" si="28"/>
        <v>0</v>
      </c>
      <c r="O191" s="14">
        <f t="shared" si="29"/>
        <v>-1</v>
      </c>
      <c r="P191" s="14">
        <f t="shared" si="30"/>
        <v>0</v>
      </c>
      <c r="Q191" s="14">
        <f t="shared" si="31"/>
        <v>19.402222372718914</v>
      </c>
      <c r="W191" s="16"/>
    </row>
    <row r="192" spans="1:23">
      <c r="A192" s="16">
        <v>44112</v>
      </c>
      <c r="B192">
        <v>11</v>
      </c>
      <c r="C192" s="1">
        <v>21.966666666666669</v>
      </c>
      <c r="D192" s="13">
        <f t="shared" si="32"/>
        <v>294.9666666666667</v>
      </c>
      <c r="E192" s="13">
        <f t="shared" si="33"/>
        <v>26.995683128037111</v>
      </c>
      <c r="F192" s="13">
        <f t="shared" si="34"/>
        <v>529756406804.67065</v>
      </c>
      <c r="G192" s="13">
        <f t="shared" si="35"/>
        <v>0.99999999999811229</v>
      </c>
      <c r="H192" s="13">
        <f t="shared" si="36"/>
        <v>0.39498125141597262</v>
      </c>
      <c r="I192" s="13">
        <f t="shared" si="37"/>
        <v>0.2707619496628626</v>
      </c>
      <c r="J192" s="2">
        <f t="shared" si="41"/>
        <v>0.49778552418912808</v>
      </c>
      <c r="K192" s="13">
        <f t="shared" si="39"/>
        <v>0.47340015115748513</v>
      </c>
      <c r="L192" s="13">
        <f t="shared" si="40"/>
        <v>0</v>
      </c>
      <c r="M192" s="14">
        <f t="shared" si="38"/>
        <v>0</v>
      </c>
      <c r="N192" s="14">
        <f t="shared" si="28"/>
        <v>0</v>
      </c>
      <c r="O192" s="14">
        <f t="shared" si="29"/>
        <v>-1</v>
      </c>
      <c r="P192" s="14">
        <f t="shared" si="30"/>
        <v>0</v>
      </c>
      <c r="Q192" s="14">
        <f t="shared" si="31"/>
        <v>19.92369355056584</v>
      </c>
      <c r="W192" s="16"/>
    </row>
    <row r="193" spans="1:23">
      <c r="A193" s="16">
        <v>44112</v>
      </c>
      <c r="B193">
        <v>12</v>
      </c>
      <c r="C193" s="1">
        <v>22.25</v>
      </c>
      <c r="D193" s="13">
        <f t="shared" si="32"/>
        <v>295.25</v>
      </c>
      <c r="E193" s="13">
        <f t="shared" si="33"/>
        <v>27.395088907705336</v>
      </c>
      <c r="F193" s="13">
        <f t="shared" si="34"/>
        <v>789834216382.80981</v>
      </c>
      <c r="G193" s="13">
        <f t="shared" si="35"/>
        <v>0.9999999999987339</v>
      </c>
      <c r="H193" s="13">
        <f t="shared" si="36"/>
        <v>0.38391418329544158</v>
      </c>
      <c r="I193" s="13">
        <f t="shared" si="37"/>
        <v>0.28235698864822095</v>
      </c>
      <c r="J193" s="2">
        <f t="shared" si="41"/>
        <v>0.47340015115748513</v>
      </c>
      <c r="K193" s="13">
        <f t="shared" si="39"/>
        <v>0.45138700265826887</v>
      </c>
      <c r="L193" s="13">
        <f t="shared" si="40"/>
        <v>0</v>
      </c>
      <c r="M193" s="14">
        <f t="shared" si="38"/>
        <v>0</v>
      </c>
      <c r="N193" s="14">
        <f t="shared" si="28"/>
        <v>0</v>
      </c>
      <c r="O193" s="14">
        <f t="shared" si="29"/>
        <v>-1</v>
      </c>
      <c r="P193" s="14">
        <f t="shared" si="30"/>
        <v>0</v>
      </c>
      <c r="Q193" s="14">
        <f t="shared" si="31"/>
        <v>20.111362110545716</v>
      </c>
      <c r="W193" s="16"/>
    </row>
    <row r="194" spans="1:23">
      <c r="A194" s="16">
        <v>44112</v>
      </c>
      <c r="B194">
        <v>13</v>
      </c>
      <c r="C194" s="1">
        <v>22.616666666666664</v>
      </c>
      <c r="D194" s="13">
        <f t="shared" si="32"/>
        <v>295.61666666666667</v>
      </c>
      <c r="E194" s="13">
        <f t="shared" si="33"/>
        <v>27.910830467384578</v>
      </c>
      <c r="F194" s="13">
        <f t="shared" si="34"/>
        <v>1322877583609.5149</v>
      </c>
      <c r="G194" s="13">
        <f t="shared" si="35"/>
        <v>0.99999999999924405</v>
      </c>
      <c r="H194" s="13">
        <f t="shared" si="36"/>
        <v>0.37008105805951391</v>
      </c>
      <c r="I194" s="13">
        <f t="shared" si="37"/>
        <v>0.29806692064834928</v>
      </c>
      <c r="J194" s="2">
        <f t="shared" si="41"/>
        <v>0.45138700265826887</v>
      </c>
      <c r="K194" s="13">
        <f t="shared" si="39"/>
        <v>0.43043053090364103</v>
      </c>
      <c r="L194" s="13">
        <f t="shared" si="40"/>
        <v>0</v>
      </c>
      <c r="M194" s="14">
        <f t="shared" si="38"/>
        <v>0</v>
      </c>
      <c r="N194" s="14">
        <f t="shared" si="28"/>
        <v>0</v>
      </c>
      <c r="O194" s="14">
        <f t="shared" si="29"/>
        <v>-1</v>
      </c>
      <c r="P194" s="14">
        <f t="shared" si="30"/>
        <v>0</v>
      </c>
      <c r="Q194" s="14">
        <f t="shared" si="31"/>
        <v>20.328578721265707</v>
      </c>
      <c r="W194" s="16"/>
    </row>
    <row r="195" spans="1:23">
      <c r="A195" s="16">
        <v>44112</v>
      </c>
      <c r="B195">
        <v>14</v>
      </c>
      <c r="C195" s="1">
        <v>22.916666666666668</v>
      </c>
      <c r="D195" s="13">
        <f t="shared" si="32"/>
        <v>295.91666666666669</v>
      </c>
      <c r="E195" s="13">
        <f t="shared" si="33"/>
        <v>28.331850183047059</v>
      </c>
      <c r="F195" s="13">
        <f t="shared" si="34"/>
        <v>2015422935895.1174</v>
      </c>
      <c r="G195" s="13">
        <f t="shared" si="35"/>
        <v>0.99999999999950384</v>
      </c>
      <c r="H195" s="13">
        <f t="shared" si="36"/>
        <v>0.35915889344003638</v>
      </c>
      <c r="I195" s="13">
        <f t="shared" si="37"/>
        <v>0.31153739007045111</v>
      </c>
      <c r="J195" s="2">
        <f t="shared" si="41"/>
        <v>0.43043053090364103</v>
      </c>
      <c r="K195" s="13">
        <f t="shared" si="39"/>
        <v>0.41135255527213493</v>
      </c>
      <c r="L195" s="13">
        <f t="shared" si="40"/>
        <v>0</v>
      </c>
      <c r="M195" s="14">
        <f t="shared" si="38"/>
        <v>0</v>
      </c>
      <c r="N195" s="14">
        <f t="shared" si="28"/>
        <v>0</v>
      </c>
      <c r="O195" s="14">
        <f t="shared" si="29"/>
        <v>-1</v>
      </c>
      <c r="P195" s="14">
        <f t="shared" si="30"/>
        <v>0</v>
      </c>
      <c r="Q195" s="14">
        <f t="shared" si="31"/>
        <v>20.484359409529265</v>
      </c>
      <c r="W195" s="16"/>
    </row>
    <row r="196" spans="1:23">
      <c r="A196" s="16">
        <v>44112</v>
      </c>
      <c r="B196">
        <v>15</v>
      </c>
      <c r="C196" s="1">
        <v>22.316666666666666</v>
      </c>
      <c r="D196" s="13">
        <f t="shared" si="32"/>
        <v>295.31666666666666</v>
      </c>
      <c r="E196" s="13">
        <f t="shared" si="33"/>
        <v>27.48895535865455</v>
      </c>
      <c r="F196" s="13">
        <f t="shared" si="34"/>
        <v>867564205952.98926</v>
      </c>
      <c r="G196" s="13">
        <f t="shared" si="35"/>
        <v>0.99999999999884737</v>
      </c>
      <c r="H196" s="13">
        <f t="shared" si="36"/>
        <v>0.38135858053517036</v>
      </c>
      <c r="I196" s="13">
        <f t="shared" si="37"/>
        <v>0.28515328747873503</v>
      </c>
      <c r="J196" s="2">
        <f t="shared" si="41"/>
        <v>0.41135255527213493</v>
      </c>
      <c r="K196" s="13">
        <f t="shared" si="39"/>
        <v>0.40391101980953603</v>
      </c>
      <c r="L196" s="13">
        <f t="shared" si="40"/>
        <v>0</v>
      </c>
      <c r="M196" s="14">
        <f t="shared" si="38"/>
        <v>0</v>
      </c>
      <c r="N196" s="14">
        <f t="shared" si="28"/>
        <v>0</v>
      </c>
      <c r="O196" s="14">
        <f t="shared" si="29"/>
        <v>-1</v>
      </c>
      <c r="P196" s="14">
        <f t="shared" si="30"/>
        <v>0</v>
      </c>
      <c r="Q196" s="14">
        <f t="shared" si="31"/>
        <v>20.153024643889914</v>
      </c>
      <c r="W196" s="16"/>
    </row>
    <row r="197" spans="1:23">
      <c r="A197" s="16">
        <v>44112</v>
      </c>
      <c r="B197">
        <v>16</v>
      </c>
      <c r="C197" s="1">
        <v>21.55</v>
      </c>
      <c r="D197" s="13">
        <f t="shared" si="32"/>
        <v>294.55</v>
      </c>
      <c r="E197" s="13">
        <f t="shared" si="33"/>
        <v>26.406925819046023</v>
      </c>
      <c r="F197" s="13">
        <f t="shared" si="34"/>
        <v>294023584085.5968</v>
      </c>
      <c r="G197" s="13">
        <f t="shared" si="35"/>
        <v>0.99999999999659894</v>
      </c>
      <c r="H197" s="13">
        <f t="shared" si="36"/>
        <v>0.41187942082472612</v>
      </c>
      <c r="I197" s="13">
        <f t="shared" si="37"/>
        <v>0.25453249800480976</v>
      </c>
      <c r="J197" s="2">
        <f t="shared" si="41"/>
        <v>0.40391101980953603</v>
      </c>
      <c r="K197" s="13">
        <f t="shared" si="39"/>
        <v>0.40570168798825035</v>
      </c>
      <c r="L197" s="13">
        <f t="shared" si="40"/>
        <v>0</v>
      </c>
      <c r="M197" s="14">
        <f t="shared" si="38"/>
        <v>0</v>
      </c>
      <c r="N197" s="14">
        <f t="shared" si="28"/>
        <v>0</v>
      </c>
      <c r="O197" s="14">
        <f t="shared" si="29"/>
        <v>-1</v>
      </c>
      <c r="P197" s="14">
        <f t="shared" si="30"/>
        <v>0</v>
      </c>
      <c r="Q197" s="14">
        <f t="shared" si="31"/>
        <v>19.617092977756815</v>
      </c>
      <c r="W197" s="16"/>
    </row>
    <row r="198" spans="1:23">
      <c r="A198" s="16">
        <v>44112</v>
      </c>
      <c r="B198">
        <v>17</v>
      </c>
      <c r="C198" s="1">
        <v>20.766666666666666</v>
      </c>
      <c r="D198" s="13">
        <f t="shared" si="32"/>
        <v>293.76666666666665</v>
      </c>
      <c r="E198" s="13">
        <f t="shared" si="33"/>
        <v>25.295540678543041</v>
      </c>
      <c r="F198" s="13">
        <f t="shared" si="34"/>
        <v>96763982322.458176</v>
      </c>
      <c r="G198" s="13">
        <f t="shared" si="35"/>
        <v>0.9999999999896656</v>
      </c>
      <c r="H198" s="13">
        <f t="shared" si="36"/>
        <v>0.44577304375200882</v>
      </c>
      <c r="I198" s="13">
        <f t="shared" si="37"/>
        <v>0.22650074134801346</v>
      </c>
      <c r="J198" s="2">
        <f t="shared" si="41"/>
        <v>0.40570168798825035</v>
      </c>
      <c r="K198" s="13">
        <f t="shared" si="39"/>
        <v>0.41382340041467258</v>
      </c>
      <c r="L198" s="13">
        <f t="shared" si="40"/>
        <v>0</v>
      </c>
      <c r="M198" s="14">
        <f t="shared" si="38"/>
        <v>0</v>
      </c>
      <c r="N198" s="14">
        <f t="shared" si="28"/>
        <v>0</v>
      </c>
      <c r="O198" s="14">
        <f t="shared" si="29"/>
        <v>-1</v>
      </c>
      <c r="P198" s="14">
        <f t="shared" si="30"/>
        <v>0</v>
      </c>
      <c r="Q198" s="14">
        <f t="shared" si="31"/>
        <v>18.945963372868668</v>
      </c>
      <c r="W198" s="16"/>
    </row>
    <row r="199" spans="1:23">
      <c r="A199" s="16">
        <v>44112</v>
      </c>
      <c r="B199">
        <v>18</v>
      </c>
      <c r="C199" s="1">
        <v>19.666666666666668</v>
      </c>
      <c r="D199" s="13">
        <f t="shared" si="32"/>
        <v>292.66666666666669</v>
      </c>
      <c r="E199" s="13">
        <f t="shared" si="33"/>
        <v>23.724829157175428</v>
      </c>
      <c r="F199" s="13">
        <f t="shared" si="34"/>
        <v>20116961606.391739</v>
      </c>
      <c r="G199" s="13">
        <f t="shared" si="35"/>
        <v>0.99999999995029065</v>
      </c>
      <c r="H199" s="13">
        <f t="shared" si="36"/>
        <v>0.49848430190807952</v>
      </c>
      <c r="I199" s="13">
        <f t="shared" si="37"/>
        <v>0.19206712116219019</v>
      </c>
      <c r="J199" s="2">
        <f t="shared" si="41"/>
        <v>0.41382340041467258</v>
      </c>
      <c r="K199" s="13">
        <f t="shared" si="39"/>
        <v>0.42861776809320751</v>
      </c>
      <c r="L199" s="13">
        <f t="shared" si="40"/>
        <v>0</v>
      </c>
      <c r="M199" s="14">
        <f t="shared" si="38"/>
        <v>0</v>
      </c>
      <c r="N199" s="14">
        <f t="shared" si="28"/>
        <v>0</v>
      </c>
      <c r="O199" s="14">
        <f t="shared" si="29"/>
        <v>-1</v>
      </c>
      <c r="P199" s="14">
        <f t="shared" si="30"/>
        <v>0</v>
      </c>
      <c r="Q199" s="14">
        <f t="shared" si="31"/>
        <v>17.810555924772846</v>
      </c>
      <c r="W199" s="16"/>
    </row>
    <row r="200" spans="1:23">
      <c r="A200" s="16">
        <v>44112</v>
      </c>
      <c r="B200">
        <v>19</v>
      </c>
      <c r="C200" s="1">
        <v>17.95</v>
      </c>
      <c r="D200" s="13">
        <f t="shared" si="32"/>
        <v>290.95</v>
      </c>
      <c r="E200" s="13">
        <f t="shared" si="33"/>
        <v>21.249836741708183</v>
      </c>
      <c r="F200" s="13">
        <f t="shared" si="34"/>
        <v>1693116485.1341763</v>
      </c>
      <c r="G200" s="13">
        <f t="shared" si="35"/>
        <v>0.99999999940937323</v>
      </c>
      <c r="H200" s="13">
        <f t="shared" si="36"/>
        <v>0.59447418776622163</v>
      </c>
      <c r="I200" s="13">
        <f t="shared" si="37"/>
        <v>0.14811728179622477</v>
      </c>
      <c r="J200" s="2">
        <f t="shared" si="41"/>
        <v>0.42861776809320751</v>
      </c>
      <c r="K200" s="13">
        <f t="shared" si="39"/>
        <v>0.45145122580088926</v>
      </c>
      <c r="L200" s="13">
        <f t="shared" si="40"/>
        <v>0</v>
      </c>
      <c r="M200" s="14">
        <f t="shared" si="38"/>
        <v>0</v>
      </c>
      <c r="N200" s="14">
        <f t="shared" si="28"/>
        <v>0</v>
      </c>
      <c r="O200" s="14">
        <f t="shared" si="29"/>
        <v>-0.5</v>
      </c>
      <c r="P200" s="14">
        <f t="shared" si="30"/>
        <v>0</v>
      </c>
      <c r="Q200" s="14">
        <f t="shared" si="31"/>
        <v>15.657611808642983</v>
      </c>
      <c r="W200" s="16"/>
    </row>
    <row r="201" spans="1:23">
      <c r="A201" s="16">
        <v>44112</v>
      </c>
      <c r="B201">
        <v>20</v>
      </c>
      <c r="C201" s="1">
        <v>17.583333333333332</v>
      </c>
      <c r="D201" s="13">
        <f t="shared" si="32"/>
        <v>290.58333333333331</v>
      </c>
      <c r="E201" s="13">
        <f t="shared" si="33"/>
        <v>20.717407513622</v>
      </c>
      <c r="F201" s="13">
        <f t="shared" si="34"/>
        <v>994158803.19113255</v>
      </c>
      <c r="G201" s="13">
        <f t="shared" si="35"/>
        <v>0.99999999899412451</v>
      </c>
      <c r="H201" s="13">
        <f t="shared" si="36"/>
        <v>0.6174275153154436</v>
      </c>
      <c r="I201" s="13">
        <f t="shared" si="37"/>
        <v>0.1400649980860979</v>
      </c>
      <c r="J201" s="2">
        <f t="shared" si="41"/>
        <v>0.45145122580088926</v>
      </c>
      <c r="K201" s="13">
        <f t="shared" si="39"/>
        <v>0.47314403959959389</v>
      </c>
      <c r="L201" s="13">
        <f t="shared" si="40"/>
        <v>0</v>
      </c>
      <c r="M201" s="14">
        <f t="shared" si="38"/>
        <v>0</v>
      </c>
      <c r="N201" s="14">
        <f t="shared" si="28"/>
        <v>0</v>
      </c>
      <c r="O201" s="14">
        <f t="shared" si="29"/>
        <v>-0.5</v>
      </c>
      <c r="P201" s="14">
        <f t="shared" si="30"/>
        <v>0</v>
      </c>
      <c r="Q201" s="14">
        <f t="shared" si="31"/>
        <v>15.148681224727909</v>
      </c>
      <c r="W201" s="16"/>
    </row>
    <row r="202" spans="1:23">
      <c r="A202" s="16">
        <v>44112</v>
      </c>
      <c r="B202">
        <v>21</v>
      </c>
      <c r="C202" s="1">
        <v>17.966666666666665</v>
      </c>
      <c r="D202" s="13">
        <f t="shared" si="32"/>
        <v>290.96666666666664</v>
      </c>
      <c r="E202" s="13">
        <f t="shared" si="33"/>
        <v>21.274006186275596</v>
      </c>
      <c r="F202" s="13">
        <f t="shared" si="34"/>
        <v>1734536705.7065616</v>
      </c>
      <c r="G202" s="13">
        <f t="shared" si="35"/>
        <v>0.99999999942347717</v>
      </c>
      <c r="H202" s="13">
        <f t="shared" si="36"/>
        <v>0.59345272017728634</v>
      </c>
      <c r="I202" s="13">
        <f t="shared" si="37"/>
        <v>0.14849360109158033</v>
      </c>
      <c r="J202" s="2">
        <f t="shared" si="41"/>
        <v>0.47314403959959389</v>
      </c>
      <c r="K202" s="13">
        <f t="shared" si="39"/>
        <v>0.48974597304878803</v>
      </c>
      <c r="L202" s="13">
        <f t="shared" si="40"/>
        <v>0</v>
      </c>
      <c r="M202" s="14">
        <f t="shared" si="38"/>
        <v>0</v>
      </c>
      <c r="N202" s="14">
        <f t="shared" si="28"/>
        <v>0</v>
      </c>
      <c r="O202" s="14">
        <f t="shared" si="29"/>
        <v>-0.5</v>
      </c>
      <c r="P202" s="14">
        <f t="shared" si="30"/>
        <v>0</v>
      </c>
      <c r="Q202" s="14">
        <f t="shared" si="31"/>
        <v>15.680388144849443</v>
      </c>
      <c r="W202" s="16"/>
    </row>
    <row r="203" spans="1:23">
      <c r="A203" s="16">
        <v>44112</v>
      </c>
      <c r="B203">
        <v>22</v>
      </c>
      <c r="C203" s="1">
        <v>18.283333333333331</v>
      </c>
      <c r="D203" s="13">
        <f t="shared" si="32"/>
        <v>291.2833333333333</v>
      </c>
      <c r="E203" s="13">
        <f t="shared" si="33"/>
        <v>21.73270012015788</v>
      </c>
      <c r="F203" s="13">
        <f t="shared" si="34"/>
        <v>2744048221.6901517</v>
      </c>
      <c r="G203" s="13">
        <f t="shared" si="35"/>
        <v>0.99999999963557495</v>
      </c>
      <c r="H203" s="13">
        <f t="shared" si="36"/>
        <v>0.57439638047011798</v>
      </c>
      <c r="I203" s="13">
        <f t="shared" si="37"/>
        <v>0.15581953067995177</v>
      </c>
      <c r="J203" s="2">
        <f t="shared" si="41"/>
        <v>0.48974597304878803</v>
      </c>
      <c r="K203" s="13">
        <f t="shared" si="39"/>
        <v>0.501959875044795</v>
      </c>
      <c r="L203" s="13">
        <f t="shared" si="40"/>
        <v>0</v>
      </c>
      <c r="M203" s="14">
        <f t="shared" si="38"/>
        <v>0</v>
      </c>
      <c r="N203" s="14">
        <f t="shared" ref="N203:N266" si="42">IF(C203&lt;0,0,IF(C203&lt;=7.2,1,IF(C203&gt;7.2,0)))</f>
        <v>0</v>
      </c>
      <c r="O203" s="14">
        <f t="shared" ref="O203:O266" si="43">IF(C203&lt;=1.5,0,IF(C203&lt;=2.4,0.5,IF(C203&lt;=9.1,1,IF(C203&lt;=12.4,0.5,IF(C203&lt;=15.9,0,IF(C203&lt;=18,-0.5,IF(C203&gt;18,-1)))))))</f>
        <v>-1</v>
      </c>
      <c r="P203" s="14">
        <f t="shared" ref="P203:P266" si="44">IF(O203&lt;=0,0,IF(O203&gt;0,O203))</f>
        <v>0</v>
      </c>
      <c r="Q203" s="14">
        <f t="shared" ref="Q203:Q266" si="45">IF(C203&gt;36,"0",IF(C203&lt;4,"0",IF(4&lt;C203&lt;25,21*(1+COS(1.57+1.57*((C203-25)/11))),10.5*(1+COS(3.14+3.14*((C203-4)/21))))))</f>
        <v>16.106865782501615</v>
      </c>
      <c r="W203" s="16"/>
    </row>
    <row r="204" spans="1:23">
      <c r="A204" s="16">
        <v>44112</v>
      </c>
      <c r="B204">
        <v>23</v>
      </c>
      <c r="C204" s="1">
        <v>18.116666666666664</v>
      </c>
      <c r="D204" s="13">
        <f t="shared" si="32"/>
        <v>291.11666666666667</v>
      </c>
      <c r="E204" s="13">
        <f t="shared" si="33"/>
        <v>21.491406652544811</v>
      </c>
      <c r="F204" s="13">
        <f t="shared" si="34"/>
        <v>2155754580.4305887</v>
      </c>
      <c r="G204" s="13">
        <f t="shared" si="35"/>
        <v>0.99999999953612528</v>
      </c>
      <c r="H204" s="13">
        <f t="shared" si="36"/>
        <v>0.58434331108533732</v>
      </c>
      <c r="I204" s="13">
        <f t="shared" si="37"/>
        <v>0.15192180612998032</v>
      </c>
      <c r="J204" s="2">
        <f t="shared" si="41"/>
        <v>0.501959875044795</v>
      </c>
      <c r="K204" s="13">
        <f t="shared" si="39"/>
        <v>0.5135713712838178</v>
      </c>
      <c r="L204" s="13">
        <f t="shared" si="40"/>
        <v>0</v>
      </c>
      <c r="M204" s="14">
        <f t="shared" si="38"/>
        <v>0</v>
      </c>
      <c r="N204" s="14">
        <f t="shared" si="42"/>
        <v>0</v>
      </c>
      <c r="O204" s="14">
        <f t="shared" si="43"/>
        <v>-1</v>
      </c>
      <c r="P204" s="14">
        <f t="shared" si="44"/>
        <v>0</v>
      </c>
      <c r="Q204" s="14">
        <f t="shared" si="45"/>
        <v>15.883910515682944</v>
      </c>
      <c r="W204" s="16"/>
    </row>
    <row r="205" spans="1:23">
      <c r="A205" s="16">
        <v>44113</v>
      </c>
      <c r="B205">
        <v>0</v>
      </c>
      <c r="C205" s="1">
        <v>17.466666666666665</v>
      </c>
      <c r="D205" s="13">
        <f t="shared" ref="D205:D268" si="46">C205+273</f>
        <v>290.46666666666664</v>
      </c>
      <c r="E205" s="13">
        <f t="shared" ref="E205:E268" si="47">$E$5*$E$6*(D205-$E$6)/D205</f>
        <v>20.547716318567783</v>
      </c>
      <c r="F205" s="13">
        <f t="shared" ref="F205:F268" si="48">EXP(E205)</f>
        <v>838995850.43061972</v>
      </c>
      <c r="G205" s="13">
        <f t="shared" ref="G205:G268" si="49">F205/(1+F205)</f>
        <v>0.99999999880809898</v>
      </c>
      <c r="H205" s="13">
        <f t="shared" ref="H205:H268" si="50">$E$7*EXP($E$8/D205)</f>
        <v>0.62492763345934144</v>
      </c>
      <c r="I205" s="13">
        <f t="shared" ref="I205:I268" si="51">$E$4*EXP(-$E$2/D205)</f>
        <v>0.13759179887405171</v>
      </c>
      <c r="J205" s="2">
        <f t="shared" si="41"/>
        <v>0.5135713712838178</v>
      </c>
      <c r="K205" s="13">
        <f t="shared" si="39"/>
        <v>0.5278857346320317</v>
      </c>
      <c r="L205" s="13">
        <f t="shared" si="40"/>
        <v>0</v>
      </c>
      <c r="M205" s="14">
        <f t="shared" si="38"/>
        <v>0</v>
      </c>
      <c r="N205" s="14">
        <f t="shared" si="42"/>
        <v>0</v>
      </c>
      <c r="O205" s="14">
        <f t="shared" si="43"/>
        <v>-0.5</v>
      </c>
      <c r="P205" s="14">
        <f t="shared" si="44"/>
        <v>0</v>
      </c>
      <c r="Q205" s="14">
        <f t="shared" si="45"/>
        <v>14.983745091931967</v>
      </c>
      <c r="R205" s="14">
        <f>(M205)</f>
        <v>0</v>
      </c>
      <c r="S205" s="14">
        <f>SUM(N205:N228)</f>
        <v>0</v>
      </c>
      <c r="T205" s="14">
        <f>SUM(O205:O228)</f>
        <v>-13</v>
      </c>
      <c r="U205" s="14">
        <f>SUM(P205:P228)</f>
        <v>0</v>
      </c>
      <c r="V205" s="14">
        <f>SUM(Q205:Q228)</f>
        <v>371.25548654351815</v>
      </c>
      <c r="W205" s="16"/>
    </row>
    <row r="206" spans="1:23">
      <c r="A206" s="16">
        <v>44113</v>
      </c>
      <c r="B206">
        <v>1</v>
      </c>
      <c r="C206" s="1">
        <v>15.716666666666669</v>
      </c>
      <c r="D206" s="13">
        <f t="shared" si="46"/>
        <v>288.7166666666667</v>
      </c>
      <c r="E206" s="13">
        <f t="shared" si="47"/>
        <v>17.985891589216696</v>
      </c>
      <c r="F206" s="13">
        <f t="shared" si="48"/>
        <v>64740115.415617757</v>
      </c>
      <c r="G206" s="13">
        <f t="shared" si="49"/>
        <v>0.99999998455362682</v>
      </c>
      <c r="H206" s="13">
        <f t="shared" si="50"/>
        <v>0.74988473430744584</v>
      </c>
      <c r="I206" s="13">
        <f t="shared" si="51"/>
        <v>0.10514439714781806</v>
      </c>
      <c r="J206" s="2">
        <f t="shared" si="41"/>
        <v>0.5278857346320317</v>
      </c>
      <c r="K206" s="13">
        <f t="shared" si="39"/>
        <v>0.55004244964947779</v>
      </c>
      <c r="L206" s="13">
        <f t="shared" si="40"/>
        <v>0</v>
      </c>
      <c r="M206" s="14">
        <f t="shared" ref="M206:M269" si="52">L206+M205</f>
        <v>0</v>
      </c>
      <c r="N206" s="14">
        <f t="shared" si="42"/>
        <v>0</v>
      </c>
      <c r="O206" s="14">
        <f t="shared" si="43"/>
        <v>0</v>
      </c>
      <c r="P206" s="14">
        <f t="shared" si="44"/>
        <v>0</v>
      </c>
      <c r="Q206" s="14">
        <f t="shared" si="45"/>
        <v>12.374972138308204</v>
      </c>
      <c r="W206" s="16"/>
    </row>
    <row r="207" spans="1:23">
      <c r="A207" s="16">
        <v>44113</v>
      </c>
      <c r="B207">
        <v>2</v>
      </c>
      <c r="C207" s="1">
        <v>15.183333333333332</v>
      </c>
      <c r="D207" s="13">
        <f t="shared" si="46"/>
        <v>288.18333333333334</v>
      </c>
      <c r="E207" s="13">
        <f t="shared" si="47"/>
        <v>17.198958996009491</v>
      </c>
      <c r="F207" s="13">
        <f t="shared" si="48"/>
        <v>29472229.233291719</v>
      </c>
      <c r="G207" s="13">
        <f t="shared" si="49"/>
        <v>0.99999996606975472</v>
      </c>
      <c r="H207" s="13">
        <f t="shared" si="50"/>
        <v>0.79307102132864482</v>
      </c>
      <c r="I207" s="13">
        <f t="shared" si="51"/>
        <v>9.6806816634922396E-2</v>
      </c>
      <c r="J207" s="2">
        <f t="shared" si="41"/>
        <v>0.55004244964947779</v>
      </c>
      <c r="K207" s="13">
        <f t="shared" ref="K207:K270" si="53">H207-(H207-J207)*EXP(-I207)</f>
        <v>0.57246636840622001</v>
      </c>
      <c r="L207" s="13">
        <f t="shared" ref="L207:L270" si="54">IF(K207&lt;1,0,K207*G207)</f>
        <v>0</v>
      </c>
      <c r="M207" s="14">
        <f t="shared" si="52"/>
        <v>0</v>
      </c>
      <c r="N207" s="14">
        <f t="shared" si="42"/>
        <v>0</v>
      </c>
      <c r="O207" s="14">
        <f t="shared" si="43"/>
        <v>0</v>
      </c>
      <c r="P207" s="14">
        <f t="shared" si="44"/>
        <v>0</v>
      </c>
      <c r="Q207" s="14">
        <f t="shared" si="45"/>
        <v>11.546011135443054</v>
      </c>
      <c r="W207" s="16"/>
    </row>
    <row r="208" spans="1:23">
      <c r="A208" s="16">
        <v>44113</v>
      </c>
      <c r="B208">
        <v>3</v>
      </c>
      <c r="C208" s="1">
        <v>14.483333333333334</v>
      </c>
      <c r="D208" s="13">
        <f t="shared" si="46"/>
        <v>287.48333333333335</v>
      </c>
      <c r="E208" s="13">
        <f t="shared" si="47"/>
        <v>16.161678937909468</v>
      </c>
      <c r="F208" s="13">
        <f t="shared" si="48"/>
        <v>10445469.878232101</v>
      </c>
      <c r="G208" s="13">
        <f t="shared" si="49"/>
        <v>0.99999990426472762</v>
      </c>
      <c r="H208" s="13">
        <f t="shared" si="50"/>
        <v>0.85381900263011878</v>
      </c>
      <c r="I208" s="13">
        <f t="shared" si="51"/>
        <v>8.6818274270462376E-2</v>
      </c>
      <c r="J208" s="2">
        <f t="shared" ref="J208:J271" si="55">IF(K207&lt;1,K207,K207-K207*G207)</f>
        <v>0.57246636840622001</v>
      </c>
      <c r="K208" s="13">
        <f t="shared" si="53"/>
        <v>0.59586261398725249</v>
      </c>
      <c r="L208" s="13">
        <f t="shared" si="54"/>
        <v>0</v>
      </c>
      <c r="M208" s="14">
        <f t="shared" si="52"/>
        <v>0</v>
      </c>
      <c r="N208" s="14">
        <f t="shared" si="42"/>
        <v>0</v>
      </c>
      <c r="O208" s="14">
        <f t="shared" si="43"/>
        <v>0</v>
      </c>
      <c r="P208" s="14">
        <f t="shared" si="44"/>
        <v>0</v>
      </c>
      <c r="Q208" s="14">
        <f t="shared" si="45"/>
        <v>10.448749242799364</v>
      </c>
      <c r="W208" s="16"/>
    </row>
    <row r="209" spans="1:23">
      <c r="A209" s="16">
        <v>44113</v>
      </c>
      <c r="B209">
        <v>4</v>
      </c>
      <c r="C209" s="1">
        <v>13.683333333333332</v>
      </c>
      <c r="D209" s="13">
        <f t="shared" si="46"/>
        <v>286.68333333333334</v>
      </c>
      <c r="E209" s="13">
        <f t="shared" si="47"/>
        <v>14.970013371315629</v>
      </c>
      <c r="F209" s="13">
        <f t="shared" si="48"/>
        <v>3172445.7276975769</v>
      </c>
      <c r="G209" s="13">
        <f t="shared" si="49"/>
        <v>0.99999968478588108</v>
      </c>
      <c r="H209" s="13">
        <f t="shared" si="50"/>
        <v>0.92937359372300343</v>
      </c>
      <c r="I209" s="13">
        <f t="shared" si="51"/>
        <v>7.6608533796722639E-2</v>
      </c>
      <c r="J209" s="2">
        <f t="shared" si="55"/>
        <v>0.59586261398725249</v>
      </c>
      <c r="K209" s="13">
        <f t="shared" si="53"/>
        <v>0.62045825527153131</v>
      </c>
      <c r="L209" s="13">
        <f t="shared" si="54"/>
        <v>0</v>
      </c>
      <c r="M209" s="14">
        <f t="shared" si="52"/>
        <v>0</v>
      </c>
      <c r="N209" s="14">
        <f t="shared" si="42"/>
        <v>0</v>
      </c>
      <c r="O209" s="14">
        <f t="shared" si="43"/>
        <v>0</v>
      </c>
      <c r="P209" s="14">
        <f t="shared" si="44"/>
        <v>0</v>
      </c>
      <c r="Q209" s="14">
        <f t="shared" si="45"/>
        <v>9.1961235473566809</v>
      </c>
      <c r="W209" s="16"/>
    </row>
    <row r="210" spans="1:23">
      <c r="A210" s="16">
        <v>44113</v>
      </c>
      <c r="B210">
        <v>5</v>
      </c>
      <c r="C210" s="1">
        <v>13.533333333333331</v>
      </c>
      <c r="D210" s="13">
        <f t="shared" si="46"/>
        <v>286.5333333333333</v>
      </c>
      <c r="E210" s="13">
        <f t="shared" si="47"/>
        <v>14.745835272219594</v>
      </c>
      <c r="F210" s="13">
        <f t="shared" si="48"/>
        <v>2535332.3025110271</v>
      </c>
      <c r="G210" s="13">
        <f t="shared" si="49"/>
        <v>0.99999960557454159</v>
      </c>
      <c r="H210" s="13">
        <f t="shared" si="50"/>
        <v>0.94431701924051836</v>
      </c>
      <c r="I210" s="13">
        <f t="shared" si="51"/>
        <v>7.4826554642297705E-2</v>
      </c>
      <c r="J210" s="2">
        <f t="shared" si="55"/>
        <v>0.62045825527153131</v>
      </c>
      <c r="K210" s="13">
        <f t="shared" si="53"/>
        <v>0.64380704293744473</v>
      </c>
      <c r="L210" s="13">
        <f t="shared" si="54"/>
        <v>0</v>
      </c>
      <c r="M210" s="14">
        <f t="shared" si="52"/>
        <v>0</v>
      </c>
      <c r="N210" s="14">
        <f t="shared" si="42"/>
        <v>0</v>
      </c>
      <c r="O210" s="14">
        <f t="shared" si="43"/>
        <v>0</v>
      </c>
      <c r="P210" s="14">
        <f t="shared" si="44"/>
        <v>0</v>
      </c>
      <c r="Q210" s="14">
        <f t="shared" si="45"/>
        <v>8.9627938769839091</v>
      </c>
      <c r="W210" s="16"/>
    </row>
    <row r="211" spans="1:23">
      <c r="A211" s="16">
        <v>44113</v>
      </c>
      <c r="B211">
        <v>6</v>
      </c>
      <c r="C211" s="1">
        <v>13.75</v>
      </c>
      <c r="D211" s="13">
        <f t="shared" si="46"/>
        <v>286.75</v>
      </c>
      <c r="E211" s="13">
        <f t="shared" si="47"/>
        <v>15.069572798605058</v>
      </c>
      <c r="F211" s="13">
        <f t="shared" si="48"/>
        <v>3504550.4079779936</v>
      </c>
      <c r="G211" s="13">
        <f t="shared" si="49"/>
        <v>0.99999971465677528</v>
      </c>
      <c r="H211" s="13">
        <f t="shared" si="50"/>
        <v>0.92281314339198073</v>
      </c>
      <c r="I211" s="13">
        <f t="shared" si="51"/>
        <v>7.7413475053310629E-2</v>
      </c>
      <c r="J211" s="2">
        <f t="shared" si="55"/>
        <v>0.64380704293744473</v>
      </c>
      <c r="K211" s="13">
        <f t="shared" si="53"/>
        <v>0.66459101637062645</v>
      </c>
      <c r="L211" s="13">
        <f t="shared" si="54"/>
        <v>0</v>
      </c>
      <c r="M211" s="14">
        <f t="shared" si="52"/>
        <v>0</v>
      </c>
      <c r="N211" s="14">
        <f t="shared" si="42"/>
        <v>0</v>
      </c>
      <c r="O211" s="14">
        <f t="shared" si="43"/>
        <v>0</v>
      </c>
      <c r="P211" s="14">
        <f t="shared" si="44"/>
        <v>0</v>
      </c>
      <c r="Q211" s="14">
        <f t="shared" si="45"/>
        <v>9.3000431403868813</v>
      </c>
      <c r="W211" s="16"/>
    </row>
    <row r="212" spans="1:23">
      <c r="A212" s="16">
        <v>44113</v>
      </c>
      <c r="B212">
        <v>7</v>
      </c>
      <c r="C212" s="1">
        <v>13.866666666666667</v>
      </c>
      <c r="D212" s="13">
        <f t="shared" si="46"/>
        <v>286.86666666666667</v>
      </c>
      <c r="E212" s="13">
        <f t="shared" si="47"/>
        <v>15.243690448524298</v>
      </c>
      <c r="F212" s="13">
        <f t="shared" si="48"/>
        <v>4171100.4194737053</v>
      </c>
      <c r="G212" s="13">
        <f t="shared" si="49"/>
        <v>0.99999976025517012</v>
      </c>
      <c r="H212" s="13">
        <f t="shared" si="50"/>
        <v>0.91145081381011506</v>
      </c>
      <c r="I212" s="13">
        <f t="shared" si="51"/>
        <v>7.8841605303161491E-2</v>
      </c>
      <c r="J212" s="2">
        <f t="shared" si="55"/>
        <v>0.66459101637062645</v>
      </c>
      <c r="K212" s="13">
        <f t="shared" si="53"/>
        <v>0.68330637122757554</v>
      </c>
      <c r="L212" s="13">
        <f t="shared" si="54"/>
        <v>0</v>
      </c>
      <c r="M212" s="14">
        <f t="shared" si="52"/>
        <v>0</v>
      </c>
      <c r="N212" s="14">
        <f t="shared" si="42"/>
        <v>0</v>
      </c>
      <c r="O212" s="14">
        <f t="shared" si="43"/>
        <v>0</v>
      </c>
      <c r="P212" s="14">
        <f t="shared" si="44"/>
        <v>0</v>
      </c>
      <c r="Q212" s="14">
        <f t="shared" si="45"/>
        <v>9.4821831166321147</v>
      </c>
      <c r="W212" s="16"/>
    </row>
    <row r="213" spans="1:23">
      <c r="A213" s="16">
        <v>44113</v>
      </c>
      <c r="B213">
        <v>8</v>
      </c>
      <c r="C213" s="1">
        <v>15.85</v>
      </c>
      <c r="D213" s="13">
        <f t="shared" si="46"/>
        <v>288.85000000000002</v>
      </c>
      <c r="E213" s="13">
        <f t="shared" si="47"/>
        <v>18.182170676821915</v>
      </c>
      <c r="F213" s="13">
        <f t="shared" si="48"/>
        <v>78780075.732422739</v>
      </c>
      <c r="G213" s="13">
        <f t="shared" si="49"/>
        <v>0.99999998730643536</v>
      </c>
      <c r="H213" s="13">
        <f t="shared" si="50"/>
        <v>0.73948462997413333</v>
      </c>
      <c r="I213" s="13">
        <f t="shared" si="51"/>
        <v>0.10733354697828965</v>
      </c>
      <c r="J213" s="2">
        <f t="shared" si="55"/>
        <v>0.68330637122757554</v>
      </c>
      <c r="K213" s="13">
        <f t="shared" si="53"/>
        <v>0.68902385607239924</v>
      </c>
      <c r="L213" s="13">
        <f t="shared" si="54"/>
        <v>0</v>
      </c>
      <c r="M213" s="14">
        <f t="shared" si="52"/>
        <v>0</v>
      </c>
      <c r="N213" s="14">
        <f t="shared" si="42"/>
        <v>0</v>
      </c>
      <c r="O213" s="14">
        <f t="shared" si="43"/>
        <v>0</v>
      </c>
      <c r="P213" s="14">
        <f t="shared" si="44"/>
        <v>0</v>
      </c>
      <c r="Q213" s="14">
        <f t="shared" si="45"/>
        <v>12.580554698639739</v>
      </c>
      <c r="W213" s="16"/>
    </row>
    <row r="214" spans="1:23">
      <c r="A214" s="16">
        <v>44113</v>
      </c>
      <c r="B214">
        <v>9</v>
      </c>
      <c r="C214" s="1">
        <v>19.933333333333334</v>
      </c>
      <c r="D214" s="13">
        <f t="shared" si="46"/>
        <v>292.93333333333334</v>
      </c>
      <c r="E214" s="13">
        <f t="shared" si="47"/>
        <v>24.106690942193907</v>
      </c>
      <c r="F214" s="13">
        <f t="shared" si="48"/>
        <v>29471541571.751202</v>
      </c>
      <c r="G214" s="13">
        <f t="shared" si="49"/>
        <v>0.99999999996606892</v>
      </c>
      <c r="H214" s="13">
        <f t="shared" si="50"/>
        <v>0.48512236997145008</v>
      </c>
      <c r="I214" s="13">
        <f t="shared" si="51"/>
        <v>0.19992357870169902</v>
      </c>
      <c r="J214" s="2">
        <f t="shared" si="55"/>
        <v>0.68902385607239924</v>
      </c>
      <c r="K214" s="13">
        <f t="shared" si="53"/>
        <v>0.6520755455315228</v>
      </c>
      <c r="L214" s="13">
        <f t="shared" si="54"/>
        <v>0</v>
      </c>
      <c r="M214" s="14">
        <f t="shared" si="52"/>
        <v>0</v>
      </c>
      <c r="N214" s="14">
        <f t="shared" si="42"/>
        <v>0</v>
      </c>
      <c r="O214" s="14">
        <f t="shared" si="43"/>
        <v>-1</v>
      </c>
      <c r="P214" s="14">
        <f t="shared" si="44"/>
        <v>0</v>
      </c>
      <c r="Q214" s="14">
        <f t="shared" si="45"/>
        <v>18.105187040950415</v>
      </c>
      <c r="W214" s="16"/>
    </row>
    <row r="215" spans="1:23">
      <c r="A215" s="16">
        <v>44113</v>
      </c>
      <c r="B215">
        <v>10</v>
      </c>
      <c r="C215" s="1">
        <v>21.633333333333336</v>
      </c>
      <c r="D215" s="13">
        <f t="shared" si="46"/>
        <v>294.63333333333333</v>
      </c>
      <c r="E215" s="13">
        <f t="shared" si="47"/>
        <v>26.524810498925209</v>
      </c>
      <c r="F215" s="13">
        <f t="shared" si="48"/>
        <v>330810155328.59735</v>
      </c>
      <c r="G215" s="13">
        <f t="shared" si="49"/>
        <v>0.99999999999697708</v>
      </c>
      <c r="H215" s="13">
        <f t="shared" si="50"/>
        <v>0.4084390471214947</v>
      </c>
      <c r="I215" s="13">
        <f t="shared" si="51"/>
        <v>0.25770223931680286</v>
      </c>
      <c r="J215" s="2">
        <f t="shared" si="55"/>
        <v>0.6520755455315228</v>
      </c>
      <c r="K215" s="13">
        <f t="shared" si="53"/>
        <v>0.59672750071275615</v>
      </c>
      <c r="L215" s="13">
        <f t="shared" si="54"/>
        <v>0</v>
      </c>
      <c r="M215" s="14">
        <f t="shared" si="52"/>
        <v>0</v>
      </c>
      <c r="N215" s="14">
        <f t="shared" si="42"/>
        <v>0</v>
      </c>
      <c r="O215" s="14">
        <f t="shared" si="43"/>
        <v>-1</v>
      </c>
      <c r="P215" s="14">
        <f t="shared" si="44"/>
        <v>0</v>
      </c>
      <c r="Q215" s="14">
        <f t="shared" si="45"/>
        <v>19.681283284845808</v>
      </c>
      <c r="W215" s="16"/>
    </row>
    <row r="216" spans="1:23">
      <c r="A216" s="16">
        <v>44113</v>
      </c>
      <c r="B216">
        <v>11</v>
      </c>
      <c r="C216" s="1">
        <v>22.299999999999997</v>
      </c>
      <c r="D216" s="13">
        <f t="shared" si="46"/>
        <v>295.3</v>
      </c>
      <c r="E216" s="13">
        <f t="shared" si="47"/>
        <v>27.465492719268561</v>
      </c>
      <c r="F216" s="13">
        <f t="shared" si="48"/>
        <v>847445798233.05139</v>
      </c>
      <c r="G216" s="13">
        <f t="shared" si="49"/>
        <v>0.99999999999881994</v>
      </c>
      <c r="H216" s="13">
        <f t="shared" si="50"/>
        <v>0.38199577392290451</v>
      </c>
      <c r="I216" s="13">
        <f t="shared" si="51"/>
        <v>0.28445174587279104</v>
      </c>
      <c r="J216" s="2">
        <f t="shared" si="55"/>
        <v>0.59672750071275615</v>
      </c>
      <c r="K216" s="13">
        <f t="shared" si="53"/>
        <v>0.54356565039698901</v>
      </c>
      <c r="L216" s="13">
        <f t="shared" si="54"/>
        <v>0</v>
      </c>
      <c r="M216" s="14">
        <f t="shared" si="52"/>
        <v>0</v>
      </c>
      <c r="N216" s="14">
        <f t="shared" si="42"/>
        <v>0</v>
      </c>
      <c r="O216" s="14">
        <f t="shared" si="43"/>
        <v>-1</v>
      </c>
      <c r="P216" s="14">
        <f t="shared" si="44"/>
        <v>0</v>
      </c>
      <c r="Q216" s="14">
        <f t="shared" si="45"/>
        <v>20.142698773156937</v>
      </c>
      <c r="W216" s="16"/>
    </row>
    <row r="217" spans="1:23">
      <c r="A217" s="16">
        <v>44113</v>
      </c>
      <c r="B217">
        <v>12</v>
      </c>
      <c r="C217" s="1">
        <v>23</v>
      </c>
      <c r="D217" s="13">
        <f t="shared" si="46"/>
        <v>296</v>
      </c>
      <c r="E217" s="13">
        <f t="shared" si="47"/>
        <v>28.448648648648653</v>
      </c>
      <c r="F217" s="13">
        <f t="shared" si="48"/>
        <v>2265119535777.4194</v>
      </c>
      <c r="G217" s="13">
        <f t="shared" si="49"/>
        <v>0.99999999999955858</v>
      </c>
      <c r="H217" s="13">
        <f t="shared" si="50"/>
        <v>0.35618641523165773</v>
      </c>
      <c r="I217" s="13">
        <f t="shared" si="51"/>
        <v>0.31538105669611072</v>
      </c>
      <c r="J217" s="2">
        <f t="shared" si="55"/>
        <v>0.54356565039698901</v>
      </c>
      <c r="K217" s="13">
        <f t="shared" si="53"/>
        <v>0.49288159778410562</v>
      </c>
      <c r="L217" s="13">
        <f t="shared" si="54"/>
        <v>0</v>
      </c>
      <c r="M217" s="14">
        <f t="shared" si="52"/>
        <v>0</v>
      </c>
      <c r="N217" s="14">
        <f t="shared" si="42"/>
        <v>0</v>
      </c>
      <c r="O217" s="14">
        <f t="shared" si="43"/>
        <v>-1</v>
      </c>
      <c r="P217" s="14">
        <f t="shared" si="44"/>
        <v>0</v>
      </c>
      <c r="Q217" s="14">
        <f t="shared" si="45"/>
        <v>20.524079448812991</v>
      </c>
      <c r="W217" s="16"/>
    </row>
    <row r="218" spans="1:23">
      <c r="A218" s="16">
        <v>44113</v>
      </c>
      <c r="B218">
        <v>13</v>
      </c>
      <c r="C218" s="1">
        <v>23.733333333333334</v>
      </c>
      <c r="D218" s="13">
        <f t="shared" si="46"/>
        <v>296.73333333333335</v>
      </c>
      <c r="E218" s="13">
        <f t="shared" si="47"/>
        <v>29.473646371601912</v>
      </c>
      <c r="F218" s="13">
        <f t="shared" si="48"/>
        <v>6313090000586.8945</v>
      </c>
      <c r="G218" s="13">
        <f t="shared" si="49"/>
        <v>0.99999999999984157</v>
      </c>
      <c r="H218" s="13">
        <f t="shared" si="50"/>
        <v>0.33113353222703867</v>
      </c>
      <c r="I218" s="13">
        <f t="shared" si="51"/>
        <v>0.35121283689493527</v>
      </c>
      <c r="J218" s="2">
        <f t="shared" si="55"/>
        <v>0.49288159778410562</v>
      </c>
      <c r="K218" s="13">
        <f t="shared" si="53"/>
        <v>0.44497730986192968</v>
      </c>
      <c r="L218" s="13">
        <f t="shared" si="54"/>
        <v>0</v>
      </c>
      <c r="M218" s="14">
        <f t="shared" si="52"/>
        <v>0</v>
      </c>
      <c r="N218" s="14">
        <f t="shared" si="42"/>
        <v>0</v>
      </c>
      <c r="O218" s="14">
        <f t="shared" si="43"/>
        <v>-1</v>
      </c>
      <c r="P218" s="14">
        <f t="shared" si="44"/>
        <v>0</v>
      </c>
      <c r="Q218" s="14">
        <f t="shared" si="45"/>
        <v>20.805889684063747</v>
      </c>
      <c r="W218" s="16"/>
    </row>
    <row r="219" spans="1:23">
      <c r="A219" s="16">
        <v>44113</v>
      </c>
      <c r="B219">
        <v>14</v>
      </c>
      <c r="C219" s="1">
        <v>24.133333333333329</v>
      </c>
      <c r="D219" s="13">
        <f t="shared" si="46"/>
        <v>297.13333333333333</v>
      </c>
      <c r="E219" s="13">
        <f t="shared" si="47"/>
        <v>30.030603544985407</v>
      </c>
      <c r="F219" s="13">
        <f t="shared" si="48"/>
        <v>11018574383380.965</v>
      </c>
      <c r="G219" s="13">
        <f t="shared" si="49"/>
        <v>0.99999999999990929</v>
      </c>
      <c r="H219" s="13">
        <f t="shared" si="50"/>
        <v>0.31826745304223397</v>
      </c>
      <c r="I219" s="13">
        <f t="shared" si="51"/>
        <v>0.37236156472403453</v>
      </c>
      <c r="J219" s="2">
        <f t="shared" si="55"/>
        <v>0.44497730986192968</v>
      </c>
      <c r="K219" s="13">
        <f t="shared" si="53"/>
        <v>0.40558385417196685</v>
      </c>
      <c r="L219" s="13">
        <f t="shared" si="54"/>
        <v>0</v>
      </c>
      <c r="M219" s="14">
        <f t="shared" si="52"/>
        <v>0</v>
      </c>
      <c r="N219" s="14">
        <f t="shared" si="42"/>
        <v>0</v>
      </c>
      <c r="O219" s="14">
        <f t="shared" si="43"/>
        <v>-1</v>
      </c>
      <c r="P219" s="14">
        <f t="shared" si="44"/>
        <v>0</v>
      </c>
      <c r="Q219" s="14">
        <f t="shared" si="45"/>
        <v>20.907585910796644</v>
      </c>
      <c r="W219" s="16"/>
    </row>
    <row r="220" spans="1:23">
      <c r="A220" s="16">
        <v>44113</v>
      </c>
      <c r="B220">
        <v>15</v>
      </c>
      <c r="C220" s="1">
        <v>24.450000000000003</v>
      </c>
      <c r="D220" s="13">
        <f t="shared" si="46"/>
        <v>297.45</v>
      </c>
      <c r="E220" s="13">
        <f t="shared" si="47"/>
        <v>30.470465624474688</v>
      </c>
      <c r="F220" s="13">
        <f t="shared" si="48"/>
        <v>17106260515887.17</v>
      </c>
      <c r="G220" s="13">
        <f t="shared" si="49"/>
        <v>0.99999999999994149</v>
      </c>
      <c r="H220" s="13">
        <f t="shared" si="50"/>
        <v>0.30846062558358622</v>
      </c>
      <c r="I220" s="13">
        <f t="shared" si="51"/>
        <v>0.38996026843482967</v>
      </c>
      <c r="J220" s="2">
        <f t="shared" si="55"/>
        <v>0.40558385417196685</v>
      </c>
      <c r="K220" s="13">
        <f t="shared" si="53"/>
        <v>0.37422118789096892</v>
      </c>
      <c r="L220" s="13">
        <f t="shared" si="54"/>
        <v>0</v>
      </c>
      <c r="M220" s="14">
        <f t="shared" si="52"/>
        <v>0</v>
      </c>
      <c r="N220" s="14">
        <f t="shared" si="42"/>
        <v>0</v>
      </c>
      <c r="O220" s="14">
        <f t="shared" si="43"/>
        <v>-1</v>
      </c>
      <c r="P220" s="14">
        <f t="shared" si="44"/>
        <v>0</v>
      </c>
      <c r="Q220" s="14">
        <f t="shared" si="45"/>
        <v>20.9617132127342</v>
      </c>
      <c r="W220" s="16"/>
    </row>
    <row r="221" spans="1:23">
      <c r="A221" s="16">
        <v>44113</v>
      </c>
      <c r="B221">
        <v>16</v>
      </c>
      <c r="C221" s="1">
        <v>24.466666666666669</v>
      </c>
      <c r="D221" s="13">
        <f t="shared" si="46"/>
        <v>297.4666666666667</v>
      </c>
      <c r="E221" s="13">
        <f t="shared" si="47"/>
        <v>30.493590318242983</v>
      </c>
      <c r="F221" s="13">
        <f t="shared" si="48"/>
        <v>17506446811413.289</v>
      </c>
      <c r="G221" s="13">
        <f t="shared" si="49"/>
        <v>0.99999999999994282</v>
      </c>
      <c r="H221" s="13">
        <f t="shared" si="50"/>
        <v>0.30795349852710802</v>
      </c>
      <c r="I221" s="13">
        <f t="shared" si="51"/>
        <v>0.39090815552131747</v>
      </c>
      <c r="J221" s="2">
        <f t="shared" si="55"/>
        <v>0.37422118789096892</v>
      </c>
      <c r="K221" s="13">
        <f t="shared" si="53"/>
        <v>0.35277976545545858</v>
      </c>
      <c r="L221" s="13">
        <f t="shared" si="54"/>
        <v>0</v>
      </c>
      <c r="M221" s="14">
        <f t="shared" si="52"/>
        <v>0</v>
      </c>
      <c r="N221" s="14">
        <f t="shared" si="42"/>
        <v>0</v>
      </c>
      <c r="O221" s="14">
        <f t="shared" si="43"/>
        <v>-1</v>
      </c>
      <c r="P221" s="14">
        <f t="shared" si="44"/>
        <v>0</v>
      </c>
      <c r="Q221" s="14">
        <f t="shared" si="45"/>
        <v>20.963913253028842</v>
      </c>
      <c r="W221" s="16"/>
    </row>
    <row r="222" spans="1:23">
      <c r="A222" s="16">
        <v>44113</v>
      </c>
      <c r="B222">
        <v>17</v>
      </c>
      <c r="C222" s="1">
        <v>23.583333333333332</v>
      </c>
      <c r="D222" s="13">
        <f t="shared" si="46"/>
        <v>296.58333333333331</v>
      </c>
      <c r="E222" s="13">
        <f t="shared" si="47"/>
        <v>29.264400112391101</v>
      </c>
      <c r="F222" s="13">
        <f t="shared" si="48"/>
        <v>5121149863045.3213</v>
      </c>
      <c r="G222" s="13">
        <f t="shared" si="49"/>
        <v>0.99999999999980471</v>
      </c>
      <c r="H222" s="13">
        <f t="shared" si="50"/>
        <v>0.33610055571936936</v>
      </c>
      <c r="I222" s="13">
        <f t="shared" si="51"/>
        <v>0.34358152000168601</v>
      </c>
      <c r="J222" s="2">
        <f t="shared" si="55"/>
        <v>0.35277976545545858</v>
      </c>
      <c r="K222" s="13">
        <f t="shared" si="53"/>
        <v>0.34792987929793556</v>
      </c>
      <c r="L222" s="13">
        <f t="shared" si="54"/>
        <v>0</v>
      </c>
      <c r="M222" s="14">
        <f t="shared" si="52"/>
        <v>0</v>
      </c>
      <c r="N222" s="14">
        <f t="shared" si="42"/>
        <v>0</v>
      </c>
      <c r="O222" s="14">
        <f t="shared" si="43"/>
        <v>-1</v>
      </c>
      <c r="P222" s="14">
        <f t="shared" si="44"/>
        <v>0</v>
      </c>
      <c r="Q222" s="14">
        <f t="shared" si="45"/>
        <v>20.758228160029056</v>
      </c>
      <c r="W222" s="16"/>
    </row>
    <row r="223" spans="1:23">
      <c r="A223" s="16">
        <v>44113</v>
      </c>
      <c r="B223">
        <v>18</v>
      </c>
      <c r="C223" s="1">
        <v>21.2</v>
      </c>
      <c r="D223" s="13">
        <f t="shared" si="46"/>
        <v>294.2</v>
      </c>
      <c r="E223" s="13">
        <f t="shared" si="47"/>
        <v>25.911080897348729</v>
      </c>
      <c r="F223" s="13">
        <f t="shared" si="48"/>
        <v>179076853060.10294</v>
      </c>
      <c r="G223" s="13">
        <f t="shared" si="49"/>
        <v>0.9999999999944158</v>
      </c>
      <c r="H223" s="13">
        <f t="shared" si="50"/>
        <v>0.42667043731931276</v>
      </c>
      <c r="I223" s="13">
        <f t="shared" si="51"/>
        <v>0.24162128387440984</v>
      </c>
      <c r="J223" s="2">
        <f t="shared" si="55"/>
        <v>0.34792987929793556</v>
      </c>
      <c r="K223" s="13">
        <f t="shared" si="53"/>
        <v>0.36483126076150679</v>
      </c>
      <c r="L223" s="13">
        <f t="shared" si="54"/>
        <v>0</v>
      </c>
      <c r="M223" s="14">
        <f t="shared" si="52"/>
        <v>0</v>
      </c>
      <c r="N223" s="14">
        <f t="shared" si="42"/>
        <v>0</v>
      </c>
      <c r="O223" s="14">
        <f t="shared" si="43"/>
        <v>-1</v>
      </c>
      <c r="P223" s="14">
        <f t="shared" si="44"/>
        <v>0</v>
      </c>
      <c r="Q223" s="14">
        <f t="shared" si="45"/>
        <v>19.332156499229544</v>
      </c>
      <c r="W223" s="16"/>
    </row>
    <row r="224" spans="1:23">
      <c r="A224" s="16">
        <v>44113</v>
      </c>
      <c r="B224">
        <v>19</v>
      </c>
      <c r="C224" s="1">
        <v>18.066666666666666</v>
      </c>
      <c r="D224" s="13">
        <f t="shared" si="46"/>
        <v>291.06666666666666</v>
      </c>
      <c r="E224" s="13">
        <f t="shared" si="47"/>
        <v>21.418964727439299</v>
      </c>
      <c r="F224" s="13">
        <f t="shared" si="48"/>
        <v>2005109936.6312528</v>
      </c>
      <c r="G224" s="13">
        <f t="shared" si="49"/>
        <v>0.99999999950127427</v>
      </c>
      <c r="H224" s="13">
        <f t="shared" si="50"/>
        <v>0.58736309685823029</v>
      </c>
      <c r="I224" s="13">
        <f t="shared" si="51"/>
        <v>0.15077076030645906</v>
      </c>
      <c r="J224" s="2">
        <f t="shared" si="55"/>
        <v>0.36483126076150679</v>
      </c>
      <c r="K224" s="13">
        <f t="shared" si="53"/>
        <v>0.39597574116168621</v>
      </c>
      <c r="L224" s="13">
        <f t="shared" si="54"/>
        <v>0</v>
      </c>
      <c r="M224" s="14">
        <f t="shared" si="52"/>
        <v>0</v>
      </c>
      <c r="N224" s="14">
        <f t="shared" si="42"/>
        <v>0</v>
      </c>
      <c r="O224" s="14">
        <f t="shared" si="43"/>
        <v>-1</v>
      </c>
      <c r="P224" s="14">
        <f t="shared" si="44"/>
        <v>0</v>
      </c>
      <c r="Q224" s="14">
        <f t="shared" si="45"/>
        <v>15.816365609929411</v>
      </c>
      <c r="W224" s="16"/>
    </row>
    <row r="225" spans="1:23">
      <c r="A225" s="16">
        <v>44113</v>
      </c>
      <c r="B225">
        <v>20</v>
      </c>
      <c r="C225" s="1">
        <v>16.849999999999998</v>
      </c>
      <c r="D225" s="13">
        <f t="shared" si="46"/>
        <v>289.85000000000002</v>
      </c>
      <c r="E225" s="13">
        <f t="shared" si="47"/>
        <v>19.648507848887391</v>
      </c>
      <c r="F225" s="13">
        <f t="shared" si="48"/>
        <v>341380363.42887962</v>
      </c>
      <c r="G225" s="13">
        <f t="shared" si="49"/>
        <v>0.99999999707071607</v>
      </c>
      <c r="H225" s="13">
        <f t="shared" si="50"/>
        <v>0.66621869426820635</v>
      </c>
      <c r="I225" s="13">
        <f t="shared" si="51"/>
        <v>0.12519677253332495</v>
      </c>
      <c r="J225" s="2">
        <f t="shared" si="55"/>
        <v>0.39597574116168621</v>
      </c>
      <c r="K225" s="13">
        <f t="shared" si="53"/>
        <v>0.4277770485895237</v>
      </c>
      <c r="L225" s="13">
        <f t="shared" si="54"/>
        <v>0</v>
      </c>
      <c r="M225" s="14">
        <f t="shared" si="52"/>
        <v>0</v>
      </c>
      <c r="N225" s="14">
        <f t="shared" si="42"/>
        <v>0</v>
      </c>
      <c r="O225" s="14">
        <f t="shared" si="43"/>
        <v>-0.5</v>
      </c>
      <c r="P225" s="14">
        <f t="shared" si="44"/>
        <v>0</v>
      </c>
      <c r="Q225" s="14">
        <f t="shared" si="45"/>
        <v>14.090482553727238</v>
      </c>
      <c r="W225" s="16"/>
    </row>
    <row r="226" spans="1:23">
      <c r="A226" s="16">
        <v>44113</v>
      </c>
      <c r="B226">
        <v>21</v>
      </c>
      <c r="C226" s="1">
        <v>17.166666666666668</v>
      </c>
      <c r="D226" s="13">
        <f t="shared" si="46"/>
        <v>290.16666666666669</v>
      </c>
      <c r="E226" s="13">
        <f t="shared" si="47"/>
        <v>20.110740953475045</v>
      </c>
      <c r="F226" s="13">
        <f t="shared" si="48"/>
        <v>541980701.93011427</v>
      </c>
      <c r="G226" s="13">
        <f t="shared" si="49"/>
        <v>0.9999999981549158</v>
      </c>
      <c r="H226" s="13">
        <f t="shared" si="50"/>
        <v>0.64466340572351966</v>
      </c>
      <c r="I226" s="13">
        <f t="shared" si="51"/>
        <v>0.13142217620680083</v>
      </c>
      <c r="J226" s="2">
        <f t="shared" si="55"/>
        <v>0.4277770485895237</v>
      </c>
      <c r="K226" s="13">
        <f t="shared" si="53"/>
        <v>0.45448714306605131</v>
      </c>
      <c r="L226" s="13">
        <f t="shared" si="54"/>
        <v>0</v>
      </c>
      <c r="M226" s="14">
        <f t="shared" si="52"/>
        <v>0</v>
      </c>
      <c r="N226" s="14">
        <f t="shared" si="42"/>
        <v>0</v>
      </c>
      <c r="O226" s="14">
        <f t="shared" si="43"/>
        <v>-0.5</v>
      </c>
      <c r="P226" s="14">
        <f t="shared" si="44"/>
        <v>0</v>
      </c>
      <c r="Q226" s="14">
        <f t="shared" si="45"/>
        <v>14.553480326212631</v>
      </c>
      <c r="W226" s="16"/>
    </row>
    <row r="227" spans="1:23">
      <c r="A227" s="16">
        <v>44113</v>
      </c>
      <c r="B227">
        <v>22</v>
      </c>
      <c r="C227" s="1">
        <v>16.516666666666666</v>
      </c>
      <c r="D227" s="13">
        <f t="shared" si="46"/>
        <v>289.51666666666665</v>
      </c>
      <c r="E227" s="13">
        <f t="shared" si="47"/>
        <v>19.160854297392188</v>
      </c>
      <c r="F227" s="13">
        <f t="shared" si="48"/>
        <v>209629930.28800005</v>
      </c>
      <c r="G227" s="13">
        <f t="shared" si="49"/>
        <v>0.99999999522968885</v>
      </c>
      <c r="H227" s="13">
        <f t="shared" si="50"/>
        <v>0.68974116641583028</v>
      </c>
      <c r="I227" s="13">
        <f t="shared" si="51"/>
        <v>0.11894838963249746</v>
      </c>
      <c r="J227" s="2">
        <f t="shared" si="55"/>
        <v>0.45448714306605131</v>
      </c>
      <c r="K227" s="13">
        <f t="shared" si="53"/>
        <v>0.4808700296873083</v>
      </c>
      <c r="L227" s="13">
        <f t="shared" si="54"/>
        <v>0</v>
      </c>
      <c r="M227" s="14">
        <f t="shared" si="52"/>
        <v>0</v>
      </c>
      <c r="N227" s="14">
        <f t="shared" si="42"/>
        <v>0</v>
      </c>
      <c r="O227" s="14">
        <f t="shared" si="43"/>
        <v>-0.5</v>
      </c>
      <c r="P227" s="14">
        <f t="shared" si="44"/>
        <v>0</v>
      </c>
      <c r="Q227" s="14">
        <f t="shared" si="45"/>
        <v>13.594441717048959</v>
      </c>
      <c r="W227" s="16"/>
    </row>
    <row r="228" spans="1:23">
      <c r="A228" s="16">
        <v>44113</v>
      </c>
      <c r="B228">
        <v>23</v>
      </c>
      <c r="C228" s="1">
        <v>15.566666666666665</v>
      </c>
      <c r="D228" s="13">
        <f t="shared" si="46"/>
        <v>288.56666666666666</v>
      </c>
      <c r="E228" s="13">
        <f t="shared" si="47"/>
        <v>17.764860806283927</v>
      </c>
      <c r="F228" s="13">
        <f t="shared" si="48"/>
        <v>51901632.703552127</v>
      </c>
      <c r="G228" s="13">
        <f t="shared" si="49"/>
        <v>0.99999998073278373</v>
      </c>
      <c r="H228" s="13">
        <f t="shared" si="50"/>
        <v>0.76177154017027937</v>
      </c>
      <c r="I228" s="13">
        <f t="shared" si="51"/>
        <v>0.10273258956980019</v>
      </c>
      <c r="J228" s="2">
        <f t="shared" si="55"/>
        <v>0.4808700296873083</v>
      </c>
      <c r="K228" s="13">
        <f t="shared" si="53"/>
        <v>0.50829493744654775</v>
      </c>
      <c r="L228" s="13">
        <f t="shared" si="54"/>
        <v>0</v>
      </c>
      <c r="M228" s="14">
        <f t="shared" si="52"/>
        <v>0</v>
      </c>
      <c r="N228" s="14">
        <f t="shared" si="42"/>
        <v>0</v>
      </c>
      <c r="O228" s="14">
        <f t="shared" si="43"/>
        <v>0</v>
      </c>
      <c r="P228" s="14">
        <f t="shared" si="44"/>
        <v>0</v>
      </c>
      <c r="Q228" s="14">
        <f t="shared" si="45"/>
        <v>12.142805080469891</v>
      </c>
      <c r="W228" s="16"/>
    </row>
    <row r="229" spans="1:23">
      <c r="A229" s="16">
        <v>44114</v>
      </c>
      <c r="B229">
        <v>0</v>
      </c>
      <c r="C229" s="1">
        <v>15.066666666666668</v>
      </c>
      <c r="D229" s="13">
        <f t="shared" si="46"/>
        <v>288.06666666666666</v>
      </c>
      <c r="E229" s="13">
        <f t="shared" si="47"/>
        <v>17.026429067345518</v>
      </c>
      <c r="F229" s="13">
        <f t="shared" si="48"/>
        <v>24801856.50350016</v>
      </c>
      <c r="G229" s="13">
        <f t="shared" si="49"/>
        <v>0.99999995968043931</v>
      </c>
      <c r="H229" s="13">
        <f t="shared" si="50"/>
        <v>0.8028668975862906</v>
      </c>
      <c r="I229" s="13">
        <f t="shared" si="51"/>
        <v>9.5069111713067103E-2</v>
      </c>
      <c r="J229" s="2">
        <f t="shared" si="55"/>
        <v>0.50829493744654775</v>
      </c>
      <c r="K229" s="13">
        <f t="shared" si="53"/>
        <v>0.53500964249542582</v>
      </c>
      <c r="L229" s="13">
        <f t="shared" si="54"/>
        <v>0</v>
      </c>
      <c r="M229" s="14">
        <f t="shared" si="52"/>
        <v>0</v>
      </c>
      <c r="N229" s="14">
        <f t="shared" si="42"/>
        <v>0</v>
      </c>
      <c r="O229" s="14">
        <f t="shared" si="43"/>
        <v>0</v>
      </c>
      <c r="P229" s="14">
        <f t="shared" si="44"/>
        <v>0</v>
      </c>
      <c r="Q229" s="14">
        <f t="shared" si="45"/>
        <v>11.363605715658721</v>
      </c>
      <c r="R229" s="14">
        <f>(M229)</f>
        <v>0</v>
      </c>
      <c r="S229" s="14">
        <f>SUM(N229:N252)</f>
        <v>0</v>
      </c>
      <c r="T229" s="14">
        <f>SUM(O229:O252)</f>
        <v>-10.5</v>
      </c>
      <c r="U229" s="14">
        <f>SUM(P229:P252)</f>
        <v>1.5</v>
      </c>
      <c r="V229" s="14">
        <f>SUM(Q229:Q252)</f>
        <v>345.35999269227608</v>
      </c>
      <c r="W229" s="16"/>
    </row>
    <row r="230" spans="1:23">
      <c r="A230" s="16">
        <v>44114</v>
      </c>
      <c r="B230">
        <v>1</v>
      </c>
      <c r="C230" s="1">
        <v>14.466666666666669</v>
      </c>
      <c r="D230" s="13">
        <f t="shared" si="46"/>
        <v>287.4666666666667</v>
      </c>
      <c r="E230" s="13">
        <f t="shared" si="47"/>
        <v>16.136920222634554</v>
      </c>
      <c r="F230" s="13">
        <f t="shared" si="48"/>
        <v>10190028.709709683</v>
      </c>
      <c r="G230" s="13">
        <f t="shared" si="49"/>
        <v>0.99999990186485921</v>
      </c>
      <c r="H230" s="13">
        <f t="shared" si="50"/>
        <v>0.85532448205768552</v>
      </c>
      <c r="I230" s="13">
        <f t="shared" si="51"/>
        <v>8.6592898147522787E-2</v>
      </c>
      <c r="J230" s="2">
        <f t="shared" si="55"/>
        <v>0.53500964249542582</v>
      </c>
      <c r="K230" s="13">
        <f t="shared" si="53"/>
        <v>0.56157964551058503</v>
      </c>
      <c r="L230" s="13">
        <f t="shared" si="54"/>
        <v>0</v>
      </c>
      <c r="M230" s="14">
        <f t="shared" si="52"/>
        <v>0</v>
      </c>
      <c r="N230" s="14">
        <f t="shared" si="42"/>
        <v>0</v>
      </c>
      <c r="O230" s="14">
        <f t="shared" si="43"/>
        <v>0</v>
      </c>
      <c r="P230" s="14">
        <f t="shared" si="44"/>
        <v>0</v>
      </c>
      <c r="Q230" s="14">
        <f t="shared" si="45"/>
        <v>10.422583074064219</v>
      </c>
      <c r="W230" s="16"/>
    </row>
    <row r="231" spans="1:23">
      <c r="A231" s="16">
        <v>44114</v>
      </c>
      <c r="B231">
        <v>2</v>
      </c>
      <c r="C231" s="1">
        <v>14.016666666666666</v>
      </c>
      <c r="D231" s="13">
        <f t="shared" si="46"/>
        <v>287.01666666666665</v>
      </c>
      <c r="E231" s="13">
        <f t="shared" si="47"/>
        <v>15.467348005342295</v>
      </c>
      <c r="F231" s="13">
        <f t="shared" si="48"/>
        <v>5216556.1739330087</v>
      </c>
      <c r="G231" s="13">
        <f t="shared" si="49"/>
        <v>0.99999980830268576</v>
      </c>
      <c r="H231" s="13">
        <f t="shared" si="50"/>
        <v>0.89706070761248846</v>
      </c>
      <c r="I231" s="13">
        <f t="shared" si="51"/>
        <v>8.0714790899362329E-2</v>
      </c>
      <c r="J231" s="2">
        <f t="shared" si="55"/>
        <v>0.56157964551058503</v>
      </c>
      <c r="K231" s="13">
        <f t="shared" si="53"/>
        <v>0.58759393838952068</v>
      </c>
      <c r="L231" s="13">
        <f t="shared" si="54"/>
        <v>0</v>
      </c>
      <c r="M231" s="14">
        <f t="shared" si="52"/>
        <v>0</v>
      </c>
      <c r="N231" s="14">
        <f t="shared" si="42"/>
        <v>0</v>
      </c>
      <c r="O231" s="14">
        <f t="shared" si="43"/>
        <v>0</v>
      </c>
      <c r="P231" s="14">
        <f t="shared" si="44"/>
        <v>0</v>
      </c>
      <c r="Q231" s="14">
        <f t="shared" si="45"/>
        <v>9.7168104212838742</v>
      </c>
      <c r="W231" s="16"/>
    </row>
    <row r="232" spans="1:23">
      <c r="A232" s="16">
        <v>44114</v>
      </c>
      <c r="B232">
        <v>3</v>
      </c>
      <c r="C232" s="1">
        <v>13.333333333333334</v>
      </c>
      <c r="D232" s="13">
        <f t="shared" si="46"/>
        <v>286.33333333333331</v>
      </c>
      <c r="E232" s="13">
        <f t="shared" si="47"/>
        <v>14.446565774155969</v>
      </c>
      <c r="F232" s="13">
        <f t="shared" si="48"/>
        <v>1879592.9100591161</v>
      </c>
      <c r="G232" s="13">
        <f t="shared" si="49"/>
        <v>0.99999946797018513</v>
      </c>
      <c r="H232" s="13">
        <f t="shared" si="50"/>
        <v>0.96464109252075414</v>
      </c>
      <c r="I232" s="13">
        <f t="shared" si="51"/>
        <v>7.2512111938598578E-2</v>
      </c>
      <c r="J232" s="2">
        <f t="shared" si="55"/>
        <v>0.58759393838952068</v>
      </c>
      <c r="K232" s="13">
        <f t="shared" si="53"/>
        <v>0.61396669696002437</v>
      </c>
      <c r="L232" s="13">
        <f t="shared" si="54"/>
        <v>0</v>
      </c>
      <c r="M232" s="14">
        <f t="shared" si="52"/>
        <v>0</v>
      </c>
      <c r="N232" s="14">
        <f t="shared" si="42"/>
        <v>0</v>
      </c>
      <c r="O232" s="14">
        <f t="shared" si="43"/>
        <v>0</v>
      </c>
      <c r="P232" s="14">
        <f t="shared" si="44"/>
        <v>0</v>
      </c>
      <c r="Q232" s="14">
        <f t="shared" si="45"/>
        <v>8.6529107065701503</v>
      </c>
      <c r="W232" s="16"/>
    </row>
    <row r="233" spans="1:23">
      <c r="A233" s="16">
        <v>44114</v>
      </c>
      <c r="B233">
        <v>4</v>
      </c>
      <c r="C233" s="1">
        <v>13.016666666666666</v>
      </c>
      <c r="D233" s="13">
        <f t="shared" si="46"/>
        <v>286.01666666666665</v>
      </c>
      <c r="E233" s="13">
        <f t="shared" si="47"/>
        <v>13.971866441349551</v>
      </c>
      <c r="F233" s="13">
        <f t="shared" si="48"/>
        <v>1169242.2429422697</v>
      </c>
      <c r="G233" s="13">
        <f t="shared" si="49"/>
        <v>0.99999914474596618</v>
      </c>
      <c r="H233" s="13">
        <f t="shared" si="50"/>
        <v>0.99777997358565051</v>
      </c>
      <c r="I233" s="13">
        <f t="shared" si="51"/>
        <v>6.8986900882113206E-2</v>
      </c>
      <c r="J233" s="2">
        <f t="shared" si="55"/>
        <v>0.61396669696002437</v>
      </c>
      <c r="K233" s="13">
        <f t="shared" si="53"/>
        <v>0.63955210990443501</v>
      </c>
      <c r="L233" s="13">
        <f t="shared" si="54"/>
        <v>0</v>
      </c>
      <c r="M233" s="14">
        <f t="shared" si="52"/>
        <v>0</v>
      </c>
      <c r="N233" s="14">
        <f t="shared" si="42"/>
        <v>0</v>
      </c>
      <c r="O233" s="14">
        <f t="shared" si="43"/>
        <v>0</v>
      </c>
      <c r="P233" s="14">
        <f t="shared" si="44"/>
        <v>0</v>
      </c>
      <c r="Q233" s="14">
        <f t="shared" si="45"/>
        <v>8.1657500254884887</v>
      </c>
      <c r="W233" s="16"/>
    </row>
    <row r="234" spans="1:23">
      <c r="A234" s="16">
        <v>44114</v>
      </c>
      <c r="B234">
        <v>5</v>
      </c>
      <c r="C234" s="1">
        <v>12.299999999999999</v>
      </c>
      <c r="D234" s="13">
        <f t="shared" si="46"/>
        <v>285.3</v>
      </c>
      <c r="E234" s="13">
        <f t="shared" si="47"/>
        <v>12.89365580091134</v>
      </c>
      <c r="F234" s="13">
        <f t="shared" si="48"/>
        <v>397780.57013613661</v>
      </c>
      <c r="G234" s="13">
        <f t="shared" si="49"/>
        <v>0.99999748605748717</v>
      </c>
      <c r="H234" s="13">
        <f t="shared" si="50"/>
        <v>1.0773413855709162</v>
      </c>
      <c r="I234" s="13">
        <f t="shared" si="51"/>
        <v>6.1603532309451994E-2</v>
      </c>
      <c r="J234" s="2">
        <f t="shared" si="55"/>
        <v>0.63955210990443501</v>
      </c>
      <c r="K234" s="13">
        <f t="shared" si="53"/>
        <v>0.66570757019057969</v>
      </c>
      <c r="L234" s="13">
        <f t="shared" si="54"/>
        <v>0</v>
      </c>
      <c r="M234" s="14">
        <f t="shared" si="52"/>
        <v>0</v>
      </c>
      <c r="N234" s="14">
        <f t="shared" si="42"/>
        <v>0</v>
      </c>
      <c r="O234" s="14">
        <f t="shared" si="43"/>
        <v>0.5</v>
      </c>
      <c r="P234" s="14">
        <f t="shared" si="44"/>
        <v>0.5</v>
      </c>
      <c r="Q234" s="14">
        <f t="shared" si="45"/>
        <v>7.0842269282403327</v>
      </c>
      <c r="W234" s="16"/>
    </row>
    <row r="235" spans="1:23">
      <c r="A235" s="16">
        <v>44114</v>
      </c>
      <c r="B235">
        <v>6</v>
      </c>
      <c r="C235" s="1">
        <v>12.299999999999999</v>
      </c>
      <c r="D235" s="13">
        <f t="shared" si="46"/>
        <v>285.3</v>
      </c>
      <c r="E235" s="13">
        <f t="shared" si="47"/>
        <v>12.89365580091134</v>
      </c>
      <c r="F235" s="13">
        <f t="shared" si="48"/>
        <v>397780.57013613661</v>
      </c>
      <c r="G235" s="13">
        <f t="shared" si="49"/>
        <v>0.99999748605748717</v>
      </c>
      <c r="H235" s="13">
        <f t="shared" si="50"/>
        <v>1.0773413855709162</v>
      </c>
      <c r="I235" s="13">
        <f t="shared" si="51"/>
        <v>6.1603532309451994E-2</v>
      </c>
      <c r="J235" s="2">
        <f t="shared" si="55"/>
        <v>0.66570757019057969</v>
      </c>
      <c r="K235" s="13">
        <f t="shared" si="53"/>
        <v>0.69030038803479021</v>
      </c>
      <c r="L235" s="13">
        <f t="shared" si="54"/>
        <v>0</v>
      </c>
      <c r="M235" s="14">
        <f t="shared" si="52"/>
        <v>0</v>
      </c>
      <c r="N235" s="14">
        <f t="shared" si="42"/>
        <v>0</v>
      </c>
      <c r="O235" s="14">
        <f t="shared" si="43"/>
        <v>0.5</v>
      </c>
      <c r="P235" s="14">
        <f t="shared" si="44"/>
        <v>0.5</v>
      </c>
      <c r="Q235" s="14">
        <f t="shared" si="45"/>
        <v>7.0842269282403327</v>
      </c>
      <c r="W235" s="16"/>
    </row>
    <row r="236" spans="1:23">
      <c r="A236" s="16">
        <v>44114</v>
      </c>
      <c r="B236">
        <v>7</v>
      </c>
      <c r="C236" s="1">
        <v>12.200000000000001</v>
      </c>
      <c r="D236" s="13">
        <f t="shared" si="46"/>
        <v>285.2</v>
      </c>
      <c r="E236" s="13">
        <f t="shared" si="47"/>
        <v>12.74277699859746</v>
      </c>
      <c r="F236" s="13">
        <f t="shared" si="48"/>
        <v>342072.16364539682</v>
      </c>
      <c r="G236" s="13">
        <f t="shared" si="49"/>
        <v>0.99999707664878079</v>
      </c>
      <c r="H236" s="13">
        <f t="shared" si="50"/>
        <v>1.0889696036457033</v>
      </c>
      <c r="I236" s="13">
        <f t="shared" si="51"/>
        <v>6.063540674716629E-2</v>
      </c>
      <c r="J236" s="2">
        <f t="shared" si="55"/>
        <v>0.69030038803479021</v>
      </c>
      <c r="K236" s="13">
        <f t="shared" si="53"/>
        <v>0.71375556504408122</v>
      </c>
      <c r="L236" s="13">
        <f t="shared" si="54"/>
        <v>0</v>
      </c>
      <c r="M236" s="14">
        <f t="shared" si="52"/>
        <v>0</v>
      </c>
      <c r="N236" s="14">
        <f t="shared" si="42"/>
        <v>0</v>
      </c>
      <c r="O236" s="14">
        <f t="shared" si="43"/>
        <v>0.5</v>
      </c>
      <c r="P236" s="14">
        <f t="shared" si="44"/>
        <v>0.5</v>
      </c>
      <c r="Q236" s="14">
        <f t="shared" si="45"/>
        <v>6.9361540186342054</v>
      </c>
      <c r="W236" s="16"/>
    </row>
    <row r="237" spans="1:23">
      <c r="A237" s="16">
        <v>44114</v>
      </c>
      <c r="B237">
        <v>8</v>
      </c>
      <c r="C237" s="1">
        <v>13.899999999999999</v>
      </c>
      <c r="D237" s="13">
        <f t="shared" si="46"/>
        <v>286.89999999999998</v>
      </c>
      <c r="E237" s="13">
        <f t="shared" si="47"/>
        <v>15.293412338793972</v>
      </c>
      <c r="F237" s="13">
        <f t="shared" si="48"/>
        <v>4383737.9813409364</v>
      </c>
      <c r="G237" s="13">
        <f t="shared" si="49"/>
        <v>0.99999977188422851</v>
      </c>
      <c r="H237" s="13">
        <f t="shared" si="50"/>
        <v>0.90823188662726884</v>
      </c>
      <c r="I237" s="13">
        <f t="shared" si="51"/>
        <v>7.925424412148635E-2</v>
      </c>
      <c r="J237" s="2">
        <f t="shared" si="55"/>
        <v>0.71375556504408122</v>
      </c>
      <c r="K237" s="13">
        <f t="shared" si="53"/>
        <v>0.72857368397413491</v>
      </c>
      <c r="L237" s="13">
        <f t="shared" si="54"/>
        <v>0</v>
      </c>
      <c r="M237" s="14">
        <f t="shared" si="52"/>
        <v>0</v>
      </c>
      <c r="N237" s="14">
        <f t="shared" si="42"/>
        <v>0</v>
      </c>
      <c r="O237" s="14">
        <f t="shared" si="43"/>
        <v>0</v>
      </c>
      <c r="P237" s="14">
        <f t="shared" si="44"/>
        <v>0</v>
      </c>
      <c r="Q237" s="14">
        <f t="shared" si="45"/>
        <v>9.5342824240226403</v>
      </c>
      <c r="W237" s="16"/>
    </row>
    <row r="238" spans="1:23">
      <c r="A238" s="16">
        <v>44114</v>
      </c>
      <c r="B238">
        <v>9</v>
      </c>
      <c r="C238" s="1">
        <v>17.766666666666666</v>
      </c>
      <c r="D238" s="13">
        <f t="shared" si="46"/>
        <v>290.76666666666665</v>
      </c>
      <c r="E238" s="13">
        <f t="shared" si="47"/>
        <v>20.983789980511272</v>
      </c>
      <c r="F238" s="13">
        <f t="shared" si="48"/>
        <v>1297610042.4064181</v>
      </c>
      <c r="G238" s="13">
        <f t="shared" si="49"/>
        <v>0.99999999922935245</v>
      </c>
      <c r="H238" s="13">
        <f t="shared" si="50"/>
        <v>0.60583492245990922</v>
      </c>
      <c r="I238" s="13">
        <f t="shared" si="51"/>
        <v>0.14403741871044681</v>
      </c>
      <c r="J238" s="2">
        <f t="shared" si="55"/>
        <v>0.72857368397413491</v>
      </c>
      <c r="K238" s="13">
        <f t="shared" si="53"/>
        <v>0.71210893555611265</v>
      </c>
      <c r="L238" s="13">
        <f t="shared" si="54"/>
        <v>0</v>
      </c>
      <c r="M238" s="14">
        <f t="shared" si="52"/>
        <v>0</v>
      </c>
      <c r="N238" s="14">
        <f t="shared" si="42"/>
        <v>0</v>
      </c>
      <c r="O238" s="14">
        <f t="shared" si="43"/>
        <v>-0.5</v>
      </c>
      <c r="P238" s="14">
        <f t="shared" si="44"/>
        <v>0</v>
      </c>
      <c r="Q238" s="14">
        <f t="shared" si="45"/>
        <v>15.404989343200828</v>
      </c>
      <c r="W238" s="16"/>
    </row>
    <row r="239" spans="1:23">
      <c r="A239" s="16">
        <v>44114</v>
      </c>
      <c r="B239">
        <v>10</v>
      </c>
      <c r="C239" s="1">
        <v>18.783333333333335</v>
      </c>
      <c r="D239" s="13">
        <f t="shared" si="46"/>
        <v>291.78333333333336</v>
      </c>
      <c r="E239" s="13">
        <f t="shared" si="47"/>
        <v>22.454926600788298</v>
      </c>
      <c r="F239" s="13">
        <f t="shared" si="48"/>
        <v>5650029485.6389217</v>
      </c>
      <c r="G239" s="13">
        <f t="shared" si="49"/>
        <v>0.9999999998230098</v>
      </c>
      <c r="H239" s="13">
        <f t="shared" si="50"/>
        <v>0.54562423987396769</v>
      </c>
      <c r="I239" s="13">
        <f t="shared" si="51"/>
        <v>0.16809384542517838</v>
      </c>
      <c r="J239" s="2">
        <f t="shared" si="55"/>
        <v>0.71210893555611265</v>
      </c>
      <c r="K239" s="13">
        <f t="shared" si="53"/>
        <v>0.68634950874278644</v>
      </c>
      <c r="L239" s="13">
        <f t="shared" si="54"/>
        <v>0</v>
      </c>
      <c r="M239" s="14">
        <f t="shared" si="52"/>
        <v>0</v>
      </c>
      <c r="N239" s="14">
        <f t="shared" si="42"/>
        <v>0</v>
      </c>
      <c r="O239" s="14">
        <f t="shared" si="43"/>
        <v>-1</v>
      </c>
      <c r="P239" s="14">
        <f t="shared" si="44"/>
        <v>0</v>
      </c>
      <c r="Q239" s="14">
        <f t="shared" si="45"/>
        <v>16.754297272289612</v>
      </c>
      <c r="W239" s="16"/>
    </row>
    <row r="240" spans="1:23">
      <c r="A240" s="16">
        <v>44114</v>
      </c>
      <c r="B240">
        <v>11</v>
      </c>
      <c r="C240" s="1">
        <v>20.283333333333335</v>
      </c>
      <c r="D240" s="13">
        <f t="shared" si="46"/>
        <v>293.28333333333336</v>
      </c>
      <c r="E240" s="13">
        <f t="shared" si="47"/>
        <v>24.60683070978012</v>
      </c>
      <c r="F240" s="13">
        <f t="shared" si="48"/>
        <v>48597149301.273918</v>
      </c>
      <c r="G240" s="13">
        <f t="shared" si="49"/>
        <v>0.99999999997942268</v>
      </c>
      <c r="H240" s="13">
        <f t="shared" si="50"/>
        <v>0.46816196098117119</v>
      </c>
      <c r="I240" s="13">
        <f t="shared" si="51"/>
        <v>0.21070162876729151</v>
      </c>
      <c r="J240" s="2">
        <f t="shared" si="55"/>
        <v>0.68634950874278644</v>
      </c>
      <c r="K240" s="13">
        <f t="shared" si="53"/>
        <v>0.64489730375084819</v>
      </c>
      <c r="L240" s="13">
        <f t="shared" si="54"/>
        <v>0</v>
      </c>
      <c r="M240" s="14">
        <f t="shared" si="52"/>
        <v>0</v>
      </c>
      <c r="N240" s="14">
        <f t="shared" si="42"/>
        <v>0</v>
      </c>
      <c r="O240" s="14">
        <f t="shared" si="43"/>
        <v>-1</v>
      </c>
      <c r="P240" s="14">
        <f t="shared" si="44"/>
        <v>0</v>
      </c>
      <c r="Q240" s="14">
        <f t="shared" si="45"/>
        <v>18.47347199171492</v>
      </c>
      <c r="W240" s="16"/>
    </row>
    <row r="241" spans="1:23">
      <c r="A241" s="16">
        <v>44114</v>
      </c>
      <c r="B241">
        <v>12</v>
      </c>
      <c r="C241" s="1">
        <v>21.783333333333335</v>
      </c>
      <c r="D241" s="13">
        <f t="shared" si="46"/>
        <v>294.78333333333336</v>
      </c>
      <c r="E241" s="13">
        <f t="shared" si="47"/>
        <v>26.736834963532576</v>
      </c>
      <c r="F241" s="13">
        <f t="shared" si="48"/>
        <v>408940278312.90454</v>
      </c>
      <c r="G241" s="13">
        <f t="shared" si="49"/>
        <v>0.99999999999755462</v>
      </c>
      <c r="H241" s="13">
        <f t="shared" si="50"/>
        <v>0.40232343839099954</v>
      </c>
      <c r="I241" s="13">
        <f t="shared" si="51"/>
        <v>0.2635029302447936</v>
      </c>
      <c r="J241" s="2">
        <f t="shared" si="55"/>
        <v>0.64489730375084819</v>
      </c>
      <c r="K241" s="13">
        <f t="shared" si="53"/>
        <v>0.58870637069636922</v>
      </c>
      <c r="L241" s="13">
        <f t="shared" si="54"/>
        <v>0</v>
      </c>
      <c r="M241" s="14">
        <f t="shared" si="52"/>
        <v>0</v>
      </c>
      <c r="N241" s="14">
        <f t="shared" si="42"/>
        <v>0</v>
      </c>
      <c r="O241" s="14">
        <f t="shared" si="43"/>
        <v>-1</v>
      </c>
      <c r="P241" s="14">
        <f t="shared" si="44"/>
        <v>0</v>
      </c>
      <c r="Q241" s="14">
        <f t="shared" si="45"/>
        <v>19.793227114641958</v>
      </c>
      <c r="W241" s="16"/>
    </row>
    <row r="242" spans="1:23">
      <c r="A242" s="16">
        <v>44114</v>
      </c>
      <c r="B242">
        <v>13</v>
      </c>
      <c r="C242" s="1">
        <v>23.116666666666664</v>
      </c>
      <c r="D242" s="13">
        <f t="shared" si="46"/>
        <v>296.11666666666667</v>
      </c>
      <c r="E242" s="13">
        <f t="shared" si="47"/>
        <v>28.612056058985775</v>
      </c>
      <c r="F242" s="13">
        <f t="shared" si="48"/>
        <v>2667215229869.73</v>
      </c>
      <c r="G242" s="13">
        <f t="shared" si="49"/>
        <v>0.99999999999962508</v>
      </c>
      <c r="H242" s="13">
        <f t="shared" si="50"/>
        <v>0.35206899622910198</v>
      </c>
      <c r="I242" s="13">
        <f t="shared" si="51"/>
        <v>0.32083826990794112</v>
      </c>
      <c r="J242" s="2">
        <f t="shared" si="55"/>
        <v>0.58870637069636922</v>
      </c>
      <c r="K242" s="13">
        <f t="shared" si="53"/>
        <v>0.52375901491815213</v>
      </c>
      <c r="L242" s="13">
        <f t="shared" si="54"/>
        <v>0</v>
      </c>
      <c r="M242" s="14">
        <f t="shared" si="52"/>
        <v>0</v>
      </c>
      <c r="N242" s="14">
        <f t="shared" si="42"/>
        <v>0</v>
      </c>
      <c r="O242" s="14">
        <f t="shared" si="43"/>
        <v>-1</v>
      </c>
      <c r="P242" s="14">
        <f t="shared" si="44"/>
        <v>0</v>
      </c>
      <c r="Q242" s="14">
        <f t="shared" si="45"/>
        <v>20.577071561678192</v>
      </c>
      <c r="W242" s="16"/>
    </row>
    <row r="243" spans="1:23">
      <c r="A243" s="16">
        <v>44114</v>
      </c>
      <c r="B243">
        <v>14</v>
      </c>
      <c r="C243" s="1">
        <v>23.983333333333334</v>
      </c>
      <c r="D243" s="13">
        <f t="shared" si="46"/>
        <v>296.98333333333335</v>
      </c>
      <c r="E243" s="13">
        <f t="shared" si="47"/>
        <v>29.82192042202146</v>
      </c>
      <c r="F243" s="13">
        <f t="shared" si="48"/>
        <v>8943252220560.9004</v>
      </c>
      <c r="G243" s="13">
        <f t="shared" si="49"/>
        <v>0.9999999999998882</v>
      </c>
      <c r="H243" s="13">
        <f t="shared" si="50"/>
        <v>0.32302854076218479</v>
      </c>
      <c r="I243" s="13">
        <f t="shared" si="51"/>
        <v>0.36429225529216508</v>
      </c>
      <c r="J243" s="2">
        <f t="shared" si="55"/>
        <v>0.52375901491815213</v>
      </c>
      <c r="K243" s="13">
        <f t="shared" si="53"/>
        <v>0.46247362025148642</v>
      </c>
      <c r="L243" s="13">
        <f t="shared" si="54"/>
        <v>0</v>
      </c>
      <c r="M243" s="14">
        <f t="shared" si="52"/>
        <v>0</v>
      </c>
      <c r="N243" s="14">
        <f t="shared" si="42"/>
        <v>0</v>
      </c>
      <c r="O243" s="14">
        <f t="shared" si="43"/>
        <v>-1</v>
      </c>
      <c r="P243" s="14">
        <f t="shared" si="44"/>
        <v>0</v>
      </c>
      <c r="Q243" s="14">
        <f t="shared" si="45"/>
        <v>20.873794751898597</v>
      </c>
      <c r="W243" s="16"/>
    </row>
    <row r="244" spans="1:23">
      <c r="A244" s="16">
        <v>44114</v>
      </c>
      <c r="B244">
        <v>15</v>
      </c>
      <c r="C244" s="1">
        <v>24.566666666666666</v>
      </c>
      <c r="D244" s="13">
        <f t="shared" si="46"/>
        <v>297.56666666666666</v>
      </c>
      <c r="E244" s="13">
        <f t="shared" si="47"/>
        <v>30.632284081998428</v>
      </c>
      <c r="F244" s="13">
        <f t="shared" si="48"/>
        <v>20110920300615.133</v>
      </c>
      <c r="G244" s="13">
        <f t="shared" si="49"/>
        <v>0.99999999999995026</v>
      </c>
      <c r="H244" s="13">
        <f t="shared" si="50"/>
        <v>0.30492937724413588</v>
      </c>
      <c r="I244" s="13">
        <f t="shared" si="51"/>
        <v>0.39664179440932645</v>
      </c>
      <c r="J244" s="2">
        <f t="shared" si="55"/>
        <v>0.46247362025148642</v>
      </c>
      <c r="K244" s="13">
        <f t="shared" si="53"/>
        <v>0.41088968113662361</v>
      </c>
      <c r="L244" s="13">
        <f t="shared" si="54"/>
        <v>0</v>
      </c>
      <c r="M244" s="14">
        <f t="shared" si="52"/>
        <v>0</v>
      </c>
      <c r="N244" s="14">
        <f t="shared" si="42"/>
        <v>0</v>
      </c>
      <c r="O244" s="14">
        <f t="shared" si="43"/>
        <v>-1</v>
      </c>
      <c r="P244" s="14">
        <f t="shared" si="44"/>
        <v>0</v>
      </c>
      <c r="Q244" s="14">
        <f t="shared" si="45"/>
        <v>20.975748363022429</v>
      </c>
      <c r="W244" s="16"/>
    </row>
    <row r="245" spans="1:23">
      <c r="A245" s="16">
        <v>44114</v>
      </c>
      <c r="B245">
        <v>16</v>
      </c>
      <c r="C245" s="1">
        <v>24.916666666666668</v>
      </c>
      <c r="D245" s="13">
        <f t="shared" si="46"/>
        <v>297.91666666666669</v>
      </c>
      <c r="E245" s="13">
        <f t="shared" si="47"/>
        <v>31.116979020979048</v>
      </c>
      <c r="F245" s="13">
        <f t="shared" si="48"/>
        <v>32653691269204.984</v>
      </c>
      <c r="G245" s="13">
        <f t="shared" si="49"/>
        <v>0.99999999999996936</v>
      </c>
      <c r="H245" s="13">
        <f t="shared" si="50"/>
        <v>0.29459227943119176</v>
      </c>
      <c r="I245" s="13">
        <f t="shared" si="51"/>
        <v>0.41734781366029466</v>
      </c>
      <c r="J245" s="2">
        <f t="shared" si="55"/>
        <v>0.41088968113662361</v>
      </c>
      <c r="K245" s="13">
        <f t="shared" si="53"/>
        <v>0.37120804744469893</v>
      </c>
      <c r="L245" s="13">
        <f t="shared" si="54"/>
        <v>0</v>
      </c>
      <c r="M245" s="14">
        <f t="shared" si="52"/>
        <v>0</v>
      </c>
      <c r="N245" s="14">
        <f t="shared" si="42"/>
        <v>0</v>
      </c>
      <c r="O245" s="14">
        <f t="shared" si="43"/>
        <v>-1</v>
      </c>
      <c r="P245" s="14">
        <f t="shared" si="44"/>
        <v>0</v>
      </c>
      <c r="Q245" s="14">
        <f t="shared" si="45"/>
        <v>20.998714901970317</v>
      </c>
      <c r="W245" s="16"/>
    </row>
    <row r="246" spans="1:23">
      <c r="A246" s="16">
        <v>44114</v>
      </c>
      <c r="B246">
        <v>17</v>
      </c>
      <c r="C246" s="1">
        <v>24.466666666666669</v>
      </c>
      <c r="D246" s="13">
        <f t="shared" si="46"/>
        <v>297.4666666666667</v>
      </c>
      <c r="E246" s="13">
        <f t="shared" si="47"/>
        <v>30.493590318242983</v>
      </c>
      <c r="F246" s="13">
        <f t="shared" si="48"/>
        <v>17506446811413.289</v>
      </c>
      <c r="G246" s="13">
        <f t="shared" si="49"/>
        <v>0.99999999999994282</v>
      </c>
      <c r="H246" s="13">
        <f t="shared" si="50"/>
        <v>0.30795349852710802</v>
      </c>
      <c r="I246" s="13">
        <f t="shared" si="51"/>
        <v>0.39090815552131747</v>
      </c>
      <c r="J246" s="2">
        <f t="shared" si="55"/>
        <v>0.37120804744469893</v>
      </c>
      <c r="K246" s="13">
        <f t="shared" si="53"/>
        <v>0.35074154985998973</v>
      </c>
      <c r="L246" s="13">
        <f t="shared" si="54"/>
        <v>0</v>
      </c>
      <c r="M246" s="14">
        <f t="shared" si="52"/>
        <v>0</v>
      </c>
      <c r="N246" s="14">
        <f t="shared" si="42"/>
        <v>0</v>
      </c>
      <c r="O246" s="14">
        <f t="shared" si="43"/>
        <v>-1</v>
      </c>
      <c r="P246" s="14">
        <f t="shared" si="44"/>
        <v>0</v>
      </c>
      <c r="Q246" s="14">
        <f t="shared" si="45"/>
        <v>20.963913253028842</v>
      </c>
      <c r="W246" s="16"/>
    </row>
    <row r="247" spans="1:23">
      <c r="A247" s="16">
        <v>44114</v>
      </c>
      <c r="B247">
        <v>18</v>
      </c>
      <c r="C247" s="1">
        <v>21.600000000000005</v>
      </c>
      <c r="D247" s="13">
        <f t="shared" si="46"/>
        <v>294.60000000000002</v>
      </c>
      <c r="E247" s="13">
        <f t="shared" si="47"/>
        <v>26.477664630006824</v>
      </c>
      <c r="F247" s="13">
        <f t="shared" si="48"/>
        <v>315575764141.01117</v>
      </c>
      <c r="G247" s="13">
        <f t="shared" si="49"/>
        <v>0.9999999999968312</v>
      </c>
      <c r="H247" s="13">
        <f t="shared" si="50"/>
        <v>0.40981150128946175</v>
      </c>
      <c r="I247" s="13">
        <f t="shared" si="51"/>
        <v>0.25642984876411773</v>
      </c>
      <c r="J247" s="2">
        <f t="shared" si="55"/>
        <v>0.35074154985998973</v>
      </c>
      <c r="K247" s="13">
        <f t="shared" si="53"/>
        <v>0.36410262492082279</v>
      </c>
      <c r="L247" s="13">
        <f t="shared" si="54"/>
        <v>0</v>
      </c>
      <c r="M247" s="14">
        <f t="shared" si="52"/>
        <v>0</v>
      </c>
      <c r="N247" s="14">
        <f t="shared" si="42"/>
        <v>0</v>
      </c>
      <c r="O247" s="14">
        <f t="shared" si="43"/>
        <v>-1</v>
      </c>
      <c r="P247" s="14">
        <f t="shared" si="44"/>
        <v>0</v>
      </c>
      <c r="Q247" s="14">
        <f t="shared" si="45"/>
        <v>19.655777664427095</v>
      </c>
      <c r="W247" s="16"/>
    </row>
    <row r="248" spans="1:23">
      <c r="A248" s="16">
        <v>44114</v>
      </c>
      <c r="B248">
        <v>19</v>
      </c>
      <c r="C248" s="1">
        <v>18.700000000000003</v>
      </c>
      <c r="D248" s="13">
        <f t="shared" si="46"/>
        <v>291.7</v>
      </c>
      <c r="E248" s="13">
        <f t="shared" si="47"/>
        <v>22.334727459718874</v>
      </c>
      <c r="F248" s="13">
        <f t="shared" si="48"/>
        <v>5010128797.1107321</v>
      </c>
      <c r="G248" s="13">
        <f t="shared" si="49"/>
        <v>0.99999999980040433</v>
      </c>
      <c r="H248" s="13">
        <f t="shared" si="50"/>
        <v>0.55031077447503374</v>
      </c>
      <c r="I248" s="13">
        <f t="shared" si="51"/>
        <v>0.16598595135553842</v>
      </c>
      <c r="J248" s="2">
        <f t="shared" si="55"/>
        <v>0.36410262492082279</v>
      </c>
      <c r="K248" s="13">
        <f t="shared" si="53"/>
        <v>0.39258164675489121</v>
      </c>
      <c r="L248" s="13">
        <f t="shared" si="54"/>
        <v>0</v>
      </c>
      <c r="M248" s="14">
        <f t="shared" si="52"/>
        <v>0</v>
      </c>
      <c r="N248" s="14">
        <f t="shared" si="42"/>
        <v>0</v>
      </c>
      <c r="O248" s="14">
        <f t="shared" si="43"/>
        <v>-1</v>
      </c>
      <c r="P248" s="14">
        <f t="shared" si="44"/>
        <v>0</v>
      </c>
      <c r="Q248" s="14">
        <f t="shared" si="45"/>
        <v>16.648723119644515</v>
      </c>
      <c r="W248" s="16"/>
    </row>
    <row r="249" spans="1:23">
      <c r="A249" s="16">
        <v>44114</v>
      </c>
      <c r="B249">
        <v>20</v>
      </c>
      <c r="C249" s="1">
        <v>18.25</v>
      </c>
      <c r="D249" s="13">
        <f t="shared" si="46"/>
        <v>291.25</v>
      </c>
      <c r="E249" s="13">
        <f t="shared" si="47"/>
        <v>21.684463519313304</v>
      </c>
      <c r="F249" s="13">
        <f t="shared" si="48"/>
        <v>2614826330.1499867</v>
      </c>
      <c r="G249" s="13">
        <f t="shared" si="49"/>
        <v>0.99999999961756547</v>
      </c>
      <c r="H249" s="13">
        <f t="shared" si="50"/>
        <v>0.57637122178683786</v>
      </c>
      <c r="I249" s="13">
        <f t="shared" si="51"/>
        <v>0.15503242627658959</v>
      </c>
      <c r="J249" s="2">
        <f t="shared" si="55"/>
        <v>0.39258164675489121</v>
      </c>
      <c r="K249" s="13">
        <f t="shared" si="53"/>
        <v>0.41897614408528727</v>
      </c>
      <c r="L249" s="13">
        <f t="shared" si="54"/>
        <v>0</v>
      </c>
      <c r="M249" s="14">
        <f t="shared" si="52"/>
        <v>0</v>
      </c>
      <c r="N249" s="14">
        <f t="shared" si="42"/>
        <v>0</v>
      </c>
      <c r="O249" s="14">
        <f t="shared" si="43"/>
        <v>-1</v>
      </c>
      <c r="P249" s="14">
        <f t="shared" si="44"/>
        <v>0</v>
      </c>
      <c r="Q249" s="14">
        <f t="shared" si="45"/>
        <v>16.062548880865297</v>
      </c>
      <c r="W249" s="16"/>
    </row>
    <row r="250" spans="1:23">
      <c r="A250" s="16">
        <v>44114</v>
      </c>
      <c r="B250">
        <v>21</v>
      </c>
      <c r="C250" s="1">
        <v>17.466666666666669</v>
      </c>
      <c r="D250" s="13">
        <f t="shared" si="46"/>
        <v>290.4666666666667</v>
      </c>
      <c r="E250" s="13">
        <f t="shared" si="47"/>
        <v>20.547716318567868</v>
      </c>
      <c r="F250" s="13">
        <f t="shared" si="48"/>
        <v>838995850.43069124</v>
      </c>
      <c r="G250" s="13">
        <f t="shared" si="49"/>
        <v>0.99999999880809898</v>
      </c>
      <c r="H250" s="13">
        <f t="shared" si="50"/>
        <v>0.624927633459337</v>
      </c>
      <c r="I250" s="13">
        <f t="shared" si="51"/>
        <v>0.13759179887405271</v>
      </c>
      <c r="J250" s="2">
        <f t="shared" si="55"/>
        <v>0.41897614408528727</v>
      </c>
      <c r="K250" s="13">
        <f t="shared" si="53"/>
        <v>0.44545031260900392</v>
      </c>
      <c r="L250" s="13">
        <f t="shared" si="54"/>
        <v>0</v>
      </c>
      <c r="M250" s="14">
        <f t="shared" si="52"/>
        <v>0</v>
      </c>
      <c r="N250" s="14">
        <f t="shared" si="42"/>
        <v>0</v>
      </c>
      <c r="O250" s="14">
        <f t="shared" si="43"/>
        <v>-0.5</v>
      </c>
      <c r="P250" s="14">
        <f t="shared" si="44"/>
        <v>0</v>
      </c>
      <c r="Q250" s="14">
        <f t="shared" si="45"/>
        <v>14.983745091931977</v>
      </c>
      <c r="W250" s="16"/>
    </row>
    <row r="251" spans="1:23">
      <c r="A251" s="16">
        <v>44114</v>
      </c>
      <c r="B251">
        <v>22</v>
      </c>
      <c r="C251" s="1">
        <v>15.433333333333332</v>
      </c>
      <c r="D251" s="13">
        <f t="shared" si="46"/>
        <v>288.43333333333334</v>
      </c>
      <c r="E251" s="13">
        <f t="shared" si="47"/>
        <v>17.568196001386809</v>
      </c>
      <c r="F251" s="13">
        <f t="shared" si="48"/>
        <v>42635423.420030586</v>
      </c>
      <c r="G251" s="13">
        <f t="shared" si="49"/>
        <v>0.99999997654532558</v>
      </c>
      <c r="H251" s="13">
        <f t="shared" si="50"/>
        <v>0.77250628873057925</v>
      </c>
      <c r="I251" s="13">
        <f t="shared" si="51"/>
        <v>0.10063320455626598</v>
      </c>
      <c r="J251" s="2">
        <f t="shared" si="55"/>
        <v>0.44545031260900392</v>
      </c>
      <c r="K251" s="13">
        <f t="shared" si="53"/>
        <v>0.47676113022709304</v>
      </c>
      <c r="L251" s="13">
        <f t="shared" si="54"/>
        <v>0</v>
      </c>
      <c r="M251" s="14">
        <f t="shared" si="52"/>
        <v>0</v>
      </c>
      <c r="N251" s="14">
        <f t="shared" si="42"/>
        <v>0</v>
      </c>
      <c r="O251" s="14">
        <f t="shared" si="43"/>
        <v>0</v>
      </c>
      <c r="P251" s="14">
        <f t="shared" si="44"/>
        <v>0</v>
      </c>
      <c r="Q251" s="14">
        <f t="shared" si="45"/>
        <v>11.935736984452793</v>
      </c>
      <c r="W251" s="16"/>
    </row>
    <row r="252" spans="1:23">
      <c r="A252" s="16">
        <v>44114</v>
      </c>
      <c r="B252">
        <v>23</v>
      </c>
      <c r="C252" s="1">
        <v>15.666666666666666</v>
      </c>
      <c r="D252" s="13">
        <f t="shared" si="46"/>
        <v>288.66666666666669</v>
      </c>
      <c r="E252" s="13">
        <f t="shared" si="47"/>
        <v>17.912240184757533</v>
      </c>
      <c r="F252" s="13">
        <f t="shared" si="48"/>
        <v>60143274.666015849</v>
      </c>
      <c r="G252" s="13">
        <f t="shared" si="49"/>
        <v>0.9999999833730373</v>
      </c>
      <c r="H252" s="13">
        <f t="shared" si="50"/>
        <v>0.75382488038995898</v>
      </c>
      <c r="I252" s="13">
        <f t="shared" si="51"/>
        <v>0.10433451440352037</v>
      </c>
      <c r="J252" s="2">
        <f t="shared" si="55"/>
        <v>0.47676113022709304</v>
      </c>
      <c r="K252" s="13">
        <f t="shared" si="53"/>
        <v>0.50421153297222787</v>
      </c>
      <c r="L252" s="13">
        <f t="shared" si="54"/>
        <v>0</v>
      </c>
      <c r="M252" s="14">
        <f t="shared" si="52"/>
        <v>0</v>
      </c>
      <c r="N252" s="14">
        <f t="shared" si="42"/>
        <v>0</v>
      </c>
      <c r="O252" s="14">
        <f t="shared" si="43"/>
        <v>0</v>
      </c>
      <c r="P252" s="14">
        <f t="shared" si="44"/>
        <v>0</v>
      </c>
      <c r="Q252" s="14">
        <f t="shared" si="45"/>
        <v>12.297682155305845</v>
      </c>
      <c r="W252" s="16"/>
    </row>
    <row r="253" spans="1:23">
      <c r="A253" s="16">
        <v>44115</v>
      </c>
      <c r="B253">
        <v>0</v>
      </c>
      <c r="C253" s="1">
        <v>15.383333333333333</v>
      </c>
      <c r="D253" s="13">
        <f t="shared" si="46"/>
        <v>288.38333333333333</v>
      </c>
      <c r="E253" s="13">
        <f t="shared" si="47"/>
        <v>17.494399815060962</v>
      </c>
      <c r="F253" s="13">
        <f t="shared" si="48"/>
        <v>39602381.569527328</v>
      </c>
      <c r="G253" s="13">
        <f t="shared" si="49"/>
        <v>0.99999997474899405</v>
      </c>
      <c r="H253" s="13">
        <f t="shared" si="50"/>
        <v>0.77657329610245684</v>
      </c>
      <c r="I253" s="13">
        <f t="shared" si="51"/>
        <v>9.9856551773705837E-2</v>
      </c>
      <c r="J253" s="2">
        <f t="shared" si="55"/>
        <v>0.50421153297222787</v>
      </c>
      <c r="K253" s="13">
        <f t="shared" si="53"/>
        <v>0.53009482721661838</v>
      </c>
      <c r="L253" s="13">
        <f t="shared" si="54"/>
        <v>0</v>
      </c>
      <c r="M253" s="14">
        <f t="shared" si="52"/>
        <v>0</v>
      </c>
      <c r="N253" s="14">
        <f t="shared" si="42"/>
        <v>0</v>
      </c>
      <c r="O253" s="14">
        <f t="shared" si="43"/>
        <v>0</v>
      </c>
      <c r="P253" s="14">
        <f t="shared" si="44"/>
        <v>0</v>
      </c>
      <c r="Q253" s="14">
        <f t="shared" si="45"/>
        <v>11.857934903562912</v>
      </c>
      <c r="R253" s="14">
        <f>(M253)</f>
        <v>0</v>
      </c>
      <c r="S253" s="14">
        <f>SUM(N253:N276)</f>
        <v>0</v>
      </c>
      <c r="T253" s="14">
        <f>SUM(O253:O276)</f>
        <v>-13.5</v>
      </c>
      <c r="U253" s="14">
        <f>SUM(P253:P276)</f>
        <v>0</v>
      </c>
      <c r="V253" s="14">
        <f>SUM(Q253:Q276)</f>
        <v>362.68247606952264</v>
      </c>
      <c r="W253" s="16"/>
    </row>
    <row r="254" spans="1:23">
      <c r="A254" s="16">
        <v>44115</v>
      </c>
      <c r="B254">
        <v>1</v>
      </c>
      <c r="C254" s="1">
        <v>15.316666666666668</v>
      </c>
      <c r="D254" s="13">
        <f t="shared" si="46"/>
        <v>288.31666666666666</v>
      </c>
      <c r="E254" s="13">
        <f t="shared" si="47"/>
        <v>17.395965084686971</v>
      </c>
      <c r="F254" s="13">
        <f t="shared" si="48"/>
        <v>35889850.036215864</v>
      </c>
      <c r="G254" s="13">
        <f t="shared" si="49"/>
        <v>0.99999997213696989</v>
      </c>
      <c r="H254" s="13">
        <f t="shared" si="50"/>
        <v>0.78203151440331886</v>
      </c>
      <c r="I254" s="13">
        <f t="shared" si="51"/>
        <v>9.88299175176338E-2</v>
      </c>
      <c r="J254" s="2">
        <f t="shared" si="55"/>
        <v>0.53009482721661838</v>
      </c>
      <c r="K254" s="13">
        <f t="shared" si="53"/>
        <v>0.5538028827090471</v>
      </c>
      <c r="L254" s="13">
        <f t="shared" si="54"/>
        <v>0</v>
      </c>
      <c r="M254" s="14">
        <f t="shared" si="52"/>
        <v>0</v>
      </c>
      <c r="N254" s="14">
        <f t="shared" si="42"/>
        <v>0</v>
      </c>
      <c r="O254" s="14">
        <f t="shared" si="43"/>
        <v>0</v>
      </c>
      <c r="P254" s="14">
        <f t="shared" si="44"/>
        <v>0</v>
      </c>
      <c r="Q254" s="14">
        <f t="shared" si="45"/>
        <v>11.754081482392758</v>
      </c>
      <c r="W254" s="16"/>
    </row>
    <row r="255" spans="1:23">
      <c r="A255" s="16">
        <v>44115</v>
      </c>
      <c r="B255">
        <v>2</v>
      </c>
      <c r="C255" s="1">
        <v>15.15</v>
      </c>
      <c r="D255" s="13">
        <f t="shared" si="46"/>
        <v>288.14999999999998</v>
      </c>
      <c r="E255" s="13">
        <f t="shared" si="47"/>
        <v>17.149678986638872</v>
      </c>
      <c r="F255" s="13">
        <f t="shared" si="48"/>
        <v>28055043.751011599</v>
      </c>
      <c r="G255" s="13">
        <f t="shared" si="49"/>
        <v>0.99999996435578664</v>
      </c>
      <c r="H255" s="13">
        <f t="shared" si="50"/>
        <v>0.7958567756171212</v>
      </c>
      <c r="I255" s="13">
        <f t="shared" si="51"/>
        <v>9.630725772649841E-2</v>
      </c>
      <c r="J255" s="2">
        <f t="shared" si="55"/>
        <v>0.5538028827090471</v>
      </c>
      <c r="K255" s="13">
        <f t="shared" si="53"/>
        <v>0.57602707871150383</v>
      </c>
      <c r="L255" s="13">
        <f t="shared" si="54"/>
        <v>0</v>
      </c>
      <c r="M255" s="14">
        <f t="shared" si="52"/>
        <v>0</v>
      </c>
      <c r="N255" s="14">
        <f t="shared" si="42"/>
        <v>0</v>
      </c>
      <c r="O255" s="14">
        <f t="shared" si="43"/>
        <v>0</v>
      </c>
      <c r="P255" s="14">
        <f t="shared" si="44"/>
        <v>0</v>
      </c>
      <c r="Q255" s="14">
        <f t="shared" si="45"/>
        <v>11.493925355319437</v>
      </c>
      <c r="W255" s="16"/>
    </row>
    <row r="256" spans="1:23">
      <c r="A256" s="16">
        <v>44115</v>
      </c>
      <c r="B256">
        <v>3</v>
      </c>
      <c r="C256" s="1">
        <v>13.899999999999999</v>
      </c>
      <c r="D256" s="13">
        <f t="shared" si="46"/>
        <v>286.89999999999998</v>
      </c>
      <c r="E256" s="13">
        <f t="shared" si="47"/>
        <v>15.293412338793972</v>
      </c>
      <c r="F256" s="13">
        <f t="shared" si="48"/>
        <v>4383737.9813409364</v>
      </c>
      <c r="G256" s="13">
        <f t="shared" si="49"/>
        <v>0.99999977188422851</v>
      </c>
      <c r="H256" s="13">
        <f t="shared" si="50"/>
        <v>0.90823188662726884</v>
      </c>
      <c r="I256" s="13">
        <f t="shared" si="51"/>
        <v>7.925424412148635E-2</v>
      </c>
      <c r="J256" s="2">
        <f t="shared" si="55"/>
        <v>0.57602707871150383</v>
      </c>
      <c r="K256" s="13">
        <f t="shared" si="53"/>
        <v>0.60133941654655376</v>
      </c>
      <c r="L256" s="13">
        <f t="shared" si="54"/>
        <v>0</v>
      </c>
      <c r="M256" s="14">
        <f t="shared" si="52"/>
        <v>0</v>
      </c>
      <c r="N256" s="14">
        <f t="shared" si="42"/>
        <v>0</v>
      </c>
      <c r="O256" s="14">
        <f t="shared" si="43"/>
        <v>0</v>
      </c>
      <c r="P256" s="14">
        <f t="shared" si="44"/>
        <v>0</v>
      </c>
      <c r="Q256" s="14">
        <f t="shared" si="45"/>
        <v>9.5342824240226403</v>
      </c>
      <c r="W256" s="16"/>
    </row>
    <row r="257" spans="1:23">
      <c r="A257" s="16">
        <v>44115</v>
      </c>
      <c r="B257">
        <v>4</v>
      </c>
      <c r="C257" s="1">
        <v>13.533333333333333</v>
      </c>
      <c r="D257" s="13">
        <f t="shared" si="46"/>
        <v>286.53333333333336</v>
      </c>
      <c r="E257" s="13">
        <f t="shared" si="47"/>
        <v>14.745835272219679</v>
      </c>
      <c r="F257" s="13">
        <f t="shared" si="48"/>
        <v>2535332.3025112431</v>
      </c>
      <c r="G257" s="13">
        <f t="shared" si="49"/>
        <v>0.99999960557454159</v>
      </c>
      <c r="H257" s="13">
        <f t="shared" si="50"/>
        <v>0.9443170192405117</v>
      </c>
      <c r="I257" s="13">
        <f t="shared" si="51"/>
        <v>7.4826554642298218E-2</v>
      </c>
      <c r="J257" s="2">
        <f t="shared" si="55"/>
        <v>0.60133941654655376</v>
      </c>
      <c r="K257" s="13">
        <f t="shared" si="53"/>
        <v>0.62606658811147753</v>
      </c>
      <c r="L257" s="13">
        <f t="shared" si="54"/>
        <v>0</v>
      </c>
      <c r="M257" s="14">
        <f t="shared" si="52"/>
        <v>0</v>
      </c>
      <c r="N257" s="14">
        <f t="shared" si="42"/>
        <v>0</v>
      </c>
      <c r="O257" s="14">
        <f t="shared" si="43"/>
        <v>0</v>
      </c>
      <c r="P257" s="14">
        <f t="shared" si="44"/>
        <v>0</v>
      </c>
      <c r="Q257" s="14">
        <f t="shared" si="45"/>
        <v>8.9627938769839091</v>
      </c>
      <c r="W257" s="16"/>
    </row>
    <row r="258" spans="1:23">
      <c r="A258" s="16">
        <v>44115</v>
      </c>
      <c r="B258">
        <v>5</v>
      </c>
      <c r="C258" s="1">
        <v>13.483333333333334</v>
      </c>
      <c r="D258" s="13">
        <f t="shared" si="46"/>
        <v>286.48333333333335</v>
      </c>
      <c r="E258" s="13">
        <f t="shared" si="47"/>
        <v>14.671057071382887</v>
      </c>
      <c r="F258" s="13">
        <f t="shared" si="48"/>
        <v>2352659.789440671</v>
      </c>
      <c r="G258" s="13">
        <f t="shared" si="49"/>
        <v>0.9999995749493491</v>
      </c>
      <c r="H258" s="13">
        <f t="shared" si="50"/>
        <v>0.94935489012097674</v>
      </c>
      <c r="I258" s="13">
        <f t="shared" si="51"/>
        <v>7.4241414243318149E-2</v>
      </c>
      <c r="J258" s="2">
        <f t="shared" si="55"/>
        <v>0.62606658811147753</v>
      </c>
      <c r="K258" s="13">
        <f t="shared" si="53"/>
        <v>0.64919866582988783</v>
      </c>
      <c r="L258" s="13">
        <f t="shared" si="54"/>
        <v>0</v>
      </c>
      <c r="M258" s="14">
        <f t="shared" si="52"/>
        <v>0</v>
      </c>
      <c r="N258" s="14">
        <f t="shared" si="42"/>
        <v>0</v>
      </c>
      <c r="O258" s="14">
        <f t="shared" si="43"/>
        <v>0</v>
      </c>
      <c r="P258" s="14">
        <f t="shared" si="44"/>
        <v>0</v>
      </c>
      <c r="Q258" s="14">
        <f t="shared" si="45"/>
        <v>8.885183367034422</v>
      </c>
      <c r="W258" s="16"/>
    </row>
    <row r="259" spans="1:23">
      <c r="A259" s="16">
        <v>44115</v>
      </c>
      <c r="B259">
        <v>6</v>
      </c>
      <c r="C259" s="1">
        <v>13.316666666666668</v>
      </c>
      <c r="D259" s="13">
        <f t="shared" si="46"/>
        <v>286.31666666666666</v>
      </c>
      <c r="E259" s="13">
        <f t="shared" si="47"/>
        <v>14.421607776936954</v>
      </c>
      <c r="F259" s="13">
        <f t="shared" si="48"/>
        <v>1833262.5962690236</v>
      </c>
      <c r="G259" s="13">
        <f t="shared" si="49"/>
        <v>0.99999945452470551</v>
      </c>
      <c r="H259" s="13">
        <f t="shared" si="50"/>
        <v>0.96635567931266841</v>
      </c>
      <c r="I259" s="13">
        <f t="shared" si="51"/>
        <v>7.2322360798341145E-2</v>
      </c>
      <c r="J259" s="2">
        <f t="shared" si="55"/>
        <v>0.64919866582988783</v>
      </c>
      <c r="K259" s="13">
        <f t="shared" si="53"/>
        <v>0.67132640064838411</v>
      </c>
      <c r="L259" s="13">
        <f t="shared" si="54"/>
        <v>0</v>
      </c>
      <c r="M259" s="14">
        <f t="shared" si="52"/>
        <v>0</v>
      </c>
      <c r="N259" s="14">
        <f t="shared" si="42"/>
        <v>0</v>
      </c>
      <c r="O259" s="14">
        <f t="shared" si="43"/>
        <v>0</v>
      </c>
      <c r="P259" s="14">
        <f t="shared" si="44"/>
        <v>0</v>
      </c>
      <c r="Q259" s="14">
        <f t="shared" si="45"/>
        <v>8.6271578537648779</v>
      </c>
      <c r="W259" s="16"/>
    </row>
    <row r="260" spans="1:23">
      <c r="A260" s="16">
        <v>44115</v>
      </c>
      <c r="B260">
        <v>7</v>
      </c>
      <c r="C260" s="1">
        <v>12.983333333333334</v>
      </c>
      <c r="D260" s="13">
        <f t="shared" si="46"/>
        <v>285.98333333333335</v>
      </c>
      <c r="E260" s="13">
        <f t="shared" si="47"/>
        <v>13.921836936884457</v>
      </c>
      <c r="F260" s="13">
        <f t="shared" si="48"/>
        <v>1112184.8109538755</v>
      </c>
      <c r="G260" s="13">
        <f t="shared" si="49"/>
        <v>0.9999991008696657</v>
      </c>
      <c r="H260" s="13">
        <f t="shared" si="50"/>
        <v>1.0013381912906687</v>
      </c>
      <c r="I260" s="13">
        <f t="shared" si="51"/>
        <v>6.8625502876104666E-2</v>
      </c>
      <c r="J260" s="2">
        <f t="shared" si="55"/>
        <v>0.67132640064838411</v>
      </c>
      <c r="K260" s="13">
        <f t="shared" si="53"/>
        <v>0.69321401232923663</v>
      </c>
      <c r="L260" s="13">
        <f t="shared" si="54"/>
        <v>0</v>
      </c>
      <c r="M260" s="14">
        <f t="shared" si="52"/>
        <v>0</v>
      </c>
      <c r="N260" s="14">
        <f t="shared" si="42"/>
        <v>0</v>
      </c>
      <c r="O260" s="14">
        <f t="shared" si="43"/>
        <v>0</v>
      </c>
      <c r="P260" s="14">
        <f t="shared" si="44"/>
        <v>0</v>
      </c>
      <c r="Q260" s="14">
        <f t="shared" si="45"/>
        <v>8.1147554784295242</v>
      </c>
      <c r="W260" s="16"/>
    </row>
    <row r="261" spans="1:23">
      <c r="A261" s="16">
        <v>44115</v>
      </c>
      <c r="B261">
        <v>8</v>
      </c>
      <c r="C261" s="1">
        <v>14.433333333333332</v>
      </c>
      <c r="D261" s="13">
        <f t="shared" si="46"/>
        <v>287.43333333333334</v>
      </c>
      <c r="E261" s="13">
        <f t="shared" si="47"/>
        <v>16.087394178360206</v>
      </c>
      <c r="F261" s="13">
        <f t="shared" si="48"/>
        <v>9697650.3130350541</v>
      </c>
      <c r="G261" s="13">
        <f t="shared" si="49"/>
        <v>0.99999989688224833</v>
      </c>
      <c r="H261" s="13">
        <f t="shared" si="50"/>
        <v>0.85834393519200647</v>
      </c>
      <c r="I261" s="13">
        <f t="shared" si="51"/>
        <v>8.614382167808167E-2</v>
      </c>
      <c r="J261" s="2">
        <f t="shared" si="55"/>
        <v>0.69321401232923663</v>
      </c>
      <c r="K261" s="13">
        <f t="shared" si="53"/>
        <v>0.70684346119064556</v>
      </c>
      <c r="L261" s="13">
        <f t="shared" si="54"/>
        <v>0</v>
      </c>
      <c r="M261" s="14">
        <f t="shared" si="52"/>
        <v>0</v>
      </c>
      <c r="N261" s="14">
        <f t="shared" si="42"/>
        <v>0</v>
      </c>
      <c r="O261" s="14">
        <f t="shared" si="43"/>
        <v>0</v>
      </c>
      <c r="P261" s="14">
        <f t="shared" si="44"/>
        <v>0</v>
      </c>
      <c r="Q261" s="14">
        <f t="shared" si="45"/>
        <v>10.370252341457659</v>
      </c>
      <c r="W261" s="16"/>
    </row>
    <row r="262" spans="1:23">
      <c r="A262" s="16">
        <v>44115</v>
      </c>
      <c r="B262">
        <v>9</v>
      </c>
      <c r="C262" s="1">
        <v>18.416666666666668</v>
      </c>
      <c r="D262" s="13">
        <f t="shared" si="46"/>
        <v>291.41666666666669</v>
      </c>
      <c r="E262" s="13">
        <f t="shared" si="47"/>
        <v>21.925536173863339</v>
      </c>
      <c r="F262" s="13">
        <f t="shared" si="48"/>
        <v>3327663269.8885908</v>
      </c>
      <c r="G262" s="13">
        <f t="shared" si="49"/>
        <v>0.99999999969948883</v>
      </c>
      <c r="H262" s="13">
        <f t="shared" si="50"/>
        <v>0.56656889702151969</v>
      </c>
      <c r="I262" s="13">
        <f t="shared" si="51"/>
        <v>0.15900627109573523</v>
      </c>
      <c r="J262" s="2">
        <f t="shared" si="55"/>
        <v>0.70684346119064556</v>
      </c>
      <c r="K262" s="13">
        <f t="shared" si="53"/>
        <v>0.68622183915635793</v>
      </c>
      <c r="L262" s="13">
        <f t="shared" si="54"/>
        <v>0</v>
      </c>
      <c r="M262" s="14">
        <f t="shared" si="52"/>
        <v>0</v>
      </c>
      <c r="N262" s="14">
        <f t="shared" si="42"/>
        <v>0</v>
      </c>
      <c r="O262" s="14">
        <f t="shared" si="43"/>
        <v>-1</v>
      </c>
      <c r="P262" s="14">
        <f t="shared" si="44"/>
        <v>0</v>
      </c>
      <c r="Q262" s="14">
        <f t="shared" si="45"/>
        <v>16.282729604238259</v>
      </c>
      <c r="W262" s="16"/>
    </row>
    <row r="263" spans="1:23">
      <c r="A263" s="16">
        <v>44115</v>
      </c>
      <c r="B263">
        <v>10</v>
      </c>
      <c r="C263" s="1">
        <v>19.95</v>
      </c>
      <c r="D263" s="13">
        <f t="shared" si="46"/>
        <v>292.95</v>
      </c>
      <c r="E263" s="13">
        <f t="shared" si="47"/>
        <v>24.130534220856788</v>
      </c>
      <c r="F263" s="13">
        <f t="shared" si="48"/>
        <v>30182684043.967949</v>
      </c>
      <c r="G263" s="13">
        <f t="shared" si="49"/>
        <v>0.99999999996686839</v>
      </c>
      <c r="H263" s="13">
        <f t="shared" si="50"/>
        <v>0.48430003789172116</v>
      </c>
      <c r="I263" s="13">
        <f t="shared" si="51"/>
        <v>0.20042465820263064</v>
      </c>
      <c r="J263" s="2">
        <f t="shared" si="55"/>
        <v>0.68622183915635793</v>
      </c>
      <c r="K263" s="13">
        <f t="shared" si="53"/>
        <v>0.64954943688901523</v>
      </c>
      <c r="L263" s="13">
        <f t="shared" si="54"/>
        <v>0</v>
      </c>
      <c r="M263" s="14">
        <f t="shared" si="52"/>
        <v>0</v>
      </c>
      <c r="N263" s="14">
        <f t="shared" si="42"/>
        <v>0</v>
      </c>
      <c r="O263" s="14">
        <f t="shared" si="43"/>
        <v>-1</v>
      </c>
      <c r="P263" s="14">
        <f t="shared" si="44"/>
        <v>0</v>
      </c>
      <c r="Q263" s="14">
        <f t="shared" si="45"/>
        <v>18.123204832884976</v>
      </c>
      <c r="W263" s="16"/>
    </row>
    <row r="264" spans="1:23">
      <c r="A264" s="16">
        <v>44115</v>
      </c>
      <c r="B264">
        <v>11</v>
      </c>
      <c r="C264" s="1">
        <v>21.1</v>
      </c>
      <c r="D264" s="13">
        <f t="shared" si="46"/>
        <v>294.10000000000002</v>
      </c>
      <c r="E264" s="13">
        <f t="shared" si="47"/>
        <v>25.769194151649135</v>
      </c>
      <c r="F264" s="13">
        <f t="shared" si="48"/>
        <v>155388481676.82297</v>
      </c>
      <c r="G264" s="13">
        <f t="shared" si="49"/>
        <v>0.99999999999356448</v>
      </c>
      <c r="H264" s="13">
        <f t="shared" si="50"/>
        <v>0.43099982823214039</v>
      </c>
      <c r="I264" s="13">
        <f t="shared" si="51"/>
        <v>0.23804872552062459</v>
      </c>
      <c r="J264" s="2">
        <f t="shared" si="55"/>
        <v>0.64954943688901523</v>
      </c>
      <c r="K264" s="13">
        <f t="shared" si="53"/>
        <v>0.60325282459156992</v>
      </c>
      <c r="L264" s="13">
        <f t="shared" si="54"/>
        <v>0</v>
      </c>
      <c r="M264" s="14">
        <f t="shared" si="52"/>
        <v>0</v>
      </c>
      <c r="N264" s="14">
        <f t="shared" si="42"/>
        <v>0</v>
      </c>
      <c r="O264" s="14">
        <f t="shared" si="43"/>
        <v>-1</v>
      </c>
      <c r="P264" s="14">
        <f t="shared" si="44"/>
        <v>0</v>
      </c>
      <c r="Q264" s="14">
        <f t="shared" si="45"/>
        <v>19.246268362037782</v>
      </c>
      <c r="W264" s="16"/>
    </row>
    <row r="265" spans="1:23">
      <c r="A265" s="16">
        <v>44115</v>
      </c>
      <c r="B265">
        <v>12</v>
      </c>
      <c r="C265" s="1">
        <v>22.2</v>
      </c>
      <c r="D265" s="13">
        <f t="shared" si="46"/>
        <v>295.2</v>
      </c>
      <c r="E265" s="13">
        <f t="shared" si="47"/>
        <v>27.324661246612454</v>
      </c>
      <c r="F265" s="13">
        <f t="shared" si="48"/>
        <v>736121664184.47107</v>
      </c>
      <c r="G265" s="13">
        <f t="shared" si="49"/>
        <v>0.99999999999864153</v>
      </c>
      <c r="H265" s="13">
        <f t="shared" si="50"/>
        <v>0.38584288182262161</v>
      </c>
      <c r="I265" s="13">
        <f t="shared" si="51"/>
        <v>0.28027695583813639</v>
      </c>
      <c r="J265" s="2">
        <f t="shared" si="55"/>
        <v>0.60325282459156992</v>
      </c>
      <c r="K265" s="13">
        <f t="shared" si="53"/>
        <v>0.55011228012863889</v>
      </c>
      <c r="L265" s="13">
        <f t="shared" si="54"/>
        <v>0</v>
      </c>
      <c r="M265" s="14">
        <f t="shared" si="52"/>
        <v>0</v>
      </c>
      <c r="N265" s="14">
        <f t="shared" si="42"/>
        <v>0</v>
      </c>
      <c r="O265" s="14">
        <f t="shared" si="43"/>
        <v>-1</v>
      </c>
      <c r="P265" s="14">
        <f t="shared" si="44"/>
        <v>0</v>
      </c>
      <c r="Q265" s="14">
        <f t="shared" si="45"/>
        <v>20.079488238498698</v>
      </c>
      <c r="W265" s="16"/>
    </row>
    <row r="266" spans="1:23">
      <c r="A266" s="16">
        <v>44115</v>
      </c>
      <c r="B266">
        <v>13</v>
      </c>
      <c r="C266" s="1">
        <v>23.316666666666666</v>
      </c>
      <c r="D266" s="13">
        <f t="shared" si="46"/>
        <v>296.31666666666666</v>
      </c>
      <c r="E266" s="13">
        <f t="shared" si="47"/>
        <v>28.891883682996792</v>
      </c>
      <c r="F266" s="13">
        <f t="shared" si="48"/>
        <v>3528463711714.7065</v>
      </c>
      <c r="G266" s="13">
        <f t="shared" si="49"/>
        <v>0.99999999999971656</v>
      </c>
      <c r="H266" s="13">
        <f t="shared" si="50"/>
        <v>0.34512834426110967</v>
      </c>
      <c r="I266" s="13">
        <f t="shared" si="51"/>
        <v>0.33040370443326122</v>
      </c>
      <c r="J266" s="2">
        <f t="shared" si="55"/>
        <v>0.55011228012863889</v>
      </c>
      <c r="K266" s="13">
        <f t="shared" si="53"/>
        <v>0.49243667969492266</v>
      </c>
      <c r="L266" s="13">
        <f t="shared" si="54"/>
        <v>0</v>
      </c>
      <c r="M266" s="14">
        <f t="shared" si="52"/>
        <v>0</v>
      </c>
      <c r="N266" s="14">
        <f t="shared" si="42"/>
        <v>0</v>
      </c>
      <c r="O266" s="14">
        <f t="shared" si="43"/>
        <v>-1</v>
      </c>
      <c r="P266" s="14">
        <f t="shared" si="44"/>
        <v>0</v>
      </c>
      <c r="Q266" s="14">
        <f t="shared" si="45"/>
        <v>20.660772512871535</v>
      </c>
      <c r="W266" s="16"/>
    </row>
    <row r="267" spans="1:23">
      <c r="A267" s="16">
        <v>44115</v>
      </c>
      <c r="B267">
        <v>14</v>
      </c>
      <c r="C267" s="1">
        <v>23.766666666666666</v>
      </c>
      <c r="D267" s="13">
        <f t="shared" si="46"/>
        <v>296.76666666666665</v>
      </c>
      <c r="E267" s="13">
        <f t="shared" si="47"/>
        <v>29.520116814556872</v>
      </c>
      <c r="F267" s="13">
        <f t="shared" si="48"/>
        <v>6613385482580.2002</v>
      </c>
      <c r="G267" s="13">
        <f t="shared" si="49"/>
        <v>0.99999999999984879</v>
      </c>
      <c r="H267" s="13">
        <f t="shared" si="50"/>
        <v>0.33004043078427342</v>
      </c>
      <c r="I267" s="13">
        <f t="shared" si="51"/>
        <v>0.35293050795230152</v>
      </c>
      <c r="J267" s="2">
        <f t="shared" si="55"/>
        <v>0.49243667969492266</v>
      </c>
      <c r="K267" s="13">
        <f t="shared" si="53"/>
        <v>0.44414426059218731</v>
      </c>
      <c r="L267" s="13">
        <f t="shared" si="54"/>
        <v>0</v>
      </c>
      <c r="M267" s="14">
        <f t="shared" si="52"/>
        <v>0</v>
      </c>
      <c r="N267" s="14">
        <f t="shared" ref="N267:N330" si="56">IF(C267&lt;0,0,IF(C267&lt;=7.2,1,IF(C267&gt;7.2,0)))</f>
        <v>0</v>
      </c>
      <c r="O267" s="14">
        <f t="shared" ref="O267:O330" si="57">IF(C267&lt;=1.5,0,IF(C267&lt;=2.4,0.5,IF(C267&lt;=9.1,1,IF(C267&lt;=12.4,0.5,IF(C267&lt;=15.9,0,IF(C267&lt;=18,-0.5,IF(C267&gt;18,-1)))))))</f>
        <v>-1</v>
      </c>
      <c r="P267" s="14">
        <f t="shared" ref="P267:P330" si="58">IF(O267&lt;=0,0,IF(O267&gt;0,O267))</f>
        <v>0</v>
      </c>
      <c r="Q267" s="14">
        <f t="shared" ref="Q267:Q330" si="59">IF(C267&gt;36,"0",IF(C267&lt;4,"0",IF(4&lt;C267&lt;25,21*(1+COS(1.57+1.57*((C267-25)/11))),10.5*(1+COS(3.14+3.14*((C267-4)/21))))))</f>
        <v>20.815777918082766</v>
      </c>
      <c r="W267" s="16"/>
    </row>
    <row r="268" spans="1:23">
      <c r="A268" s="16">
        <v>44115</v>
      </c>
      <c r="B268">
        <v>15</v>
      </c>
      <c r="C268" s="1">
        <v>24.333333333333332</v>
      </c>
      <c r="D268" s="13">
        <f t="shared" si="46"/>
        <v>297.33333333333331</v>
      </c>
      <c r="E268" s="13">
        <f t="shared" si="47"/>
        <v>30.308520179372177</v>
      </c>
      <c r="F268" s="13">
        <f t="shared" si="48"/>
        <v>14548662477450.438</v>
      </c>
      <c r="G268" s="13">
        <f t="shared" si="49"/>
        <v>0.99999999999993128</v>
      </c>
      <c r="H268" s="13">
        <f t="shared" si="50"/>
        <v>0.31203558713549329</v>
      </c>
      <c r="I268" s="13">
        <f t="shared" si="51"/>
        <v>0.38338618303905614</v>
      </c>
      <c r="J268" s="2">
        <f t="shared" si="55"/>
        <v>0.44414426059218731</v>
      </c>
      <c r="K268" s="13">
        <f t="shared" si="53"/>
        <v>0.40207420670316651</v>
      </c>
      <c r="L268" s="13">
        <f t="shared" si="54"/>
        <v>0</v>
      </c>
      <c r="M268" s="14">
        <f t="shared" si="52"/>
        <v>0</v>
      </c>
      <c r="N268" s="14">
        <f t="shared" si="56"/>
        <v>0</v>
      </c>
      <c r="O268" s="14">
        <f t="shared" si="57"/>
        <v>-1</v>
      </c>
      <c r="P268" s="14">
        <f t="shared" si="58"/>
        <v>0</v>
      </c>
      <c r="Q268" s="14">
        <f t="shared" si="59"/>
        <v>20.944494553437465</v>
      </c>
      <c r="W268" s="16"/>
    </row>
    <row r="269" spans="1:23">
      <c r="A269" s="16">
        <v>44115</v>
      </c>
      <c r="B269">
        <v>16</v>
      </c>
      <c r="C269" s="1">
        <v>24.166666666666668</v>
      </c>
      <c r="D269" s="13">
        <f t="shared" ref="D269:D332" si="60">C269+273</f>
        <v>297.16666666666669</v>
      </c>
      <c r="E269" s="13">
        <f t="shared" ref="E269:E332" si="61">$E$5*$E$6*(D269-$E$6)/D269</f>
        <v>30.076948962422911</v>
      </c>
      <c r="F269" s="13">
        <f t="shared" ref="F269:F332" si="62">EXP(E269)</f>
        <v>11541253143717.615</v>
      </c>
      <c r="G269" s="13">
        <f t="shared" ref="G269:G332" si="63">F269/(1+F269)</f>
        <v>0.9999999999999134</v>
      </c>
      <c r="H269" s="13">
        <f t="shared" ref="H269:H332" si="64">$E$7*EXP($E$8/D269)</f>
        <v>0.31721964566665883</v>
      </c>
      <c r="I269" s="13">
        <f t="shared" ref="I269:I332" si="65">$E$4*EXP(-$E$2/D269)</f>
        <v>0.37417775604885806</v>
      </c>
      <c r="J269" s="2">
        <f t="shared" si="55"/>
        <v>0.40207420670316651</v>
      </c>
      <c r="K269" s="13">
        <f t="shared" si="53"/>
        <v>0.37558724840653324</v>
      </c>
      <c r="L269" s="13">
        <f t="shared" si="54"/>
        <v>0</v>
      </c>
      <c r="M269" s="14">
        <f t="shared" si="52"/>
        <v>0</v>
      </c>
      <c r="N269" s="14">
        <f t="shared" si="56"/>
        <v>0</v>
      </c>
      <c r="O269" s="14">
        <f t="shared" si="57"/>
        <v>-1</v>
      </c>
      <c r="P269" s="14">
        <f t="shared" si="58"/>
        <v>0</v>
      </c>
      <c r="Q269" s="14">
        <f t="shared" si="59"/>
        <v>20.914384648271653</v>
      </c>
      <c r="W269" s="16"/>
    </row>
    <row r="270" spans="1:23">
      <c r="A270" s="16">
        <v>44115</v>
      </c>
      <c r="B270">
        <v>17</v>
      </c>
      <c r="C270" s="1">
        <v>22.916666666666668</v>
      </c>
      <c r="D270" s="13">
        <f t="shared" si="60"/>
        <v>295.91666666666669</v>
      </c>
      <c r="E270" s="13">
        <f t="shared" si="61"/>
        <v>28.331850183047059</v>
      </c>
      <c r="F270" s="13">
        <f t="shared" si="62"/>
        <v>2015422935895.1174</v>
      </c>
      <c r="G270" s="13">
        <f t="shared" si="63"/>
        <v>0.99999999999950384</v>
      </c>
      <c r="H270" s="13">
        <f t="shared" si="64"/>
        <v>0.35915889344003638</v>
      </c>
      <c r="I270" s="13">
        <f t="shared" si="65"/>
        <v>0.31153739007045111</v>
      </c>
      <c r="J270" s="2">
        <f t="shared" si="55"/>
        <v>0.37558724840653324</v>
      </c>
      <c r="K270" s="13">
        <f t="shared" si="53"/>
        <v>0.371189710102792</v>
      </c>
      <c r="L270" s="13">
        <f t="shared" si="54"/>
        <v>0</v>
      </c>
      <c r="M270" s="14">
        <f t="shared" ref="M270:M333" si="66">L270+M269</f>
        <v>0</v>
      </c>
      <c r="N270" s="14">
        <f t="shared" si="56"/>
        <v>0</v>
      </c>
      <c r="O270" s="14">
        <f t="shared" si="57"/>
        <v>-1</v>
      </c>
      <c r="P270" s="14">
        <f t="shared" si="58"/>
        <v>0</v>
      </c>
      <c r="Q270" s="14">
        <f t="shared" si="59"/>
        <v>20.484359409529265</v>
      </c>
      <c r="W270" s="16"/>
    </row>
    <row r="271" spans="1:23">
      <c r="A271" s="16">
        <v>44115</v>
      </c>
      <c r="B271">
        <v>18</v>
      </c>
      <c r="C271" s="1">
        <v>22.016666666666666</v>
      </c>
      <c r="D271" s="13">
        <f t="shared" si="60"/>
        <v>295.01666666666665</v>
      </c>
      <c r="E271" s="13">
        <f t="shared" si="61"/>
        <v>27.066222247330643</v>
      </c>
      <c r="F271" s="13">
        <f t="shared" si="62"/>
        <v>568474473327.69885</v>
      </c>
      <c r="G271" s="13">
        <f t="shared" si="63"/>
        <v>0.99999999999824085</v>
      </c>
      <c r="H271" s="13">
        <f t="shared" si="64"/>
        <v>0.39300375646035424</v>
      </c>
      <c r="I271" s="13">
        <f t="shared" si="65"/>
        <v>0.27277456017965795</v>
      </c>
      <c r="J271" s="2">
        <f t="shared" si="55"/>
        <v>0.371189710102792</v>
      </c>
      <c r="K271" s="13">
        <f t="shared" ref="K271:K334" si="67">H271-(H271-J271)*EXP(-I271)</f>
        <v>0.37639749981905574</v>
      </c>
      <c r="L271" s="13">
        <f t="shared" ref="L271:L334" si="68">IF(K271&lt;1,0,K271*G271)</f>
        <v>0</v>
      </c>
      <c r="M271" s="14">
        <f t="shared" si="66"/>
        <v>0</v>
      </c>
      <c r="N271" s="14">
        <f t="shared" si="56"/>
        <v>0</v>
      </c>
      <c r="O271" s="14">
        <f t="shared" si="57"/>
        <v>-1</v>
      </c>
      <c r="P271" s="14">
        <f t="shared" si="58"/>
        <v>0</v>
      </c>
      <c r="Q271" s="14">
        <f t="shared" si="59"/>
        <v>19.958050361639479</v>
      </c>
      <c r="W271" s="16"/>
    </row>
    <row r="272" spans="1:23">
      <c r="A272" s="16">
        <v>44115</v>
      </c>
      <c r="B272">
        <v>19</v>
      </c>
      <c r="C272" s="1">
        <v>19.400000000000002</v>
      </c>
      <c r="D272" s="13">
        <f t="shared" si="60"/>
        <v>292.39999999999998</v>
      </c>
      <c r="E272" s="13">
        <f t="shared" si="61"/>
        <v>23.342270861833075</v>
      </c>
      <c r="F272" s="13">
        <f t="shared" si="62"/>
        <v>13722063678.70747</v>
      </c>
      <c r="G272" s="13">
        <f t="shared" si="63"/>
        <v>0.99999999992712463</v>
      </c>
      <c r="H272" s="13">
        <f t="shared" si="64"/>
        <v>0.51223965287416973</v>
      </c>
      <c r="I272" s="13">
        <f t="shared" si="65"/>
        <v>0.18450590889720911</v>
      </c>
      <c r="J272" s="2">
        <f t="shared" ref="J272:J335" si="69">IF(K271&lt;1,K271,K271-K271*G271)</f>
        <v>0.37639749981905574</v>
      </c>
      <c r="K272" s="13">
        <f t="shared" si="67"/>
        <v>0.39928486137019992</v>
      </c>
      <c r="L272" s="13">
        <f t="shared" si="68"/>
        <v>0</v>
      </c>
      <c r="M272" s="14">
        <f t="shared" si="66"/>
        <v>0</v>
      </c>
      <c r="N272" s="14">
        <f t="shared" si="56"/>
        <v>0</v>
      </c>
      <c r="O272" s="14">
        <f t="shared" si="57"/>
        <v>-1</v>
      </c>
      <c r="P272" s="14">
        <f t="shared" si="58"/>
        <v>0</v>
      </c>
      <c r="Q272" s="14">
        <f t="shared" si="59"/>
        <v>17.50430360699162</v>
      </c>
      <c r="W272" s="16"/>
    </row>
    <row r="273" spans="1:23">
      <c r="A273" s="16">
        <v>44115</v>
      </c>
      <c r="B273">
        <v>20</v>
      </c>
      <c r="C273" s="1">
        <v>18.583333333333332</v>
      </c>
      <c r="D273" s="13">
        <f t="shared" si="60"/>
        <v>291.58333333333331</v>
      </c>
      <c r="E273" s="13">
        <f t="shared" si="61"/>
        <v>22.166333238067995</v>
      </c>
      <c r="F273" s="13">
        <f t="shared" si="62"/>
        <v>4233662260.5545139</v>
      </c>
      <c r="G273" s="13">
        <f t="shared" si="63"/>
        <v>0.99999999976379783</v>
      </c>
      <c r="H273" s="13">
        <f t="shared" si="64"/>
        <v>0.55694420122726562</v>
      </c>
      <c r="I273" s="13">
        <f t="shared" si="65"/>
        <v>0.16307725646044116</v>
      </c>
      <c r="J273" s="2">
        <f t="shared" si="69"/>
        <v>0.39928486137019992</v>
      </c>
      <c r="K273" s="13">
        <f t="shared" si="67"/>
        <v>0.42300856310648127</v>
      </c>
      <c r="L273" s="13">
        <f t="shared" si="68"/>
        <v>0</v>
      </c>
      <c r="M273" s="14">
        <f t="shared" si="66"/>
        <v>0</v>
      </c>
      <c r="N273" s="14">
        <f t="shared" si="56"/>
        <v>0</v>
      </c>
      <c r="O273" s="14">
        <f t="shared" si="57"/>
        <v>-1</v>
      </c>
      <c r="P273" s="14">
        <f t="shared" si="58"/>
        <v>0</v>
      </c>
      <c r="Q273" s="14">
        <f t="shared" si="59"/>
        <v>16.499319218380982</v>
      </c>
      <c r="W273" s="16"/>
    </row>
    <row r="274" spans="1:23">
      <c r="A274" s="16">
        <v>44115</v>
      </c>
      <c r="B274">
        <v>21</v>
      </c>
      <c r="C274" s="1">
        <v>17.683333333333334</v>
      </c>
      <c r="D274" s="13">
        <f t="shared" si="60"/>
        <v>290.68333333333334</v>
      </c>
      <c r="E274" s="13">
        <f t="shared" si="61"/>
        <v>20.862748695602324</v>
      </c>
      <c r="F274" s="13">
        <f t="shared" si="62"/>
        <v>1149679098.5041416</v>
      </c>
      <c r="G274" s="13">
        <f t="shared" si="63"/>
        <v>0.99999999913019211</v>
      </c>
      <c r="H274" s="13">
        <f t="shared" si="64"/>
        <v>0.61107524076184538</v>
      </c>
      <c r="I274" s="13">
        <f t="shared" si="65"/>
        <v>0.1422186172173612</v>
      </c>
      <c r="J274" s="2">
        <f t="shared" si="69"/>
        <v>0.42300856310648127</v>
      </c>
      <c r="K274" s="13">
        <f t="shared" si="67"/>
        <v>0.44794026160524342</v>
      </c>
      <c r="L274" s="13">
        <f t="shared" si="68"/>
        <v>0</v>
      </c>
      <c r="M274" s="14">
        <f t="shared" si="66"/>
        <v>0</v>
      </c>
      <c r="N274" s="14">
        <f t="shared" si="56"/>
        <v>0</v>
      </c>
      <c r="O274" s="14">
        <f t="shared" si="57"/>
        <v>-0.5</v>
      </c>
      <c r="P274" s="14">
        <f t="shared" si="58"/>
        <v>0</v>
      </c>
      <c r="Q274" s="14">
        <f t="shared" si="59"/>
        <v>15.288931039004066</v>
      </c>
      <c r="W274" s="16"/>
    </row>
    <row r="275" spans="1:23">
      <c r="A275" s="16">
        <v>44115</v>
      </c>
      <c r="B275">
        <v>22</v>
      </c>
      <c r="C275" s="1">
        <v>16.433333333333334</v>
      </c>
      <c r="D275" s="13">
        <f t="shared" si="60"/>
        <v>289.43333333333334</v>
      </c>
      <c r="E275" s="13">
        <f t="shared" si="61"/>
        <v>19.038765403662335</v>
      </c>
      <c r="F275" s="13">
        <f t="shared" si="62"/>
        <v>185537096.96607974</v>
      </c>
      <c r="G275" s="13">
        <f t="shared" si="63"/>
        <v>0.99999999461024236</v>
      </c>
      <c r="H275" s="13">
        <f t="shared" si="64"/>
        <v>0.69575911334444795</v>
      </c>
      <c r="I275" s="13">
        <f t="shared" si="65"/>
        <v>0.11743347786109977</v>
      </c>
      <c r="J275" s="2">
        <f t="shared" si="69"/>
        <v>0.44794026160524342</v>
      </c>
      <c r="K275" s="13">
        <f t="shared" si="67"/>
        <v>0.47539867432846028</v>
      </c>
      <c r="L275" s="13">
        <f t="shared" si="68"/>
        <v>0</v>
      </c>
      <c r="M275" s="14">
        <f t="shared" si="66"/>
        <v>0</v>
      </c>
      <c r="N275" s="14">
        <f t="shared" si="56"/>
        <v>0</v>
      </c>
      <c r="O275" s="14">
        <f t="shared" si="57"/>
        <v>-0.5</v>
      </c>
      <c r="P275" s="14">
        <f t="shared" si="58"/>
        <v>0</v>
      </c>
      <c r="Q275" s="14">
        <f t="shared" si="59"/>
        <v>13.469182085129974</v>
      </c>
      <c r="W275" s="16"/>
    </row>
    <row r="276" spans="1:23">
      <c r="A276" s="16">
        <v>44115</v>
      </c>
      <c r="B276">
        <v>23</v>
      </c>
      <c r="C276" s="1">
        <v>16</v>
      </c>
      <c r="D276" s="13">
        <f t="shared" si="60"/>
        <v>289</v>
      </c>
      <c r="E276" s="13">
        <f t="shared" si="61"/>
        <v>18.402768166089967</v>
      </c>
      <c r="F276" s="13">
        <f t="shared" si="62"/>
        <v>98224689.872847423</v>
      </c>
      <c r="G276" s="13">
        <f t="shared" si="63"/>
        <v>0.99999998981926042</v>
      </c>
      <c r="H276" s="13">
        <f t="shared" si="64"/>
        <v>0.72796803592570081</v>
      </c>
      <c r="I276" s="13">
        <f t="shared" si="65"/>
        <v>0.10984837209007779</v>
      </c>
      <c r="J276" s="2">
        <f t="shared" si="69"/>
        <v>0.47539867432846028</v>
      </c>
      <c r="K276" s="13">
        <f t="shared" si="67"/>
        <v>0.50167347030606935</v>
      </c>
      <c r="L276" s="13">
        <f t="shared" si="68"/>
        <v>0</v>
      </c>
      <c r="M276" s="14">
        <f t="shared" si="66"/>
        <v>0</v>
      </c>
      <c r="N276" s="14">
        <f t="shared" si="56"/>
        <v>0</v>
      </c>
      <c r="O276" s="14">
        <f t="shared" si="57"/>
        <v>-0.5</v>
      </c>
      <c r="P276" s="14">
        <f t="shared" si="58"/>
        <v>0</v>
      </c>
      <c r="Q276" s="14">
        <f t="shared" si="59"/>
        <v>12.810842595555849</v>
      </c>
      <c r="W276" s="16"/>
    </row>
    <row r="277" spans="1:23">
      <c r="A277" s="16">
        <v>44116</v>
      </c>
      <c r="B277">
        <v>0</v>
      </c>
      <c r="C277" s="1">
        <v>15.9</v>
      </c>
      <c r="D277" s="13">
        <f t="shared" si="60"/>
        <v>288.89999999999998</v>
      </c>
      <c r="E277" s="13">
        <f t="shared" si="61"/>
        <v>18.255728625822055</v>
      </c>
      <c r="F277" s="13">
        <f t="shared" si="62"/>
        <v>84793430.379575282</v>
      </c>
      <c r="G277" s="13">
        <f t="shared" si="63"/>
        <v>0.99999998820663361</v>
      </c>
      <c r="H277" s="13">
        <f t="shared" si="64"/>
        <v>0.73562433021879192</v>
      </c>
      <c r="I277" s="13">
        <f t="shared" si="65"/>
        <v>0.10816564803480543</v>
      </c>
      <c r="J277" s="2">
        <f t="shared" si="69"/>
        <v>0.50167347030606935</v>
      </c>
      <c r="K277" s="13">
        <f t="shared" si="67"/>
        <v>0.52565836548275158</v>
      </c>
      <c r="L277" s="13">
        <f t="shared" si="68"/>
        <v>0</v>
      </c>
      <c r="M277" s="14">
        <f t="shared" si="66"/>
        <v>0</v>
      </c>
      <c r="N277" s="14">
        <f t="shared" si="56"/>
        <v>0</v>
      </c>
      <c r="O277" s="14">
        <f t="shared" si="57"/>
        <v>0</v>
      </c>
      <c r="P277" s="14">
        <f t="shared" si="58"/>
        <v>0</v>
      </c>
      <c r="Q277" s="14">
        <f t="shared" si="59"/>
        <v>12.657439347251152</v>
      </c>
      <c r="R277" s="14">
        <f>(M277)</f>
        <v>0</v>
      </c>
      <c r="S277" s="14">
        <f>SUM(N277:N300)</f>
        <v>0</v>
      </c>
      <c r="T277" s="14">
        <f>SUM(O277:O300)</f>
        <v>-15.5</v>
      </c>
      <c r="U277" s="14">
        <f>SUM(P277:P300)</f>
        <v>0</v>
      </c>
      <c r="V277" s="14">
        <f>SUM(Q277:Q300)</f>
        <v>386.63997026777605</v>
      </c>
      <c r="W277" s="16"/>
    </row>
    <row r="278" spans="1:23">
      <c r="A278" s="16">
        <v>44116</v>
      </c>
      <c r="B278">
        <v>1</v>
      </c>
      <c r="C278" s="1">
        <v>15.933333333333335</v>
      </c>
      <c r="D278" s="13">
        <f t="shared" si="60"/>
        <v>288.93333333333334</v>
      </c>
      <c r="E278" s="13">
        <f t="shared" si="61"/>
        <v>18.304753114905406</v>
      </c>
      <c r="F278" s="13">
        <f t="shared" si="62"/>
        <v>89053967.017005414</v>
      </c>
      <c r="G278" s="13">
        <f t="shared" si="63"/>
        <v>0.99999998877085405</v>
      </c>
      <c r="H278" s="13">
        <f t="shared" si="64"/>
        <v>0.73306273670594058</v>
      </c>
      <c r="I278" s="13">
        <f t="shared" si="65"/>
        <v>0.10872380135434008</v>
      </c>
      <c r="J278" s="2">
        <f t="shared" si="69"/>
        <v>0.52565836548275158</v>
      </c>
      <c r="K278" s="13">
        <f t="shared" si="67"/>
        <v>0.54702555218493865</v>
      </c>
      <c r="L278" s="13">
        <f t="shared" si="68"/>
        <v>0</v>
      </c>
      <c r="M278" s="14">
        <f t="shared" si="66"/>
        <v>0</v>
      </c>
      <c r="N278" s="14">
        <f t="shared" si="56"/>
        <v>0</v>
      </c>
      <c r="O278" s="14">
        <f t="shared" si="57"/>
        <v>-0.5</v>
      </c>
      <c r="P278" s="14">
        <f t="shared" si="58"/>
        <v>0</v>
      </c>
      <c r="Q278" s="14">
        <f t="shared" si="59"/>
        <v>12.708629052367417</v>
      </c>
      <c r="W278" s="16"/>
    </row>
    <row r="279" spans="1:23">
      <c r="A279" s="16">
        <v>44116</v>
      </c>
      <c r="B279">
        <v>2</v>
      </c>
      <c r="C279" s="1">
        <v>15.333333333333334</v>
      </c>
      <c r="D279" s="13">
        <f t="shared" si="60"/>
        <v>288.33333333333331</v>
      </c>
      <c r="E279" s="13">
        <f t="shared" si="61"/>
        <v>17.420578034682055</v>
      </c>
      <c r="F279" s="13">
        <f t="shared" si="62"/>
        <v>36784165.848282687</v>
      </c>
      <c r="G279" s="13">
        <f t="shared" si="63"/>
        <v>0.99999997281439035</v>
      </c>
      <c r="H279" s="13">
        <f t="shared" si="64"/>
        <v>0.7806631366899438</v>
      </c>
      <c r="I279" s="13">
        <f t="shared" si="65"/>
        <v>9.908562668656952E-2</v>
      </c>
      <c r="J279" s="2">
        <f t="shared" si="69"/>
        <v>0.54702555218493865</v>
      </c>
      <c r="K279" s="13">
        <f t="shared" si="67"/>
        <v>0.56906571736593392</v>
      </c>
      <c r="L279" s="13">
        <f t="shared" si="68"/>
        <v>0</v>
      </c>
      <c r="M279" s="14">
        <f t="shared" si="66"/>
        <v>0</v>
      </c>
      <c r="N279" s="14">
        <f t="shared" si="56"/>
        <v>0</v>
      </c>
      <c r="O279" s="14">
        <f t="shared" si="57"/>
        <v>0</v>
      </c>
      <c r="P279" s="14">
        <f t="shared" si="58"/>
        <v>0</v>
      </c>
      <c r="Q279" s="14">
        <f t="shared" si="59"/>
        <v>11.780056923395183</v>
      </c>
      <c r="W279" s="16"/>
    </row>
    <row r="280" spans="1:23">
      <c r="A280" s="16">
        <v>44116</v>
      </c>
      <c r="B280">
        <v>3</v>
      </c>
      <c r="C280" s="1">
        <v>14.75</v>
      </c>
      <c r="D280" s="13">
        <f t="shared" si="60"/>
        <v>287.75</v>
      </c>
      <c r="E280" s="13">
        <f t="shared" si="61"/>
        <v>16.557428323197222</v>
      </c>
      <c r="F280" s="13">
        <f t="shared" si="62"/>
        <v>15516713.995333856</v>
      </c>
      <c r="G280" s="13">
        <f t="shared" si="63"/>
        <v>0.99999993555336941</v>
      </c>
      <c r="H280" s="13">
        <f t="shared" si="64"/>
        <v>0.83011159594210415</v>
      </c>
      <c r="I280" s="13">
        <f t="shared" si="65"/>
        <v>9.0501409772242233E-2</v>
      </c>
      <c r="J280" s="2">
        <f t="shared" si="69"/>
        <v>0.56906571736593392</v>
      </c>
      <c r="K280" s="13">
        <f t="shared" si="67"/>
        <v>0.59165322206438142</v>
      </c>
      <c r="L280" s="13">
        <f t="shared" si="68"/>
        <v>0</v>
      </c>
      <c r="M280" s="14">
        <f t="shared" si="66"/>
        <v>0</v>
      </c>
      <c r="N280" s="14">
        <f t="shared" si="56"/>
        <v>0</v>
      </c>
      <c r="O280" s="14">
        <f t="shared" si="57"/>
        <v>0</v>
      </c>
      <c r="P280" s="14">
        <f t="shared" si="58"/>
        <v>0</v>
      </c>
      <c r="Q280" s="14">
        <f t="shared" si="59"/>
        <v>10.867340730919278</v>
      </c>
      <c r="W280" s="16"/>
    </row>
    <row r="281" spans="1:23">
      <c r="A281" s="16">
        <v>44116</v>
      </c>
      <c r="B281">
        <v>4</v>
      </c>
      <c r="C281" s="1">
        <v>15.600000000000001</v>
      </c>
      <c r="D281" s="13">
        <f t="shared" si="60"/>
        <v>288.60000000000002</v>
      </c>
      <c r="E281" s="13">
        <f t="shared" si="61"/>
        <v>17.813998613998649</v>
      </c>
      <c r="F281" s="13">
        <f t="shared" si="62"/>
        <v>54515663.063219137</v>
      </c>
      <c r="G281" s="13">
        <f t="shared" si="63"/>
        <v>0.99999998165664827</v>
      </c>
      <c r="H281" s="13">
        <f t="shared" si="64"/>
        <v>0.75911277596236348</v>
      </c>
      <c r="I281" s="13">
        <f t="shared" si="65"/>
        <v>0.10326393588936682</v>
      </c>
      <c r="J281" s="2">
        <f t="shared" si="69"/>
        <v>0.59165322206438142</v>
      </c>
      <c r="K281" s="13">
        <f t="shared" si="67"/>
        <v>0.60808286289923474</v>
      </c>
      <c r="L281" s="13">
        <f t="shared" si="68"/>
        <v>0</v>
      </c>
      <c r="M281" s="14">
        <f t="shared" si="66"/>
        <v>0</v>
      </c>
      <c r="N281" s="14">
        <f t="shared" si="56"/>
        <v>0</v>
      </c>
      <c r="O281" s="14">
        <f t="shared" si="57"/>
        <v>0</v>
      </c>
      <c r="P281" s="14">
        <f t="shared" si="58"/>
        <v>0</v>
      </c>
      <c r="Q281" s="14">
        <f t="shared" si="59"/>
        <v>12.194473292779541</v>
      </c>
      <c r="W281" s="16"/>
    </row>
    <row r="282" spans="1:23">
      <c r="A282" s="16">
        <v>44116</v>
      </c>
      <c r="B282">
        <v>5</v>
      </c>
      <c r="C282" s="1">
        <v>15.116666666666667</v>
      </c>
      <c r="D282" s="13">
        <f t="shared" si="60"/>
        <v>288.11666666666667</v>
      </c>
      <c r="E282" s="13">
        <f t="shared" si="61"/>
        <v>17.100387574477942</v>
      </c>
      <c r="F282" s="13">
        <f t="shared" si="62"/>
        <v>26705699.752856933</v>
      </c>
      <c r="G282" s="13">
        <f t="shared" si="63"/>
        <v>0.99999996255481149</v>
      </c>
      <c r="H282" s="13">
        <f t="shared" si="64"/>
        <v>0.79865296318045298</v>
      </c>
      <c r="I282" s="13">
        <f t="shared" si="65"/>
        <v>9.5810162028421325E-2</v>
      </c>
      <c r="J282" s="2">
        <f t="shared" si="69"/>
        <v>0.60808286289923474</v>
      </c>
      <c r="K282" s="13">
        <f t="shared" si="67"/>
        <v>0.62549401551296857</v>
      </c>
      <c r="L282" s="13">
        <f t="shared" si="68"/>
        <v>0</v>
      </c>
      <c r="M282" s="14">
        <f t="shared" si="66"/>
        <v>0</v>
      </c>
      <c r="N282" s="14">
        <f t="shared" si="56"/>
        <v>0</v>
      </c>
      <c r="O282" s="14">
        <f t="shared" si="57"/>
        <v>0</v>
      </c>
      <c r="P282" s="14">
        <f t="shared" si="58"/>
        <v>0</v>
      </c>
      <c r="Q282" s="14">
        <f t="shared" si="59"/>
        <v>11.441814884628549</v>
      </c>
      <c r="W282" s="16"/>
    </row>
    <row r="283" spans="1:23">
      <c r="A283" s="16">
        <v>44116</v>
      </c>
      <c r="B283">
        <v>6</v>
      </c>
      <c r="C283" s="1">
        <v>14.300000000000002</v>
      </c>
      <c r="D283" s="13">
        <f t="shared" si="60"/>
        <v>287.3</v>
      </c>
      <c r="E283" s="13">
        <f t="shared" si="61"/>
        <v>15.889175078315368</v>
      </c>
      <c r="F283" s="13">
        <f t="shared" si="62"/>
        <v>7953917.0685730847</v>
      </c>
      <c r="G283" s="13">
        <f t="shared" si="63"/>
        <v>0.99999987427579828</v>
      </c>
      <c r="H283" s="13">
        <f t="shared" si="64"/>
        <v>0.87053583547121238</v>
      </c>
      <c r="I283" s="13">
        <f t="shared" si="65"/>
        <v>8.4369666778885299E-2</v>
      </c>
      <c r="J283" s="2">
        <f t="shared" si="69"/>
        <v>0.62549401551296857</v>
      </c>
      <c r="K283" s="13">
        <f t="shared" si="67"/>
        <v>0.64531999735476497</v>
      </c>
      <c r="L283" s="13">
        <f t="shared" si="68"/>
        <v>0</v>
      </c>
      <c r="M283" s="14">
        <f t="shared" si="66"/>
        <v>0</v>
      </c>
      <c r="N283" s="14">
        <f t="shared" si="56"/>
        <v>0</v>
      </c>
      <c r="O283" s="14">
        <f t="shared" si="57"/>
        <v>0</v>
      </c>
      <c r="P283" s="14">
        <f t="shared" si="58"/>
        <v>0</v>
      </c>
      <c r="Q283" s="14">
        <f t="shared" si="59"/>
        <v>10.160974640586284</v>
      </c>
      <c r="W283" s="16"/>
    </row>
    <row r="284" spans="1:23">
      <c r="A284" s="16">
        <v>44116</v>
      </c>
      <c r="B284">
        <v>7</v>
      </c>
      <c r="C284" s="1">
        <v>15.633333333333333</v>
      </c>
      <c r="D284" s="13">
        <f t="shared" si="60"/>
        <v>288.63333333333333</v>
      </c>
      <c r="E284" s="13">
        <f t="shared" si="61"/>
        <v>17.863125072179226</v>
      </c>
      <c r="F284" s="13">
        <f t="shared" si="62"/>
        <v>57260699.409117214</v>
      </c>
      <c r="G284" s="13">
        <f t="shared" si="63"/>
        <v>0.99999998253601519</v>
      </c>
      <c r="H284" s="13">
        <f t="shared" si="64"/>
        <v>0.75646390236703376</v>
      </c>
      <c r="I284" s="13">
        <f t="shared" si="65"/>
        <v>0.10379790672112264</v>
      </c>
      <c r="J284" s="2">
        <f t="shared" si="69"/>
        <v>0.64531999735476497</v>
      </c>
      <c r="K284" s="13">
        <f t="shared" si="67"/>
        <v>0.65627795865567962</v>
      </c>
      <c r="L284" s="13">
        <f t="shared" si="68"/>
        <v>0</v>
      </c>
      <c r="M284" s="14">
        <f t="shared" si="66"/>
        <v>0</v>
      </c>
      <c r="N284" s="14">
        <f t="shared" si="56"/>
        <v>0</v>
      </c>
      <c r="O284" s="14">
        <f t="shared" si="57"/>
        <v>0</v>
      </c>
      <c r="P284" s="14">
        <f t="shared" si="58"/>
        <v>0</v>
      </c>
      <c r="Q284" s="14">
        <f t="shared" si="59"/>
        <v>12.246099411881088</v>
      </c>
      <c r="W284" s="16"/>
    </row>
    <row r="285" spans="1:23">
      <c r="A285" s="16">
        <v>44116</v>
      </c>
      <c r="B285">
        <v>8</v>
      </c>
      <c r="C285" s="1">
        <v>15.816666666666668</v>
      </c>
      <c r="D285" s="13">
        <f t="shared" si="60"/>
        <v>288.81666666666666</v>
      </c>
      <c r="E285" s="13">
        <f t="shared" si="61"/>
        <v>18.133117894858326</v>
      </c>
      <c r="F285" s="13">
        <f t="shared" si="62"/>
        <v>75008942.284884661</v>
      </c>
      <c r="G285" s="13">
        <f t="shared" si="63"/>
        <v>0.9999999866682564</v>
      </c>
      <c r="H285" s="13">
        <f t="shared" si="64"/>
        <v>0.7420701578623311</v>
      </c>
      <c r="I285" s="13">
        <f t="shared" si="65"/>
        <v>0.10678221359846714</v>
      </c>
      <c r="J285" s="2">
        <f t="shared" si="69"/>
        <v>0.65627795865567962</v>
      </c>
      <c r="K285" s="13">
        <f t="shared" si="67"/>
        <v>0.66496687411454936</v>
      </c>
      <c r="L285" s="13">
        <f t="shared" si="68"/>
        <v>0</v>
      </c>
      <c r="M285" s="14">
        <f t="shared" si="66"/>
        <v>0</v>
      </c>
      <c r="N285" s="14">
        <f t="shared" si="56"/>
        <v>0</v>
      </c>
      <c r="O285" s="14">
        <f t="shared" si="57"/>
        <v>0</v>
      </c>
      <c r="P285" s="14">
        <f t="shared" si="58"/>
        <v>0</v>
      </c>
      <c r="Q285" s="14">
        <f t="shared" si="59"/>
        <v>12.529233395814781</v>
      </c>
      <c r="W285" s="16"/>
    </row>
    <row r="286" spans="1:23">
      <c r="A286" s="16">
        <v>44116</v>
      </c>
      <c r="B286">
        <v>9</v>
      </c>
      <c r="C286" s="1">
        <v>18.033333333333335</v>
      </c>
      <c r="D286" s="13">
        <f t="shared" si="60"/>
        <v>291.03333333333336</v>
      </c>
      <c r="E286" s="13">
        <f t="shared" si="61"/>
        <v>21.370656282212845</v>
      </c>
      <c r="F286" s="13">
        <f t="shared" si="62"/>
        <v>1910548636.9084496</v>
      </c>
      <c r="G286" s="13">
        <f t="shared" si="63"/>
        <v>0.99999999947659013</v>
      </c>
      <c r="H286" s="13">
        <f t="shared" si="64"/>
        <v>0.58938553218148881</v>
      </c>
      <c r="I286" s="13">
        <f t="shared" si="65"/>
        <v>0.15000802771778129</v>
      </c>
      <c r="J286" s="2">
        <f t="shared" si="69"/>
        <v>0.66496687411454936</v>
      </c>
      <c r="K286" s="13">
        <f t="shared" si="67"/>
        <v>0.65443847382343123</v>
      </c>
      <c r="L286" s="13">
        <f t="shared" si="68"/>
        <v>0</v>
      </c>
      <c r="M286" s="14">
        <f t="shared" si="66"/>
        <v>0</v>
      </c>
      <c r="N286" s="14">
        <f t="shared" si="56"/>
        <v>0</v>
      </c>
      <c r="O286" s="14">
        <f t="shared" si="57"/>
        <v>-1</v>
      </c>
      <c r="P286" s="14">
        <f t="shared" si="58"/>
        <v>0</v>
      </c>
      <c r="Q286" s="14">
        <f t="shared" si="59"/>
        <v>15.771170356535187</v>
      </c>
      <c r="W286" s="16"/>
    </row>
    <row r="287" spans="1:23">
      <c r="A287" s="16">
        <v>44116</v>
      </c>
      <c r="B287">
        <v>10</v>
      </c>
      <c r="C287" s="1">
        <v>20.033333333333335</v>
      </c>
      <c r="D287" s="13">
        <f t="shared" si="60"/>
        <v>293.03333333333336</v>
      </c>
      <c r="E287" s="13">
        <f t="shared" si="61"/>
        <v>24.249709930610894</v>
      </c>
      <c r="F287" s="13">
        <f t="shared" si="62"/>
        <v>34002841466.370605</v>
      </c>
      <c r="G287" s="13">
        <f t="shared" si="63"/>
        <v>0.99999999997059075</v>
      </c>
      <c r="H287" s="13">
        <f t="shared" si="64"/>
        <v>0.48021062945919746</v>
      </c>
      <c r="I287" s="13">
        <f t="shared" si="65"/>
        <v>0.20294809018998056</v>
      </c>
      <c r="J287" s="2">
        <f t="shared" si="69"/>
        <v>0.65443847382343123</v>
      </c>
      <c r="K287" s="13">
        <f t="shared" si="67"/>
        <v>0.62243641058586774</v>
      </c>
      <c r="L287" s="13">
        <f t="shared" si="68"/>
        <v>0</v>
      </c>
      <c r="M287" s="14">
        <f t="shared" si="66"/>
        <v>0</v>
      </c>
      <c r="N287" s="14">
        <f t="shared" si="56"/>
        <v>0</v>
      </c>
      <c r="O287" s="14">
        <f t="shared" si="57"/>
        <v>-1</v>
      </c>
      <c r="P287" s="14">
        <f t="shared" si="58"/>
        <v>0</v>
      </c>
      <c r="Q287" s="14">
        <f t="shared" si="59"/>
        <v>18.212581420251009</v>
      </c>
      <c r="W287" s="16"/>
    </row>
    <row r="288" spans="1:23">
      <c r="A288" s="16">
        <v>44116</v>
      </c>
      <c r="B288">
        <v>11</v>
      </c>
      <c r="C288" s="1">
        <v>20.95</v>
      </c>
      <c r="D288" s="13">
        <f t="shared" si="60"/>
        <v>293.95</v>
      </c>
      <c r="E288" s="13">
        <f t="shared" si="61"/>
        <v>25.556183024323854</v>
      </c>
      <c r="F288" s="13">
        <f t="shared" si="62"/>
        <v>125576757778.6705</v>
      </c>
      <c r="G288" s="13">
        <f t="shared" si="63"/>
        <v>0.9999999999920367</v>
      </c>
      <c r="H288" s="13">
        <f t="shared" si="64"/>
        <v>0.43758205823218244</v>
      </c>
      <c r="I288" s="13">
        <f t="shared" si="65"/>
        <v>0.23278426293642274</v>
      </c>
      <c r="J288" s="2">
        <f t="shared" si="69"/>
        <v>0.62243641058586774</v>
      </c>
      <c r="K288" s="13">
        <f t="shared" si="67"/>
        <v>0.58404668847175423</v>
      </c>
      <c r="L288" s="13">
        <f t="shared" si="68"/>
        <v>0</v>
      </c>
      <c r="M288" s="14">
        <f t="shared" si="66"/>
        <v>0</v>
      </c>
      <c r="N288" s="14">
        <f t="shared" si="56"/>
        <v>0</v>
      </c>
      <c r="O288" s="14">
        <f t="shared" si="57"/>
        <v>-1</v>
      </c>
      <c r="P288" s="14">
        <f t="shared" si="58"/>
        <v>0</v>
      </c>
      <c r="Q288" s="14">
        <f t="shared" si="59"/>
        <v>19.113775903185626</v>
      </c>
      <c r="W288" s="16"/>
    </row>
    <row r="289" spans="1:23">
      <c r="A289" s="16">
        <v>44116</v>
      </c>
      <c r="B289">
        <v>12</v>
      </c>
      <c r="C289" s="1">
        <v>21.716666666666669</v>
      </c>
      <c r="D289" s="13">
        <f t="shared" si="60"/>
        <v>294.7166666666667</v>
      </c>
      <c r="E289" s="13">
        <f t="shared" si="61"/>
        <v>26.642628513261371</v>
      </c>
      <c r="F289" s="13">
        <f t="shared" si="62"/>
        <v>372174442687.64807</v>
      </c>
      <c r="G289" s="13">
        <f t="shared" si="63"/>
        <v>0.99999999999731304</v>
      </c>
      <c r="H289" s="13">
        <f t="shared" si="64"/>
        <v>0.40502933165527938</v>
      </c>
      <c r="I289" s="13">
        <f t="shared" si="65"/>
        <v>0.26090962791041983</v>
      </c>
      <c r="J289" s="2">
        <f t="shared" si="69"/>
        <v>0.58404668847175423</v>
      </c>
      <c r="K289" s="13">
        <f t="shared" si="67"/>
        <v>0.54293544819172113</v>
      </c>
      <c r="L289" s="13">
        <f t="shared" si="68"/>
        <v>0</v>
      </c>
      <c r="M289" s="14">
        <f t="shared" si="66"/>
        <v>0</v>
      </c>
      <c r="N289" s="14">
        <f t="shared" si="56"/>
        <v>0</v>
      </c>
      <c r="O289" s="14">
        <f t="shared" si="57"/>
        <v>-1</v>
      </c>
      <c r="P289" s="14">
        <f t="shared" si="58"/>
        <v>0</v>
      </c>
      <c r="Q289" s="14">
        <f t="shared" si="59"/>
        <v>19.744048128822893</v>
      </c>
      <c r="W289" s="16"/>
    </row>
    <row r="290" spans="1:23">
      <c r="A290" s="16">
        <v>44116</v>
      </c>
      <c r="B290">
        <v>13</v>
      </c>
      <c r="C290" s="1">
        <v>22.816666666666666</v>
      </c>
      <c r="D290" s="13">
        <f t="shared" si="60"/>
        <v>295.81666666666666</v>
      </c>
      <c r="E290" s="13">
        <f t="shared" si="61"/>
        <v>28.191605160854127</v>
      </c>
      <c r="F290" s="13">
        <f t="shared" si="62"/>
        <v>1751695270329.001</v>
      </c>
      <c r="G290" s="13">
        <f t="shared" si="63"/>
        <v>0.99999999999942912</v>
      </c>
      <c r="H290" s="13">
        <f t="shared" si="64"/>
        <v>0.36276087174138916</v>
      </c>
      <c r="I290" s="13">
        <f t="shared" si="65"/>
        <v>0.30698397455265819</v>
      </c>
      <c r="J290" s="2">
        <f t="shared" si="69"/>
        <v>0.54293544819172113</v>
      </c>
      <c r="K290" s="13">
        <f t="shared" si="67"/>
        <v>0.49530853129380414</v>
      </c>
      <c r="L290" s="13">
        <f t="shared" si="68"/>
        <v>0</v>
      </c>
      <c r="M290" s="14">
        <f t="shared" si="66"/>
        <v>0</v>
      </c>
      <c r="N290" s="14">
        <f t="shared" si="56"/>
        <v>0</v>
      </c>
      <c r="O290" s="14">
        <f t="shared" si="57"/>
        <v>-1</v>
      </c>
      <c r="P290" s="14">
        <f t="shared" si="58"/>
        <v>0</v>
      </c>
      <c r="Q290" s="14">
        <f t="shared" si="59"/>
        <v>20.434649728373611</v>
      </c>
      <c r="W290" s="16"/>
    </row>
    <row r="291" spans="1:23">
      <c r="A291" s="16">
        <v>44116</v>
      </c>
      <c r="B291">
        <v>14</v>
      </c>
      <c r="C291" s="1">
        <v>23.416666666666671</v>
      </c>
      <c r="D291" s="13">
        <f t="shared" si="60"/>
        <v>296.41666666666669</v>
      </c>
      <c r="E291" s="13">
        <f t="shared" si="61"/>
        <v>29.031655889794802</v>
      </c>
      <c r="F291" s="13">
        <f t="shared" si="62"/>
        <v>4057774918975.7588</v>
      </c>
      <c r="G291" s="13">
        <f t="shared" si="63"/>
        <v>0.99999999999975353</v>
      </c>
      <c r="H291" s="13">
        <f t="shared" si="64"/>
        <v>0.34171294135833746</v>
      </c>
      <c r="I291" s="13">
        <f t="shared" si="65"/>
        <v>0.33528785504452324</v>
      </c>
      <c r="J291" s="2">
        <f t="shared" si="69"/>
        <v>0.49530853129380414</v>
      </c>
      <c r="K291" s="13">
        <f t="shared" si="67"/>
        <v>0.45155409385394008</v>
      </c>
      <c r="L291" s="13">
        <f t="shared" si="68"/>
        <v>0</v>
      </c>
      <c r="M291" s="14">
        <f t="shared" si="66"/>
        <v>0</v>
      </c>
      <c r="N291" s="14">
        <f t="shared" si="56"/>
        <v>0</v>
      </c>
      <c r="O291" s="14">
        <f t="shared" si="57"/>
        <v>-1</v>
      </c>
      <c r="P291" s="14">
        <f t="shared" si="58"/>
        <v>0</v>
      </c>
      <c r="Q291" s="14">
        <f t="shared" si="59"/>
        <v>20.699220081541267</v>
      </c>
      <c r="W291" s="16"/>
    </row>
    <row r="292" spans="1:23">
      <c r="A292" s="16">
        <v>44116</v>
      </c>
      <c r="B292">
        <v>15</v>
      </c>
      <c r="C292" s="1">
        <v>23.716666666666665</v>
      </c>
      <c r="D292" s="13">
        <f t="shared" si="60"/>
        <v>296.71666666666664</v>
      </c>
      <c r="E292" s="13">
        <f t="shared" si="61"/>
        <v>29.450407234735682</v>
      </c>
      <c r="F292" s="13">
        <f t="shared" si="62"/>
        <v>6168070824751</v>
      </c>
      <c r="G292" s="13">
        <f t="shared" si="63"/>
        <v>0.99999999999983791</v>
      </c>
      <c r="H292" s="13">
        <f t="shared" si="64"/>
        <v>0.33168153224605601</v>
      </c>
      <c r="I292" s="13">
        <f t="shared" si="65"/>
        <v>0.35035699478334825</v>
      </c>
      <c r="J292" s="2">
        <f t="shared" si="69"/>
        <v>0.45155409385394008</v>
      </c>
      <c r="K292" s="13">
        <f t="shared" si="67"/>
        <v>0.41612414774043427</v>
      </c>
      <c r="L292" s="13">
        <f t="shared" si="68"/>
        <v>0</v>
      </c>
      <c r="M292" s="14">
        <f t="shared" si="66"/>
        <v>0</v>
      </c>
      <c r="N292" s="14">
        <f t="shared" si="56"/>
        <v>0</v>
      </c>
      <c r="O292" s="14">
        <f t="shared" si="57"/>
        <v>-1</v>
      </c>
      <c r="P292" s="14">
        <f t="shared" si="58"/>
        <v>0</v>
      </c>
      <c r="Q292" s="14">
        <f t="shared" si="59"/>
        <v>20.800849546408394</v>
      </c>
      <c r="W292" s="16"/>
    </row>
    <row r="293" spans="1:23">
      <c r="A293" s="16">
        <v>44116</v>
      </c>
      <c r="B293">
        <v>16</v>
      </c>
      <c r="C293" s="1">
        <v>23.516666666666669</v>
      </c>
      <c r="D293" s="13">
        <f t="shared" si="60"/>
        <v>296.51666666666665</v>
      </c>
      <c r="E293" s="13">
        <f t="shared" si="61"/>
        <v>29.171333820471009</v>
      </c>
      <c r="F293" s="13">
        <f t="shared" si="62"/>
        <v>4666049137639.8096</v>
      </c>
      <c r="G293" s="13">
        <f t="shared" si="63"/>
        <v>0.99999999999978573</v>
      </c>
      <c r="H293" s="13">
        <f t="shared" si="64"/>
        <v>0.33833360698002818</v>
      </c>
      <c r="I293" s="13">
        <f t="shared" si="65"/>
        <v>0.34024083736772792</v>
      </c>
      <c r="J293" s="2">
        <f t="shared" si="69"/>
        <v>0.41612414774043427</v>
      </c>
      <c r="K293" s="13">
        <f t="shared" si="67"/>
        <v>0.39368927196677994</v>
      </c>
      <c r="L293" s="13">
        <f t="shared" si="68"/>
        <v>0</v>
      </c>
      <c r="M293" s="14">
        <f t="shared" si="66"/>
        <v>0</v>
      </c>
      <c r="N293" s="14">
        <f t="shared" si="56"/>
        <v>0</v>
      </c>
      <c r="O293" s="14">
        <f t="shared" si="57"/>
        <v>-1</v>
      </c>
      <c r="P293" s="14">
        <f t="shared" si="58"/>
        <v>0</v>
      </c>
      <c r="Q293" s="14">
        <f t="shared" si="59"/>
        <v>20.735387415363419</v>
      </c>
      <c r="W293" s="16"/>
    </row>
    <row r="294" spans="1:23">
      <c r="A294" s="16">
        <v>44116</v>
      </c>
      <c r="B294">
        <v>17</v>
      </c>
      <c r="C294" s="1">
        <v>22.783333333333335</v>
      </c>
      <c r="D294" s="13">
        <f t="shared" si="60"/>
        <v>295.78333333333336</v>
      </c>
      <c r="E294" s="13">
        <f t="shared" si="61"/>
        <v>28.144835746886837</v>
      </c>
      <c r="F294" s="13">
        <f t="shared" si="62"/>
        <v>1671655797880.5625</v>
      </c>
      <c r="G294" s="13">
        <f t="shared" si="63"/>
        <v>0.99999999999940181</v>
      </c>
      <c r="H294" s="13">
        <f t="shared" si="64"/>
        <v>0.36397008666088732</v>
      </c>
      <c r="I294" s="13">
        <f t="shared" si="65"/>
        <v>0.30548033130953089</v>
      </c>
      <c r="J294" s="2">
        <f t="shared" si="69"/>
        <v>0.39368927196677994</v>
      </c>
      <c r="K294" s="13">
        <f t="shared" si="67"/>
        <v>0.3858662728676141</v>
      </c>
      <c r="L294" s="13">
        <f t="shared" si="68"/>
        <v>0</v>
      </c>
      <c r="M294" s="14">
        <f t="shared" si="66"/>
        <v>0</v>
      </c>
      <c r="N294" s="14">
        <f t="shared" si="56"/>
        <v>0</v>
      </c>
      <c r="O294" s="14">
        <f t="shared" si="57"/>
        <v>-1</v>
      </c>
      <c r="P294" s="14">
        <f t="shared" si="58"/>
        <v>0</v>
      </c>
      <c r="Q294" s="14">
        <f t="shared" si="59"/>
        <v>20.417585697068407</v>
      </c>
      <c r="W294" s="16"/>
    </row>
    <row r="295" spans="1:23">
      <c r="A295" s="16">
        <v>44116</v>
      </c>
      <c r="B295">
        <v>18</v>
      </c>
      <c r="C295" s="1">
        <v>21.650000000000002</v>
      </c>
      <c r="D295" s="13">
        <f t="shared" si="60"/>
        <v>294.64999999999998</v>
      </c>
      <c r="E295" s="13">
        <f t="shared" si="61"/>
        <v>26.548379433225829</v>
      </c>
      <c r="F295" s="13">
        <f t="shared" si="62"/>
        <v>338699605907.77216</v>
      </c>
      <c r="G295" s="13">
        <f t="shared" si="63"/>
        <v>0.99999999999704758</v>
      </c>
      <c r="H295" s="13">
        <f t="shared" si="64"/>
        <v>0.4077546606837672</v>
      </c>
      <c r="I295" s="13">
        <f t="shared" si="65"/>
        <v>0.25834069171948537</v>
      </c>
      <c r="J295" s="2">
        <f t="shared" si="69"/>
        <v>0.3858662728676141</v>
      </c>
      <c r="K295" s="13">
        <f t="shared" si="67"/>
        <v>0.39084955702853863</v>
      </c>
      <c r="L295" s="13">
        <f t="shared" si="68"/>
        <v>0</v>
      </c>
      <c r="M295" s="14">
        <f t="shared" si="66"/>
        <v>0</v>
      </c>
      <c r="N295" s="14">
        <f t="shared" si="56"/>
        <v>0</v>
      </c>
      <c r="O295" s="14">
        <f t="shared" si="57"/>
        <v>-1</v>
      </c>
      <c r="P295" s="14">
        <f t="shared" si="58"/>
        <v>0</v>
      </c>
      <c r="Q295" s="14">
        <f t="shared" si="59"/>
        <v>19.693950605717596</v>
      </c>
      <c r="W295" s="16"/>
    </row>
    <row r="296" spans="1:23">
      <c r="A296" s="16">
        <v>44116</v>
      </c>
      <c r="B296">
        <v>19</v>
      </c>
      <c r="C296" s="1">
        <v>19.833333333333332</v>
      </c>
      <c r="D296" s="13">
        <f t="shared" si="60"/>
        <v>292.83333333333331</v>
      </c>
      <c r="E296" s="13">
        <f t="shared" si="61"/>
        <v>23.963574274331222</v>
      </c>
      <c r="F296" s="13">
        <f t="shared" si="62"/>
        <v>25541598516.394344</v>
      </c>
      <c r="G296" s="13">
        <f t="shared" si="63"/>
        <v>0.99999999996084821</v>
      </c>
      <c r="H296" s="13">
        <f t="shared" si="64"/>
        <v>0.49008775548991129</v>
      </c>
      <c r="I296" s="13">
        <f t="shared" si="65"/>
        <v>0.19694212149788098</v>
      </c>
      <c r="J296" s="2">
        <f t="shared" si="69"/>
        <v>0.39084955702853863</v>
      </c>
      <c r="K296" s="13">
        <f t="shared" si="67"/>
        <v>0.40858955958960896</v>
      </c>
      <c r="L296" s="13">
        <f t="shared" si="68"/>
        <v>0</v>
      </c>
      <c r="M296" s="14">
        <f t="shared" si="66"/>
        <v>0</v>
      </c>
      <c r="N296" s="14">
        <f t="shared" si="56"/>
        <v>0</v>
      </c>
      <c r="O296" s="14">
        <f t="shared" si="57"/>
        <v>-1</v>
      </c>
      <c r="P296" s="14">
        <f t="shared" si="58"/>
        <v>0</v>
      </c>
      <c r="Q296" s="14">
        <f t="shared" si="59"/>
        <v>17.996092373551868</v>
      </c>
      <c r="W296" s="16"/>
    </row>
    <row r="297" spans="1:23">
      <c r="A297" s="16">
        <v>44116</v>
      </c>
      <c r="B297">
        <v>20</v>
      </c>
      <c r="C297" s="1">
        <v>19.666666666666668</v>
      </c>
      <c r="D297" s="13">
        <f t="shared" si="60"/>
        <v>292.66666666666669</v>
      </c>
      <c r="E297" s="13">
        <f t="shared" si="61"/>
        <v>23.724829157175428</v>
      </c>
      <c r="F297" s="13">
        <f t="shared" si="62"/>
        <v>20116961606.391739</v>
      </c>
      <c r="G297" s="13">
        <f t="shared" si="63"/>
        <v>0.99999999995029065</v>
      </c>
      <c r="H297" s="13">
        <f t="shared" si="64"/>
        <v>0.49848430190807952</v>
      </c>
      <c r="I297" s="13">
        <f t="shared" si="65"/>
        <v>0.19206712116219019</v>
      </c>
      <c r="J297" s="2">
        <f t="shared" si="69"/>
        <v>0.40858955958960896</v>
      </c>
      <c r="K297" s="13">
        <f t="shared" si="67"/>
        <v>0.42429853323348377</v>
      </c>
      <c r="L297" s="13">
        <f t="shared" si="68"/>
        <v>0</v>
      </c>
      <c r="M297" s="14">
        <f t="shared" si="66"/>
        <v>0</v>
      </c>
      <c r="N297" s="14">
        <f t="shared" si="56"/>
        <v>0</v>
      </c>
      <c r="O297" s="14">
        <f t="shared" si="57"/>
        <v>-1</v>
      </c>
      <c r="P297" s="14">
        <f t="shared" si="58"/>
        <v>0</v>
      </c>
      <c r="Q297" s="14">
        <f t="shared" si="59"/>
        <v>17.810555924772846</v>
      </c>
      <c r="W297" s="16"/>
    </row>
    <row r="298" spans="1:23">
      <c r="A298" s="16">
        <v>44116</v>
      </c>
      <c r="B298">
        <v>21</v>
      </c>
      <c r="C298" s="1">
        <v>18.883333333333333</v>
      </c>
      <c r="D298" s="13">
        <f t="shared" si="60"/>
        <v>291.88333333333333</v>
      </c>
      <c r="E298" s="13">
        <f t="shared" si="61"/>
        <v>22.599074972877283</v>
      </c>
      <c r="F298" s="13">
        <f t="shared" si="62"/>
        <v>6526097484.5481787</v>
      </c>
      <c r="G298" s="13">
        <f t="shared" si="63"/>
        <v>0.99999999984676902</v>
      </c>
      <c r="H298" s="13">
        <f t="shared" si="64"/>
        <v>0.54005653265433773</v>
      </c>
      <c r="I298" s="13">
        <f t="shared" si="65"/>
        <v>0.17065705953914112</v>
      </c>
      <c r="J298" s="2">
        <f t="shared" si="69"/>
        <v>0.42429853323348377</v>
      </c>
      <c r="K298" s="13">
        <f t="shared" si="67"/>
        <v>0.44245972928623556</v>
      </c>
      <c r="L298" s="13">
        <f t="shared" si="68"/>
        <v>0</v>
      </c>
      <c r="M298" s="14">
        <f t="shared" si="66"/>
        <v>0</v>
      </c>
      <c r="N298" s="14">
        <f t="shared" si="56"/>
        <v>0</v>
      </c>
      <c r="O298" s="14">
        <f t="shared" si="57"/>
        <v>-1</v>
      </c>
      <c r="P298" s="14">
        <f t="shared" si="58"/>
        <v>0</v>
      </c>
      <c r="Q298" s="14">
        <f t="shared" si="59"/>
        <v>16.879703068547315</v>
      </c>
      <c r="W298" s="16"/>
    </row>
    <row r="299" spans="1:23">
      <c r="A299" s="16">
        <v>44116</v>
      </c>
      <c r="B299">
        <v>22</v>
      </c>
      <c r="C299" s="1">
        <v>18.200000000000003</v>
      </c>
      <c r="D299" s="13">
        <f t="shared" si="60"/>
        <v>291.2</v>
      </c>
      <c r="E299" s="13">
        <f t="shared" si="61"/>
        <v>21.612087912087897</v>
      </c>
      <c r="F299" s="13">
        <f t="shared" si="62"/>
        <v>2432262940.2564759</v>
      </c>
      <c r="G299" s="13">
        <f t="shared" si="63"/>
        <v>0.99999999958886021</v>
      </c>
      <c r="H299" s="13">
        <f t="shared" si="64"/>
        <v>0.57934707535991292</v>
      </c>
      <c r="I299" s="13">
        <f t="shared" si="65"/>
        <v>0.15385888386424584</v>
      </c>
      <c r="J299" s="2">
        <f t="shared" si="69"/>
        <v>0.44245972928623556</v>
      </c>
      <c r="K299" s="13">
        <f t="shared" si="67"/>
        <v>0.46198082243690325</v>
      </c>
      <c r="L299" s="13">
        <f t="shared" si="68"/>
        <v>0</v>
      </c>
      <c r="M299" s="14">
        <f t="shared" si="66"/>
        <v>0</v>
      </c>
      <c r="N299" s="14">
        <f t="shared" si="56"/>
        <v>0</v>
      </c>
      <c r="O299" s="14">
        <f t="shared" si="57"/>
        <v>-1</v>
      </c>
      <c r="P299" s="14">
        <f t="shared" si="58"/>
        <v>0</v>
      </c>
      <c r="Q299" s="14">
        <f t="shared" si="59"/>
        <v>15.995814782330749</v>
      </c>
      <c r="W299" s="16"/>
    </row>
    <row r="300" spans="1:23">
      <c r="A300" s="16">
        <v>44116</v>
      </c>
      <c r="B300">
        <v>23</v>
      </c>
      <c r="C300" s="1">
        <v>18.016666666666666</v>
      </c>
      <c r="D300" s="13">
        <f t="shared" si="60"/>
        <v>291.01666666666665</v>
      </c>
      <c r="E300" s="13">
        <f t="shared" si="61"/>
        <v>21.34649790962715</v>
      </c>
      <c r="F300" s="13">
        <f t="shared" si="62"/>
        <v>1864945952.3091161</v>
      </c>
      <c r="G300" s="13">
        <f t="shared" si="63"/>
        <v>0.99999999946379148</v>
      </c>
      <c r="H300" s="13">
        <f t="shared" si="64"/>
        <v>0.5903995340863647</v>
      </c>
      <c r="I300" s="13">
        <f t="shared" si="65"/>
        <v>0.14962804442163025</v>
      </c>
      <c r="J300" s="2">
        <f t="shared" si="69"/>
        <v>0.46198082243690325</v>
      </c>
      <c r="K300" s="13">
        <f t="shared" si="67"/>
        <v>0.47982740437491678</v>
      </c>
      <c r="L300" s="13">
        <f t="shared" si="68"/>
        <v>0</v>
      </c>
      <c r="M300" s="14">
        <f t="shared" si="66"/>
        <v>0</v>
      </c>
      <c r="N300" s="14">
        <f t="shared" si="56"/>
        <v>0</v>
      </c>
      <c r="O300" s="14">
        <f t="shared" si="57"/>
        <v>-1</v>
      </c>
      <c r="P300" s="14">
        <f t="shared" si="58"/>
        <v>0</v>
      </c>
      <c r="Q300" s="14">
        <f t="shared" si="59"/>
        <v>15.748523555682562</v>
      </c>
      <c r="W300" s="16"/>
    </row>
    <row r="301" spans="1:23">
      <c r="A301" s="16">
        <v>44117</v>
      </c>
      <c r="B301">
        <v>0</v>
      </c>
      <c r="C301" s="1">
        <v>17.766666666666669</v>
      </c>
      <c r="D301" s="13">
        <f t="shared" si="60"/>
        <v>290.76666666666665</v>
      </c>
      <c r="E301" s="13">
        <f t="shared" si="61"/>
        <v>20.983789980511272</v>
      </c>
      <c r="F301" s="13">
        <f t="shared" si="62"/>
        <v>1297610042.4064181</v>
      </c>
      <c r="G301" s="13">
        <f t="shared" si="63"/>
        <v>0.99999999922935245</v>
      </c>
      <c r="H301" s="13">
        <f t="shared" si="64"/>
        <v>0.60583492245990922</v>
      </c>
      <c r="I301" s="13">
        <f t="shared" si="65"/>
        <v>0.14403741871044681</v>
      </c>
      <c r="J301" s="2">
        <f t="shared" si="69"/>
        <v>0.47982740437491678</v>
      </c>
      <c r="K301" s="13">
        <f t="shared" si="67"/>
        <v>0.49673063900473935</v>
      </c>
      <c r="L301" s="13">
        <f t="shared" si="68"/>
        <v>0</v>
      </c>
      <c r="M301" s="14">
        <f t="shared" si="66"/>
        <v>0</v>
      </c>
      <c r="N301" s="14">
        <f t="shared" si="56"/>
        <v>0</v>
      </c>
      <c r="O301" s="14">
        <f t="shared" si="57"/>
        <v>-0.5</v>
      </c>
      <c r="P301" s="14">
        <f t="shared" si="58"/>
        <v>0</v>
      </c>
      <c r="Q301" s="14">
        <f t="shared" si="59"/>
        <v>15.404989343200839</v>
      </c>
      <c r="R301" s="14">
        <f>(M301)</f>
        <v>0</v>
      </c>
      <c r="S301" s="14">
        <f>SUM(N301:N324)</f>
        <v>0</v>
      </c>
      <c r="T301" s="14">
        <f>SUM(O301:O324)</f>
        <v>-19.5</v>
      </c>
      <c r="U301" s="14">
        <f>SUM(P301:P324)</f>
        <v>0</v>
      </c>
      <c r="V301" s="14">
        <f>SUM(Q301:Q324)</f>
        <v>411.77355606124115</v>
      </c>
      <c r="W301" s="16"/>
    </row>
    <row r="302" spans="1:23">
      <c r="A302" s="16">
        <v>44117</v>
      </c>
      <c r="B302">
        <v>1</v>
      </c>
      <c r="C302" s="1">
        <v>17.933333333333334</v>
      </c>
      <c r="D302" s="13">
        <f t="shared" si="60"/>
        <v>290.93333333333334</v>
      </c>
      <c r="E302" s="13">
        <f t="shared" si="61"/>
        <v>21.225664527956013</v>
      </c>
      <c r="F302" s="13">
        <f t="shared" si="62"/>
        <v>1652680790.5233006</v>
      </c>
      <c r="G302" s="13">
        <f t="shared" si="63"/>
        <v>0.99999999939492246</v>
      </c>
      <c r="H302" s="13">
        <f t="shared" si="64"/>
        <v>0.59549753086972845</v>
      </c>
      <c r="I302" s="13">
        <f t="shared" si="65"/>
        <v>0.14774187323397761</v>
      </c>
      <c r="J302" s="2">
        <f t="shared" si="69"/>
        <v>0.49673063900473935</v>
      </c>
      <c r="K302" s="13">
        <f t="shared" si="67"/>
        <v>0.51029590021608873</v>
      </c>
      <c r="L302" s="13">
        <f t="shared" si="68"/>
        <v>0</v>
      </c>
      <c r="M302" s="14">
        <f t="shared" si="66"/>
        <v>0</v>
      </c>
      <c r="N302" s="14">
        <f t="shared" si="56"/>
        <v>0</v>
      </c>
      <c r="O302" s="14">
        <f t="shared" si="57"/>
        <v>-0.5</v>
      </c>
      <c r="P302" s="14">
        <f t="shared" si="58"/>
        <v>0</v>
      </c>
      <c r="Q302" s="14">
        <f t="shared" si="59"/>
        <v>15.63480344172156</v>
      </c>
      <c r="W302" s="16"/>
    </row>
    <row r="303" spans="1:23">
      <c r="A303" s="16">
        <v>44117</v>
      </c>
      <c r="B303">
        <v>2</v>
      </c>
      <c r="C303" s="1">
        <v>18</v>
      </c>
      <c r="D303" s="13">
        <f t="shared" si="60"/>
        <v>291</v>
      </c>
      <c r="E303" s="13">
        <f t="shared" si="61"/>
        <v>21.322336769759453</v>
      </c>
      <c r="F303" s="13">
        <f t="shared" si="62"/>
        <v>1820426715.754195</v>
      </c>
      <c r="G303" s="13">
        <f t="shared" si="63"/>
        <v>0.99999999945067819</v>
      </c>
      <c r="H303" s="13">
        <f t="shared" si="64"/>
        <v>0.59141539697104073</v>
      </c>
      <c r="I303" s="13">
        <f t="shared" si="65"/>
        <v>0.14924898029514819</v>
      </c>
      <c r="J303" s="2">
        <f t="shared" si="69"/>
        <v>0.51029590021608873</v>
      </c>
      <c r="K303" s="13">
        <f t="shared" si="67"/>
        <v>0.52154274303075276</v>
      </c>
      <c r="L303" s="13">
        <f t="shared" si="68"/>
        <v>0</v>
      </c>
      <c r="M303" s="14">
        <f t="shared" si="66"/>
        <v>0</v>
      </c>
      <c r="N303" s="14">
        <f t="shared" si="56"/>
        <v>0</v>
      </c>
      <c r="O303" s="14">
        <f t="shared" si="57"/>
        <v>-0.5</v>
      </c>
      <c r="P303" s="14">
        <f t="shared" si="58"/>
        <v>0</v>
      </c>
      <c r="Q303" s="14">
        <f t="shared" si="59"/>
        <v>15.725844159518736</v>
      </c>
      <c r="W303" s="16"/>
    </row>
    <row r="304" spans="1:23">
      <c r="A304" s="16">
        <v>44117</v>
      </c>
      <c r="B304">
        <v>3</v>
      </c>
      <c r="C304" s="1">
        <v>16.533333333333331</v>
      </c>
      <c r="D304" s="13">
        <f t="shared" si="60"/>
        <v>289.5333333333333</v>
      </c>
      <c r="E304" s="13">
        <f t="shared" si="61"/>
        <v>19.185263642643292</v>
      </c>
      <c r="F304" s="13">
        <f t="shared" si="62"/>
        <v>214809821.31964117</v>
      </c>
      <c r="G304" s="13">
        <f t="shared" si="63"/>
        <v>0.99999999534471939</v>
      </c>
      <c r="H304" s="13">
        <f t="shared" si="64"/>
        <v>0.68854425091748084</v>
      </c>
      <c r="I304" s="13">
        <f t="shared" si="65"/>
        <v>0.1192536034927747</v>
      </c>
      <c r="J304" s="2">
        <f t="shared" si="69"/>
        <v>0.52154274303075276</v>
      </c>
      <c r="K304" s="13">
        <f t="shared" si="67"/>
        <v>0.54031660529230519</v>
      </c>
      <c r="L304" s="13">
        <f t="shared" si="68"/>
        <v>0</v>
      </c>
      <c r="M304" s="14">
        <f t="shared" si="66"/>
        <v>0</v>
      </c>
      <c r="N304" s="14">
        <f t="shared" si="56"/>
        <v>0</v>
      </c>
      <c r="O304" s="14">
        <f t="shared" si="57"/>
        <v>-0.5</v>
      </c>
      <c r="P304" s="14">
        <f t="shared" si="58"/>
        <v>0</v>
      </c>
      <c r="Q304" s="14">
        <f t="shared" si="59"/>
        <v>13.619436612223875</v>
      </c>
      <c r="W304" s="16"/>
    </row>
    <row r="305" spans="1:23">
      <c r="A305" s="16">
        <v>44117</v>
      </c>
      <c r="B305">
        <v>4</v>
      </c>
      <c r="C305" s="1">
        <v>17</v>
      </c>
      <c r="D305" s="13">
        <f t="shared" si="60"/>
        <v>290</v>
      </c>
      <c r="E305" s="13">
        <f t="shared" si="61"/>
        <v>19.867586206896554</v>
      </c>
      <c r="F305" s="13">
        <f t="shared" si="62"/>
        <v>424994254.04218465</v>
      </c>
      <c r="G305" s="13">
        <f t="shared" si="63"/>
        <v>0.99999999764702707</v>
      </c>
      <c r="H305" s="13">
        <f t="shared" si="64"/>
        <v>0.65591402530898268</v>
      </c>
      <c r="I305" s="13">
        <f t="shared" si="65"/>
        <v>0.12810969943650291</v>
      </c>
      <c r="J305" s="2">
        <f t="shared" si="69"/>
        <v>0.54031660529230519</v>
      </c>
      <c r="K305" s="13">
        <f t="shared" si="67"/>
        <v>0.55421640147087026</v>
      </c>
      <c r="L305" s="13">
        <f t="shared" si="68"/>
        <v>0</v>
      </c>
      <c r="M305" s="14">
        <f t="shared" si="66"/>
        <v>0</v>
      </c>
      <c r="N305" s="14">
        <f t="shared" si="56"/>
        <v>0</v>
      </c>
      <c r="O305" s="14">
        <f t="shared" si="57"/>
        <v>-0.5</v>
      </c>
      <c r="P305" s="14">
        <f t="shared" si="58"/>
        <v>0</v>
      </c>
      <c r="Q305" s="14">
        <f t="shared" si="59"/>
        <v>14.310864520474292</v>
      </c>
      <c r="W305" s="16"/>
    </row>
    <row r="306" spans="1:23">
      <c r="A306" s="16">
        <v>44117</v>
      </c>
      <c r="B306">
        <v>5</v>
      </c>
      <c r="C306" s="1">
        <v>16.8</v>
      </c>
      <c r="D306" s="13">
        <f t="shared" si="60"/>
        <v>289.8</v>
      </c>
      <c r="E306" s="13">
        <f t="shared" si="61"/>
        <v>19.575431331953091</v>
      </c>
      <c r="F306" s="13">
        <f t="shared" si="62"/>
        <v>317323187.67152816</v>
      </c>
      <c r="G306" s="13">
        <f t="shared" si="63"/>
        <v>0.99999999684863872</v>
      </c>
      <c r="H306" s="13">
        <f t="shared" si="64"/>
        <v>0.66969183628791829</v>
      </c>
      <c r="I306" s="13">
        <f t="shared" si="65"/>
        <v>0.12423993315677204</v>
      </c>
      <c r="J306" s="2">
        <f t="shared" si="69"/>
        <v>0.55421640147087026</v>
      </c>
      <c r="K306" s="13">
        <f t="shared" si="67"/>
        <v>0.56770763737989671</v>
      </c>
      <c r="L306" s="13">
        <f t="shared" si="68"/>
        <v>0</v>
      </c>
      <c r="M306" s="14">
        <f t="shared" si="66"/>
        <v>0</v>
      </c>
      <c r="N306" s="14">
        <f t="shared" si="56"/>
        <v>0</v>
      </c>
      <c r="O306" s="14">
        <f t="shared" si="57"/>
        <v>-0.5</v>
      </c>
      <c r="P306" s="14">
        <f t="shared" si="58"/>
        <v>0</v>
      </c>
      <c r="Q306" s="14">
        <f t="shared" si="59"/>
        <v>14.016615045139737</v>
      </c>
      <c r="W306" s="16"/>
    </row>
    <row r="307" spans="1:23">
      <c r="A307" s="16">
        <v>44117</v>
      </c>
      <c r="B307">
        <v>6</v>
      </c>
      <c r="C307" s="1">
        <v>16.716666666666665</v>
      </c>
      <c r="D307" s="13">
        <f t="shared" si="60"/>
        <v>289.71666666666664</v>
      </c>
      <c r="E307" s="13">
        <f t="shared" si="61"/>
        <v>19.453581084968036</v>
      </c>
      <c r="F307" s="13">
        <f t="shared" si="62"/>
        <v>280920167.34772956</v>
      </c>
      <c r="G307" s="13">
        <f t="shared" si="63"/>
        <v>0.99999999644026982</v>
      </c>
      <c r="H307" s="13">
        <f t="shared" si="64"/>
        <v>0.67552338320136951</v>
      </c>
      <c r="I307" s="13">
        <f t="shared" si="65"/>
        <v>0.12266070213417654</v>
      </c>
      <c r="J307" s="2">
        <f t="shared" si="69"/>
        <v>0.56770763737989671</v>
      </c>
      <c r="K307" s="13">
        <f t="shared" si="67"/>
        <v>0.58015348360516628</v>
      </c>
      <c r="L307" s="13">
        <f t="shared" si="68"/>
        <v>0</v>
      </c>
      <c r="M307" s="14">
        <f t="shared" si="66"/>
        <v>0</v>
      </c>
      <c r="N307" s="14">
        <f t="shared" si="56"/>
        <v>0</v>
      </c>
      <c r="O307" s="14">
        <f t="shared" si="57"/>
        <v>-0.5</v>
      </c>
      <c r="P307" s="14">
        <f t="shared" si="58"/>
        <v>0</v>
      </c>
      <c r="Q307" s="14">
        <f t="shared" si="59"/>
        <v>13.893067786354004</v>
      </c>
      <c r="W307" s="16"/>
    </row>
    <row r="308" spans="1:23">
      <c r="A308" s="16">
        <v>44117</v>
      </c>
      <c r="B308">
        <v>7</v>
      </c>
      <c r="C308" s="1">
        <v>17.466666666666669</v>
      </c>
      <c r="D308" s="13">
        <f t="shared" si="60"/>
        <v>290.4666666666667</v>
      </c>
      <c r="E308" s="13">
        <f t="shared" si="61"/>
        <v>20.547716318567868</v>
      </c>
      <c r="F308" s="13">
        <f t="shared" si="62"/>
        <v>838995850.43069124</v>
      </c>
      <c r="G308" s="13">
        <f t="shared" si="63"/>
        <v>0.99999999880809898</v>
      </c>
      <c r="H308" s="13">
        <f t="shared" si="64"/>
        <v>0.624927633459337</v>
      </c>
      <c r="I308" s="13">
        <f t="shared" si="65"/>
        <v>0.13759179887405271</v>
      </c>
      <c r="J308" s="2">
        <f t="shared" si="69"/>
        <v>0.58015348360516628</v>
      </c>
      <c r="K308" s="13">
        <f t="shared" si="67"/>
        <v>0.58590900589999473</v>
      </c>
      <c r="L308" s="13">
        <f t="shared" si="68"/>
        <v>0</v>
      </c>
      <c r="M308" s="14">
        <f t="shared" si="66"/>
        <v>0</v>
      </c>
      <c r="N308" s="14">
        <f t="shared" si="56"/>
        <v>0</v>
      </c>
      <c r="O308" s="14">
        <f t="shared" si="57"/>
        <v>-0.5</v>
      </c>
      <c r="P308" s="14">
        <f t="shared" si="58"/>
        <v>0</v>
      </c>
      <c r="Q308" s="14">
        <f t="shared" si="59"/>
        <v>14.983745091931977</v>
      </c>
      <c r="W308" s="16"/>
    </row>
    <row r="309" spans="1:23">
      <c r="A309" s="16">
        <v>44117</v>
      </c>
      <c r="B309">
        <v>8</v>
      </c>
      <c r="C309" s="1">
        <v>18.366666666666667</v>
      </c>
      <c r="D309" s="13">
        <f t="shared" si="60"/>
        <v>291.36666666666667</v>
      </c>
      <c r="E309" s="13">
        <f t="shared" si="61"/>
        <v>21.853243336002759</v>
      </c>
      <c r="F309" s="13">
        <f t="shared" si="62"/>
        <v>3095586845.7158833</v>
      </c>
      <c r="G309" s="13">
        <f t="shared" si="63"/>
        <v>0.99999999967695952</v>
      </c>
      <c r="H309" s="13">
        <f t="shared" si="64"/>
        <v>0.56949078641448092</v>
      </c>
      <c r="I309" s="13">
        <f t="shared" si="65"/>
        <v>0.15780401929471433</v>
      </c>
      <c r="J309" s="2">
        <f t="shared" si="69"/>
        <v>0.58590900589999473</v>
      </c>
      <c r="K309" s="13">
        <f t="shared" si="67"/>
        <v>0.58351222720509965</v>
      </c>
      <c r="L309" s="13">
        <f t="shared" si="68"/>
        <v>0</v>
      </c>
      <c r="M309" s="14">
        <f t="shared" si="66"/>
        <v>0</v>
      </c>
      <c r="N309" s="14">
        <f t="shared" si="56"/>
        <v>0</v>
      </c>
      <c r="O309" s="14">
        <f t="shared" si="57"/>
        <v>-1</v>
      </c>
      <c r="P309" s="14">
        <f t="shared" si="58"/>
        <v>0</v>
      </c>
      <c r="Q309" s="14">
        <f t="shared" si="59"/>
        <v>16.217046274694653</v>
      </c>
      <c r="W309" s="16"/>
    </row>
    <row r="310" spans="1:23">
      <c r="A310" s="16">
        <v>44117</v>
      </c>
      <c r="B310">
        <v>9</v>
      </c>
      <c r="C310" s="1">
        <v>20.033333333333335</v>
      </c>
      <c r="D310" s="13">
        <f t="shared" si="60"/>
        <v>293.03333333333336</v>
      </c>
      <c r="E310" s="13">
        <f t="shared" si="61"/>
        <v>24.249709930610894</v>
      </c>
      <c r="F310" s="13">
        <f t="shared" si="62"/>
        <v>34002841466.370605</v>
      </c>
      <c r="G310" s="13">
        <f t="shared" si="63"/>
        <v>0.99999999997059075</v>
      </c>
      <c r="H310" s="13">
        <f t="shared" si="64"/>
        <v>0.48021062945919746</v>
      </c>
      <c r="I310" s="13">
        <f t="shared" si="65"/>
        <v>0.20294809018998056</v>
      </c>
      <c r="J310" s="2">
        <f t="shared" si="69"/>
        <v>0.58351222720509965</v>
      </c>
      <c r="K310" s="13">
        <f t="shared" si="67"/>
        <v>0.56453785330023398</v>
      </c>
      <c r="L310" s="13">
        <f t="shared" si="68"/>
        <v>0</v>
      </c>
      <c r="M310" s="14">
        <f t="shared" si="66"/>
        <v>0</v>
      </c>
      <c r="N310" s="14">
        <f t="shared" si="56"/>
        <v>0</v>
      </c>
      <c r="O310" s="14">
        <f t="shared" si="57"/>
        <v>-1</v>
      </c>
      <c r="P310" s="14">
        <f t="shared" si="58"/>
        <v>0</v>
      </c>
      <c r="Q310" s="14">
        <f t="shared" si="59"/>
        <v>18.212581420251009</v>
      </c>
      <c r="W310" s="16"/>
    </row>
    <row r="311" spans="1:23">
      <c r="A311" s="16">
        <v>44117</v>
      </c>
      <c r="B311">
        <v>10</v>
      </c>
      <c r="C311" s="1">
        <v>20.866666666666664</v>
      </c>
      <c r="D311" s="13">
        <f t="shared" si="60"/>
        <v>293.86666666666667</v>
      </c>
      <c r="E311" s="13">
        <f t="shared" si="61"/>
        <v>25.437749546279505</v>
      </c>
      <c r="F311" s="13">
        <f t="shared" si="62"/>
        <v>111551203458.59706</v>
      </c>
      <c r="G311" s="13">
        <f t="shared" si="63"/>
        <v>0.9999999999910355</v>
      </c>
      <c r="H311" s="13">
        <f t="shared" si="64"/>
        <v>0.44128514150276266</v>
      </c>
      <c r="I311" s="13">
        <f t="shared" si="65"/>
        <v>0.22990776627423623</v>
      </c>
      <c r="J311" s="2">
        <f t="shared" si="69"/>
        <v>0.56453785330023398</v>
      </c>
      <c r="K311" s="13">
        <f t="shared" si="67"/>
        <v>0.53922259534520534</v>
      </c>
      <c r="L311" s="13">
        <f t="shared" si="68"/>
        <v>0</v>
      </c>
      <c r="M311" s="14">
        <f t="shared" si="66"/>
        <v>0</v>
      </c>
      <c r="N311" s="14">
        <f t="shared" si="56"/>
        <v>0</v>
      </c>
      <c r="O311" s="14">
        <f t="shared" si="57"/>
        <v>-1</v>
      </c>
      <c r="P311" s="14">
        <f t="shared" si="58"/>
        <v>0</v>
      </c>
      <c r="Q311" s="14">
        <f t="shared" si="59"/>
        <v>19.038292385313937</v>
      </c>
      <c r="W311" s="16"/>
    </row>
    <row r="312" spans="1:23">
      <c r="A312" s="16">
        <v>44117</v>
      </c>
      <c r="B312">
        <v>11</v>
      </c>
      <c r="C312" s="1">
        <v>21.733333333333334</v>
      </c>
      <c r="D312" s="13">
        <f t="shared" si="60"/>
        <v>294.73333333333335</v>
      </c>
      <c r="E312" s="13">
        <f t="shared" si="61"/>
        <v>26.666184121239564</v>
      </c>
      <c r="F312" s="13">
        <f t="shared" si="62"/>
        <v>381045307086.07855</v>
      </c>
      <c r="G312" s="13">
        <f t="shared" si="63"/>
        <v>0.99999999999737565</v>
      </c>
      <c r="H312" s="13">
        <f t="shared" si="64"/>
        <v>0.40435104199975896</v>
      </c>
      <c r="I312" s="13">
        <f t="shared" si="65"/>
        <v>0.26155566061925023</v>
      </c>
      <c r="J312" s="2">
        <f t="shared" si="69"/>
        <v>0.53922259534520534</v>
      </c>
      <c r="K312" s="13">
        <f t="shared" si="67"/>
        <v>0.5081823151586875</v>
      </c>
      <c r="L312" s="13">
        <f t="shared" si="68"/>
        <v>0</v>
      </c>
      <c r="M312" s="14">
        <f t="shared" si="66"/>
        <v>0</v>
      </c>
      <c r="N312" s="14">
        <f t="shared" si="56"/>
        <v>0</v>
      </c>
      <c r="O312" s="14">
        <f t="shared" si="57"/>
        <v>-1</v>
      </c>
      <c r="P312" s="14">
        <f t="shared" si="58"/>
        <v>0</v>
      </c>
      <c r="Q312" s="14">
        <f t="shared" si="59"/>
        <v>19.756429180597863</v>
      </c>
      <c r="W312" s="16"/>
    </row>
    <row r="313" spans="1:23">
      <c r="A313" s="16">
        <v>44117</v>
      </c>
      <c r="B313">
        <v>12</v>
      </c>
      <c r="C313" s="1">
        <v>21.2</v>
      </c>
      <c r="D313" s="13">
        <f t="shared" si="60"/>
        <v>294.2</v>
      </c>
      <c r="E313" s="13">
        <f t="shared" si="61"/>
        <v>25.911080897348729</v>
      </c>
      <c r="F313" s="13">
        <f t="shared" si="62"/>
        <v>179076853060.10294</v>
      </c>
      <c r="G313" s="13">
        <f t="shared" si="63"/>
        <v>0.9999999999944158</v>
      </c>
      <c r="H313" s="13">
        <f t="shared" si="64"/>
        <v>0.42667043731931276</v>
      </c>
      <c r="I313" s="13">
        <f t="shared" si="65"/>
        <v>0.24162128387440984</v>
      </c>
      <c r="J313" s="2">
        <f t="shared" si="69"/>
        <v>0.5081823151586875</v>
      </c>
      <c r="K313" s="13">
        <f t="shared" si="67"/>
        <v>0.49068607972686251</v>
      </c>
      <c r="L313" s="13">
        <f t="shared" si="68"/>
        <v>0</v>
      </c>
      <c r="M313" s="14">
        <f t="shared" si="66"/>
        <v>0</v>
      </c>
      <c r="N313" s="14">
        <f t="shared" si="56"/>
        <v>0</v>
      </c>
      <c r="O313" s="14">
        <f t="shared" si="57"/>
        <v>-1</v>
      </c>
      <c r="P313" s="14">
        <f t="shared" si="58"/>
        <v>0</v>
      </c>
      <c r="Q313" s="14">
        <f t="shared" si="59"/>
        <v>19.332156499229544</v>
      </c>
      <c r="W313" s="16"/>
    </row>
    <row r="314" spans="1:23">
      <c r="A314" s="16">
        <v>44117</v>
      </c>
      <c r="B314">
        <v>13</v>
      </c>
      <c r="C314" s="1">
        <v>22.666666666666668</v>
      </c>
      <c r="D314" s="13">
        <f t="shared" si="60"/>
        <v>295.66666666666669</v>
      </c>
      <c r="E314" s="13">
        <f t="shared" si="61"/>
        <v>27.981059751972975</v>
      </c>
      <c r="F314" s="13">
        <f t="shared" si="62"/>
        <v>1419122376809.2747</v>
      </c>
      <c r="G314" s="13">
        <f t="shared" si="63"/>
        <v>0.99999999999929534</v>
      </c>
      <c r="H314" s="13">
        <f t="shared" si="64"/>
        <v>0.36823634528812832</v>
      </c>
      <c r="I314" s="13">
        <f t="shared" si="65"/>
        <v>0.30027272518272208</v>
      </c>
      <c r="J314" s="2">
        <f t="shared" si="69"/>
        <v>0.49068607972686251</v>
      </c>
      <c r="K314" s="13">
        <f t="shared" si="67"/>
        <v>0.45892460333327539</v>
      </c>
      <c r="L314" s="13">
        <f t="shared" si="68"/>
        <v>0</v>
      </c>
      <c r="M314" s="14">
        <f t="shared" si="66"/>
        <v>0</v>
      </c>
      <c r="N314" s="14">
        <f t="shared" si="56"/>
        <v>0</v>
      </c>
      <c r="O314" s="14">
        <f t="shared" si="57"/>
        <v>-1</v>
      </c>
      <c r="P314" s="14">
        <f t="shared" si="58"/>
        <v>0</v>
      </c>
      <c r="Q314" s="14">
        <f t="shared" si="59"/>
        <v>20.355924281147509</v>
      </c>
      <c r="W314" s="16"/>
    </row>
    <row r="315" spans="1:23">
      <c r="A315" s="16">
        <v>44117</v>
      </c>
      <c r="B315">
        <v>14</v>
      </c>
      <c r="C315" s="1">
        <v>22.816666666666666</v>
      </c>
      <c r="D315" s="13">
        <f t="shared" si="60"/>
        <v>295.81666666666666</v>
      </c>
      <c r="E315" s="13">
        <f t="shared" si="61"/>
        <v>28.191605160854127</v>
      </c>
      <c r="F315" s="13">
        <f t="shared" si="62"/>
        <v>1751695270329.001</v>
      </c>
      <c r="G315" s="13">
        <f t="shared" si="63"/>
        <v>0.99999999999942912</v>
      </c>
      <c r="H315" s="13">
        <f t="shared" si="64"/>
        <v>0.36276087174138916</v>
      </c>
      <c r="I315" s="13">
        <f t="shared" si="65"/>
        <v>0.30698397455265819</v>
      </c>
      <c r="J315" s="2">
        <f t="shared" si="69"/>
        <v>0.45892460333327539</v>
      </c>
      <c r="K315" s="13">
        <f t="shared" si="67"/>
        <v>0.43350491236825789</v>
      </c>
      <c r="L315" s="13">
        <f t="shared" si="68"/>
        <v>0</v>
      </c>
      <c r="M315" s="14">
        <f t="shared" si="66"/>
        <v>0</v>
      </c>
      <c r="N315" s="14">
        <f t="shared" si="56"/>
        <v>0</v>
      </c>
      <c r="O315" s="14">
        <f t="shared" si="57"/>
        <v>-1</v>
      </c>
      <c r="P315" s="14">
        <f t="shared" si="58"/>
        <v>0</v>
      </c>
      <c r="Q315" s="14">
        <f t="shared" si="59"/>
        <v>20.434649728373611</v>
      </c>
      <c r="W315" s="16"/>
    </row>
    <row r="316" spans="1:23">
      <c r="A316" s="16">
        <v>44117</v>
      </c>
      <c r="B316">
        <v>15</v>
      </c>
      <c r="C316" s="1">
        <v>23.349999999999998</v>
      </c>
      <c r="D316" s="13">
        <f t="shared" si="60"/>
        <v>296.35000000000002</v>
      </c>
      <c r="E316" s="13">
        <f t="shared" si="61"/>
        <v>28.938484899611979</v>
      </c>
      <c r="F316" s="13">
        <f t="shared" si="62"/>
        <v>3696785963681.8867</v>
      </c>
      <c r="G316" s="13">
        <f t="shared" si="63"/>
        <v>0.99999999999972955</v>
      </c>
      <c r="H316" s="13">
        <f t="shared" si="64"/>
        <v>0.3439858438711636</v>
      </c>
      <c r="I316" s="13">
        <f t="shared" si="65"/>
        <v>0.33202416307510202</v>
      </c>
      <c r="J316" s="2">
        <f t="shared" si="69"/>
        <v>0.43350491236825789</v>
      </c>
      <c r="K316" s="13">
        <f t="shared" si="67"/>
        <v>0.4082130887250765</v>
      </c>
      <c r="L316" s="13">
        <f t="shared" si="68"/>
        <v>0</v>
      </c>
      <c r="M316" s="14">
        <f t="shared" si="66"/>
        <v>0</v>
      </c>
      <c r="N316" s="14">
        <f t="shared" si="56"/>
        <v>0</v>
      </c>
      <c r="O316" s="14">
        <f t="shared" si="57"/>
        <v>-1</v>
      </c>
      <c r="P316" s="14">
        <f t="shared" si="58"/>
        <v>0</v>
      </c>
      <c r="Q316" s="14">
        <f t="shared" si="59"/>
        <v>20.673841208392144</v>
      </c>
      <c r="W316" s="16"/>
    </row>
    <row r="317" spans="1:23">
      <c r="A317" s="16">
        <v>44117</v>
      </c>
      <c r="B317">
        <v>16</v>
      </c>
      <c r="C317" s="1">
        <v>23.466666666666665</v>
      </c>
      <c r="D317" s="13">
        <f t="shared" si="60"/>
        <v>296.46666666666664</v>
      </c>
      <c r="E317" s="13">
        <f t="shared" si="61"/>
        <v>29.101506633685599</v>
      </c>
      <c r="F317" s="13">
        <f t="shared" si="62"/>
        <v>4351347284653.4336</v>
      </c>
      <c r="G317" s="13">
        <f t="shared" si="63"/>
        <v>0.99999999999977018</v>
      </c>
      <c r="H317" s="13">
        <f t="shared" si="64"/>
        <v>0.34001879097150162</v>
      </c>
      <c r="I317" s="13">
        <f t="shared" si="65"/>
        <v>0.33775568492084068</v>
      </c>
      <c r="J317" s="2">
        <f t="shared" si="69"/>
        <v>0.4082130887250765</v>
      </c>
      <c r="K317" s="13">
        <f t="shared" si="67"/>
        <v>0.38866652671452262</v>
      </c>
      <c r="L317" s="13">
        <f t="shared" si="68"/>
        <v>0</v>
      </c>
      <c r="M317" s="14">
        <f t="shared" si="66"/>
        <v>0</v>
      </c>
      <c r="N317" s="14">
        <f t="shared" si="56"/>
        <v>0</v>
      </c>
      <c r="O317" s="14">
        <f t="shared" si="57"/>
        <v>-1</v>
      </c>
      <c r="P317" s="14">
        <f t="shared" si="58"/>
        <v>0</v>
      </c>
      <c r="Q317" s="14">
        <f t="shared" si="59"/>
        <v>20.717589295147874</v>
      </c>
      <c r="W317" s="16"/>
    </row>
    <row r="318" spans="1:23">
      <c r="A318" s="16">
        <v>44117</v>
      </c>
      <c r="B318">
        <v>17</v>
      </c>
      <c r="C318" s="1">
        <v>21.95</v>
      </c>
      <c r="D318" s="13">
        <f t="shared" si="60"/>
        <v>294.95</v>
      </c>
      <c r="E318" s="13">
        <f t="shared" si="61"/>
        <v>26.972164773690444</v>
      </c>
      <c r="F318" s="13">
        <f t="shared" si="62"/>
        <v>517442773669.67584</v>
      </c>
      <c r="G318" s="13">
        <f t="shared" si="63"/>
        <v>0.99999999999806743</v>
      </c>
      <c r="H318" s="13">
        <f t="shared" si="64"/>
        <v>0.39564277471437587</v>
      </c>
      <c r="I318" s="13">
        <f t="shared" si="65"/>
        <v>0.27009423413404426</v>
      </c>
      <c r="J318" s="2">
        <f t="shared" si="69"/>
        <v>0.38866652671452262</v>
      </c>
      <c r="K318" s="13">
        <f t="shared" si="67"/>
        <v>0.3903177518664403</v>
      </c>
      <c r="L318" s="13">
        <f t="shared" si="68"/>
        <v>0</v>
      </c>
      <c r="M318" s="14">
        <f t="shared" si="66"/>
        <v>0</v>
      </c>
      <c r="N318" s="14">
        <f t="shared" si="56"/>
        <v>0</v>
      </c>
      <c r="O318" s="14">
        <f t="shared" si="57"/>
        <v>-1</v>
      </c>
      <c r="P318" s="14">
        <f t="shared" si="58"/>
        <v>0</v>
      </c>
      <c r="Q318" s="14">
        <f t="shared" si="59"/>
        <v>19.912124135629522</v>
      </c>
      <c r="W318" s="16"/>
    </row>
    <row r="319" spans="1:23">
      <c r="A319" s="16">
        <v>44117</v>
      </c>
      <c r="B319">
        <v>18</v>
      </c>
      <c r="C319" s="1">
        <v>20</v>
      </c>
      <c r="D319" s="13">
        <f t="shared" si="60"/>
        <v>293</v>
      </c>
      <c r="E319" s="13">
        <f t="shared" si="61"/>
        <v>24.20204778156997</v>
      </c>
      <c r="F319" s="13">
        <f t="shared" si="62"/>
        <v>32420208406.675503</v>
      </c>
      <c r="G319" s="13">
        <f t="shared" si="63"/>
        <v>0.99999999996915501</v>
      </c>
      <c r="H319" s="13">
        <f t="shared" si="64"/>
        <v>0.48184195382332673</v>
      </c>
      <c r="I319" s="13">
        <f t="shared" si="65"/>
        <v>0.20193509956012926</v>
      </c>
      <c r="J319" s="2">
        <f t="shared" si="69"/>
        <v>0.3903177518664403</v>
      </c>
      <c r="K319" s="13">
        <f t="shared" si="67"/>
        <v>0.40705313895091561</v>
      </c>
      <c r="L319" s="13">
        <f t="shared" si="68"/>
        <v>0</v>
      </c>
      <c r="M319" s="14">
        <f t="shared" si="66"/>
        <v>0</v>
      </c>
      <c r="N319" s="14">
        <f t="shared" si="56"/>
        <v>0</v>
      </c>
      <c r="O319" s="14">
        <f t="shared" si="57"/>
        <v>-1</v>
      </c>
      <c r="P319" s="14">
        <f t="shared" si="58"/>
        <v>0</v>
      </c>
      <c r="Q319" s="14">
        <f t="shared" si="59"/>
        <v>18.176973704703801</v>
      </c>
      <c r="W319" s="16"/>
    </row>
    <row r="320" spans="1:23">
      <c r="A320" s="16">
        <v>44117</v>
      </c>
      <c r="B320">
        <v>19</v>
      </c>
      <c r="C320" s="1">
        <v>19.116666666666664</v>
      </c>
      <c r="D320" s="13">
        <f t="shared" si="60"/>
        <v>292.11666666666667</v>
      </c>
      <c r="E320" s="13">
        <f t="shared" si="61"/>
        <v>22.935037370913459</v>
      </c>
      <c r="F320" s="13">
        <f t="shared" si="62"/>
        <v>9131879506.7899647</v>
      </c>
      <c r="G320" s="13">
        <f t="shared" si="63"/>
        <v>0.99999999989049349</v>
      </c>
      <c r="H320" s="13">
        <f t="shared" si="64"/>
        <v>0.52729955974143872</v>
      </c>
      <c r="I320" s="13">
        <f t="shared" si="65"/>
        <v>0.17678380038511193</v>
      </c>
      <c r="J320" s="2">
        <f t="shared" si="69"/>
        <v>0.40705313895091561</v>
      </c>
      <c r="K320" s="13">
        <f t="shared" si="67"/>
        <v>0.42653775693367874</v>
      </c>
      <c r="L320" s="13">
        <f t="shared" si="68"/>
        <v>0</v>
      </c>
      <c r="M320" s="14">
        <f t="shared" si="66"/>
        <v>0</v>
      </c>
      <c r="N320" s="14">
        <f t="shared" si="56"/>
        <v>0</v>
      </c>
      <c r="O320" s="14">
        <f t="shared" si="57"/>
        <v>-1</v>
      </c>
      <c r="P320" s="14">
        <f t="shared" si="58"/>
        <v>0</v>
      </c>
      <c r="Q320" s="14">
        <f t="shared" si="59"/>
        <v>17.166721981830253</v>
      </c>
      <c r="W320" s="16"/>
    </row>
    <row r="321" spans="1:23">
      <c r="A321" s="16">
        <v>44117</v>
      </c>
      <c r="B321">
        <v>20</v>
      </c>
      <c r="C321" s="1">
        <v>18.916666666666668</v>
      </c>
      <c r="D321" s="13">
        <f t="shared" si="60"/>
        <v>291.91666666666669</v>
      </c>
      <c r="E321" s="13">
        <f t="shared" si="61"/>
        <v>22.647102483585527</v>
      </c>
      <c r="F321" s="13">
        <f t="shared" si="62"/>
        <v>6847178342.7093954</v>
      </c>
      <c r="G321" s="13">
        <f t="shared" si="63"/>
        <v>0.99999999985395449</v>
      </c>
      <c r="H321" s="13">
        <f t="shared" si="64"/>
        <v>0.53821412491082243</v>
      </c>
      <c r="I321" s="13">
        <f t="shared" si="65"/>
        <v>0.17151972551024705</v>
      </c>
      <c r="J321" s="2">
        <f t="shared" si="69"/>
        <v>0.42653775693367874</v>
      </c>
      <c r="K321" s="13">
        <f t="shared" si="67"/>
        <v>0.44413977827816431</v>
      </c>
      <c r="L321" s="13">
        <f t="shared" si="68"/>
        <v>0</v>
      </c>
      <c r="M321" s="14">
        <f t="shared" si="66"/>
        <v>0</v>
      </c>
      <c r="N321" s="14">
        <f t="shared" si="56"/>
        <v>0</v>
      </c>
      <c r="O321" s="14">
        <f t="shared" si="57"/>
        <v>-1</v>
      </c>
      <c r="P321" s="14">
        <f t="shared" si="58"/>
        <v>0</v>
      </c>
      <c r="Q321" s="14">
        <f t="shared" si="59"/>
        <v>16.921189418885941</v>
      </c>
      <c r="W321" s="16"/>
    </row>
    <row r="322" spans="1:23">
      <c r="A322" s="16">
        <v>44117</v>
      </c>
      <c r="B322">
        <v>21</v>
      </c>
      <c r="C322" s="1">
        <v>18.083333333333332</v>
      </c>
      <c r="D322" s="13">
        <f t="shared" si="60"/>
        <v>291.08333333333331</v>
      </c>
      <c r="E322" s="13">
        <f t="shared" si="61"/>
        <v>21.443114801030607</v>
      </c>
      <c r="F322" s="13">
        <f t="shared" si="62"/>
        <v>2054122940.8739884</v>
      </c>
      <c r="G322" s="13">
        <f t="shared" si="63"/>
        <v>0.9999999995131742</v>
      </c>
      <c r="H322" s="13">
        <f t="shared" si="64"/>
        <v>0.58635465623189975</v>
      </c>
      <c r="I322" s="13">
        <f t="shared" si="65"/>
        <v>0.15115351385427347</v>
      </c>
      <c r="J322" s="2">
        <f t="shared" si="69"/>
        <v>0.44413977827816431</v>
      </c>
      <c r="K322" s="13">
        <f t="shared" si="67"/>
        <v>0.4640902914229082</v>
      </c>
      <c r="L322" s="13">
        <f t="shared" si="68"/>
        <v>0</v>
      </c>
      <c r="M322" s="14">
        <f t="shared" si="66"/>
        <v>0</v>
      </c>
      <c r="N322" s="14">
        <f t="shared" si="56"/>
        <v>0</v>
      </c>
      <c r="O322" s="14">
        <f t="shared" si="57"/>
        <v>-1</v>
      </c>
      <c r="P322" s="14">
        <f t="shared" si="58"/>
        <v>0</v>
      </c>
      <c r="Q322" s="14">
        <f t="shared" si="59"/>
        <v>15.838913781791444</v>
      </c>
      <c r="W322" s="16"/>
    </row>
    <row r="323" spans="1:23">
      <c r="A323" s="16">
        <v>44117</v>
      </c>
      <c r="B323">
        <v>22</v>
      </c>
      <c r="C323" s="1">
        <v>17.566666666666666</v>
      </c>
      <c r="D323" s="13">
        <f t="shared" si="60"/>
        <v>290.56666666666666</v>
      </c>
      <c r="E323" s="13">
        <f t="shared" si="61"/>
        <v>20.693174257198574</v>
      </c>
      <c r="F323" s="13">
        <f t="shared" si="62"/>
        <v>970356664.46062291</v>
      </c>
      <c r="G323" s="13">
        <f t="shared" si="63"/>
        <v>0.99999999896945113</v>
      </c>
      <c r="H323" s="13">
        <f t="shared" si="64"/>
        <v>0.61849305723462544</v>
      </c>
      <c r="I323" s="13">
        <f t="shared" si="65"/>
        <v>0.13970910297618266</v>
      </c>
      <c r="J323" s="2">
        <f t="shared" si="69"/>
        <v>0.4640902914229082</v>
      </c>
      <c r="K323" s="13">
        <f t="shared" si="67"/>
        <v>0.48422268803757051</v>
      </c>
      <c r="L323" s="13">
        <f t="shared" si="68"/>
        <v>0</v>
      </c>
      <c r="M323" s="14">
        <f t="shared" si="66"/>
        <v>0</v>
      </c>
      <c r="N323" s="14">
        <f t="shared" si="56"/>
        <v>0</v>
      </c>
      <c r="O323" s="14">
        <f t="shared" si="57"/>
        <v>-0.5</v>
      </c>
      <c r="P323" s="14">
        <f t="shared" si="58"/>
        <v>0</v>
      </c>
      <c r="Q323" s="14">
        <f t="shared" si="59"/>
        <v>15.125204362056905</v>
      </c>
      <c r="W323" s="16"/>
    </row>
    <row r="324" spans="1:23">
      <c r="A324" s="16">
        <v>44117</v>
      </c>
      <c r="B324">
        <v>23</v>
      </c>
      <c r="C324" s="1">
        <v>18.433333333333334</v>
      </c>
      <c r="D324" s="13">
        <f t="shared" si="60"/>
        <v>291.43333333333334</v>
      </c>
      <c r="E324" s="13">
        <f t="shared" si="61"/>
        <v>21.949628274047814</v>
      </c>
      <c r="F324" s="13">
        <f t="shared" si="62"/>
        <v>3408807205.8625665</v>
      </c>
      <c r="G324" s="13">
        <f t="shared" si="63"/>
        <v>0.99999999970664222</v>
      </c>
      <c r="H324" s="13">
        <f t="shared" si="64"/>
        <v>0.56559849095405068</v>
      </c>
      <c r="I324" s="13">
        <f t="shared" si="65"/>
        <v>0.15940896145535186</v>
      </c>
      <c r="J324" s="2">
        <f t="shared" si="69"/>
        <v>0.48422268803757051</v>
      </c>
      <c r="K324" s="13">
        <f t="shared" si="67"/>
        <v>0.49621360890352972</v>
      </c>
      <c r="L324" s="13">
        <f t="shared" si="68"/>
        <v>0</v>
      </c>
      <c r="M324" s="14">
        <f t="shared" si="66"/>
        <v>0</v>
      </c>
      <c r="N324" s="14">
        <f t="shared" si="56"/>
        <v>0</v>
      </c>
      <c r="O324" s="14">
        <f t="shared" si="57"/>
        <v>-1</v>
      </c>
      <c r="P324" s="14">
        <f t="shared" si="58"/>
        <v>0</v>
      </c>
      <c r="Q324" s="14">
        <f t="shared" si="59"/>
        <v>16.304552402630076</v>
      </c>
      <c r="W324" s="16"/>
    </row>
    <row r="325" spans="1:23">
      <c r="A325" s="16">
        <v>44118</v>
      </c>
      <c r="B325">
        <v>0</v>
      </c>
      <c r="C325" s="1">
        <v>18.016666666666666</v>
      </c>
      <c r="D325" s="13">
        <f t="shared" si="60"/>
        <v>291.01666666666665</v>
      </c>
      <c r="E325" s="13">
        <f t="shared" si="61"/>
        <v>21.34649790962715</v>
      </c>
      <c r="F325" s="13">
        <f t="shared" si="62"/>
        <v>1864945952.3091161</v>
      </c>
      <c r="G325" s="13">
        <f t="shared" si="63"/>
        <v>0.99999999946379148</v>
      </c>
      <c r="H325" s="13">
        <f t="shared" si="64"/>
        <v>0.5903995340863647</v>
      </c>
      <c r="I325" s="13">
        <f t="shared" si="65"/>
        <v>0.14962804442163025</v>
      </c>
      <c r="J325" s="2">
        <f t="shared" si="69"/>
        <v>0.49621360890352972</v>
      </c>
      <c r="K325" s="13">
        <f t="shared" si="67"/>
        <v>0.50930279824044933</v>
      </c>
      <c r="L325" s="13">
        <f t="shared" si="68"/>
        <v>0</v>
      </c>
      <c r="M325" s="14">
        <f t="shared" si="66"/>
        <v>0</v>
      </c>
      <c r="N325" s="14">
        <f t="shared" si="56"/>
        <v>0</v>
      </c>
      <c r="O325" s="14">
        <f t="shared" si="57"/>
        <v>-1</v>
      </c>
      <c r="P325" s="14">
        <f t="shared" si="58"/>
        <v>0</v>
      </c>
      <c r="Q325" s="14">
        <f t="shared" si="59"/>
        <v>15.748523555682562</v>
      </c>
      <c r="R325" s="14">
        <f>(M325)</f>
        <v>0</v>
      </c>
      <c r="S325" s="14">
        <f>SUM(N325:N348)</f>
        <v>0</v>
      </c>
      <c r="T325" s="14">
        <f>SUM(O325:O348)</f>
        <v>-15.5</v>
      </c>
      <c r="U325" s="14">
        <f>SUM(P325:P348)</f>
        <v>0</v>
      </c>
      <c r="V325" s="14">
        <f>SUM(Q325:Q348)</f>
        <v>374.24222752674177</v>
      </c>
      <c r="W325" s="16"/>
    </row>
    <row r="326" spans="1:23">
      <c r="A326" s="16">
        <v>44118</v>
      </c>
      <c r="B326">
        <v>1</v>
      </c>
      <c r="C326" s="1">
        <v>16.583333333333332</v>
      </c>
      <c r="D326" s="13">
        <f t="shared" si="60"/>
        <v>289.58333333333331</v>
      </c>
      <c r="E326" s="13">
        <f t="shared" si="61"/>
        <v>19.258474820143856</v>
      </c>
      <c r="F326" s="13">
        <f t="shared" si="62"/>
        <v>231126287.94124734</v>
      </c>
      <c r="G326" s="13">
        <f t="shared" si="63"/>
        <v>0.99999999567336106</v>
      </c>
      <c r="H326" s="13">
        <f t="shared" si="64"/>
        <v>0.68496677377326309</v>
      </c>
      <c r="I326" s="13">
        <f t="shared" si="65"/>
        <v>0.12017373937671313</v>
      </c>
      <c r="J326" s="2">
        <f t="shared" si="69"/>
        <v>0.50930279824044933</v>
      </c>
      <c r="K326" s="13">
        <f t="shared" si="67"/>
        <v>0.52919387011658559</v>
      </c>
      <c r="L326" s="13">
        <f t="shared" si="68"/>
        <v>0</v>
      </c>
      <c r="M326" s="14">
        <f t="shared" si="66"/>
        <v>0</v>
      </c>
      <c r="N326" s="14">
        <f t="shared" si="56"/>
        <v>0</v>
      </c>
      <c r="O326" s="14">
        <f t="shared" si="57"/>
        <v>-0.5</v>
      </c>
      <c r="P326" s="14">
        <f t="shared" si="58"/>
        <v>0</v>
      </c>
      <c r="Q326" s="14">
        <f t="shared" si="59"/>
        <v>13.694304440171528</v>
      </c>
      <c r="W326" s="16"/>
    </row>
    <row r="327" spans="1:23">
      <c r="A327" s="16">
        <v>44118</v>
      </c>
      <c r="B327">
        <v>2</v>
      </c>
      <c r="C327" s="1">
        <v>16.583333333333332</v>
      </c>
      <c r="D327" s="13">
        <f t="shared" si="60"/>
        <v>289.58333333333331</v>
      </c>
      <c r="E327" s="13">
        <f t="shared" si="61"/>
        <v>19.258474820143856</v>
      </c>
      <c r="F327" s="13">
        <f t="shared" si="62"/>
        <v>231126287.94124734</v>
      </c>
      <c r="G327" s="13">
        <f t="shared" si="63"/>
        <v>0.99999999567336106</v>
      </c>
      <c r="H327" s="13">
        <f t="shared" si="64"/>
        <v>0.68496677377326309</v>
      </c>
      <c r="I327" s="13">
        <f t="shared" si="65"/>
        <v>0.12017373937671313</v>
      </c>
      <c r="J327" s="2">
        <f t="shared" si="69"/>
        <v>0.52919387011658559</v>
      </c>
      <c r="K327" s="13">
        <f t="shared" si="67"/>
        <v>0.5468326034629718</v>
      </c>
      <c r="L327" s="13">
        <f t="shared" si="68"/>
        <v>0</v>
      </c>
      <c r="M327" s="14">
        <f t="shared" si="66"/>
        <v>0</v>
      </c>
      <c r="N327" s="14">
        <f t="shared" si="56"/>
        <v>0</v>
      </c>
      <c r="O327" s="14">
        <f t="shared" si="57"/>
        <v>-0.5</v>
      </c>
      <c r="P327" s="14">
        <f t="shared" si="58"/>
        <v>0</v>
      </c>
      <c r="Q327" s="14">
        <f t="shared" si="59"/>
        <v>13.694304440171528</v>
      </c>
      <c r="W327" s="16"/>
    </row>
    <row r="328" spans="1:23">
      <c r="A328" s="16">
        <v>44118</v>
      </c>
      <c r="B328">
        <v>3</v>
      </c>
      <c r="C328" s="1">
        <v>17.083333333333332</v>
      </c>
      <c r="D328" s="13">
        <f t="shared" si="60"/>
        <v>290.08333333333331</v>
      </c>
      <c r="E328" s="13">
        <f t="shared" si="61"/>
        <v>19.989198506176361</v>
      </c>
      <c r="F328" s="13">
        <f t="shared" si="62"/>
        <v>479952887.5810861</v>
      </c>
      <c r="G328" s="13">
        <f t="shared" si="63"/>
        <v>0.99999999791646221</v>
      </c>
      <c r="H328" s="13">
        <f t="shared" si="64"/>
        <v>0.65026276826318918</v>
      </c>
      <c r="I328" s="13">
        <f t="shared" si="65"/>
        <v>0.12975584365975948</v>
      </c>
      <c r="J328" s="2">
        <f t="shared" si="69"/>
        <v>0.5468326034629718</v>
      </c>
      <c r="K328" s="13">
        <f t="shared" si="67"/>
        <v>0.55941903576697993</v>
      </c>
      <c r="L328" s="13">
        <f t="shared" si="68"/>
        <v>0</v>
      </c>
      <c r="M328" s="14">
        <f t="shared" si="66"/>
        <v>0</v>
      </c>
      <c r="N328" s="14">
        <f t="shared" si="56"/>
        <v>0</v>
      </c>
      <c r="O328" s="14">
        <f t="shared" si="57"/>
        <v>-0.5</v>
      </c>
      <c r="P328" s="14">
        <f t="shared" si="58"/>
        <v>0</v>
      </c>
      <c r="Q328" s="14">
        <f t="shared" si="59"/>
        <v>14.432477696676226</v>
      </c>
      <c r="W328" s="16"/>
    </row>
    <row r="329" spans="1:23">
      <c r="A329" s="16">
        <v>44118</v>
      </c>
      <c r="B329">
        <v>4</v>
      </c>
      <c r="C329" s="1">
        <v>17.95</v>
      </c>
      <c r="D329" s="13">
        <f t="shared" si="60"/>
        <v>290.95</v>
      </c>
      <c r="E329" s="13">
        <f t="shared" si="61"/>
        <v>21.249836741708183</v>
      </c>
      <c r="F329" s="13">
        <f t="shared" si="62"/>
        <v>1693116485.1341763</v>
      </c>
      <c r="G329" s="13">
        <f t="shared" si="63"/>
        <v>0.99999999940937323</v>
      </c>
      <c r="H329" s="13">
        <f t="shared" si="64"/>
        <v>0.59447418776622163</v>
      </c>
      <c r="I329" s="13">
        <f t="shared" si="65"/>
        <v>0.14811728179622477</v>
      </c>
      <c r="J329" s="2">
        <f t="shared" si="69"/>
        <v>0.55941903576697993</v>
      </c>
      <c r="K329" s="13">
        <f t="shared" si="67"/>
        <v>0.56424507947508051</v>
      </c>
      <c r="L329" s="13">
        <f t="shared" si="68"/>
        <v>0</v>
      </c>
      <c r="M329" s="14">
        <f t="shared" si="66"/>
        <v>0</v>
      </c>
      <c r="N329" s="14">
        <f t="shared" si="56"/>
        <v>0</v>
      </c>
      <c r="O329" s="14">
        <f t="shared" si="57"/>
        <v>-0.5</v>
      </c>
      <c r="P329" s="14">
        <f t="shared" si="58"/>
        <v>0</v>
      </c>
      <c r="Q329" s="14">
        <f t="shared" si="59"/>
        <v>15.657611808642983</v>
      </c>
      <c r="W329" s="16"/>
    </row>
    <row r="330" spans="1:23">
      <c r="A330" s="16">
        <v>44118</v>
      </c>
      <c r="B330">
        <v>5</v>
      </c>
      <c r="C330" s="1">
        <v>17.166666666666668</v>
      </c>
      <c r="D330" s="13">
        <f t="shared" si="60"/>
        <v>290.16666666666669</v>
      </c>
      <c r="E330" s="13">
        <f t="shared" si="61"/>
        <v>20.110740953475045</v>
      </c>
      <c r="F330" s="13">
        <f t="shared" si="62"/>
        <v>541980701.93011427</v>
      </c>
      <c r="G330" s="13">
        <f t="shared" si="63"/>
        <v>0.9999999981549158</v>
      </c>
      <c r="H330" s="13">
        <f t="shared" si="64"/>
        <v>0.64466340572351966</v>
      </c>
      <c r="I330" s="13">
        <f t="shared" si="65"/>
        <v>0.13142217620680083</v>
      </c>
      <c r="J330" s="2">
        <f t="shared" si="69"/>
        <v>0.56424507947508051</v>
      </c>
      <c r="K330" s="13">
        <f t="shared" si="67"/>
        <v>0.57414879642677874</v>
      </c>
      <c r="L330" s="13">
        <f t="shared" si="68"/>
        <v>0</v>
      </c>
      <c r="M330" s="14">
        <f t="shared" si="66"/>
        <v>0</v>
      </c>
      <c r="N330" s="14">
        <f t="shared" si="56"/>
        <v>0</v>
      </c>
      <c r="O330" s="14">
        <f t="shared" si="57"/>
        <v>-0.5</v>
      </c>
      <c r="P330" s="14">
        <f t="shared" si="58"/>
        <v>0</v>
      </c>
      <c r="Q330" s="14">
        <f t="shared" si="59"/>
        <v>14.553480326212631</v>
      </c>
      <c r="W330" s="16"/>
    </row>
    <row r="331" spans="1:23">
      <c r="A331" s="16">
        <v>44118</v>
      </c>
      <c r="B331">
        <v>6</v>
      </c>
      <c r="C331" s="1">
        <v>14.433333333333332</v>
      </c>
      <c r="D331" s="13">
        <f t="shared" si="60"/>
        <v>287.43333333333334</v>
      </c>
      <c r="E331" s="13">
        <f t="shared" si="61"/>
        <v>16.087394178360206</v>
      </c>
      <c r="F331" s="13">
        <f t="shared" si="62"/>
        <v>9697650.3130350541</v>
      </c>
      <c r="G331" s="13">
        <f t="shared" si="63"/>
        <v>0.99999989688224833</v>
      </c>
      <c r="H331" s="13">
        <f t="shared" si="64"/>
        <v>0.85834393519200647</v>
      </c>
      <c r="I331" s="13">
        <f t="shared" si="65"/>
        <v>8.614382167808167E-2</v>
      </c>
      <c r="J331" s="2">
        <f t="shared" si="69"/>
        <v>0.57414879642677874</v>
      </c>
      <c r="K331" s="13">
        <f t="shared" si="67"/>
        <v>0.59760561783933808</v>
      </c>
      <c r="L331" s="13">
        <f t="shared" si="68"/>
        <v>0</v>
      </c>
      <c r="M331" s="14">
        <f t="shared" si="66"/>
        <v>0</v>
      </c>
      <c r="N331" s="14">
        <f t="shared" ref="N331:N394" si="70">IF(C331&lt;0,0,IF(C331&lt;=7.2,1,IF(C331&gt;7.2,0)))</f>
        <v>0</v>
      </c>
      <c r="O331" s="14">
        <f t="shared" ref="O331:O394" si="71">IF(C331&lt;=1.5,0,IF(C331&lt;=2.4,0.5,IF(C331&lt;=9.1,1,IF(C331&lt;=12.4,0.5,IF(C331&lt;=15.9,0,IF(C331&lt;=18,-0.5,IF(C331&gt;18,-1)))))))</f>
        <v>0</v>
      </c>
      <c r="P331" s="14">
        <f t="shared" ref="P331:P394" si="72">IF(O331&lt;=0,0,IF(O331&gt;0,O331))</f>
        <v>0</v>
      </c>
      <c r="Q331" s="14">
        <f t="shared" ref="Q331:Q394" si="73">IF(C331&gt;36,"0",IF(C331&lt;4,"0",IF(4&lt;C331&lt;25,21*(1+COS(1.57+1.57*((C331-25)/11))),10.5*(1+COS(3.14+3.14*((C331-4)/21))))))</f>
        <v>10.370252341457659</v>
      </c>
      <c r="W331" s="16"/>
    </row>
    <row r="332" spans="1:23">
      <c r="A332" s="16">
        <v>44118</v>
      </c>
      <c r="B332">
        <v>7</v>
      </c>
      <c r="C332" s="1">
        <v>12.700000000000001</v>
      </c>
      <c r="D332" s="13">
        <f t="shared" si="60"/>
        <v>285.7</v>
      </c>
      <c r="E332" s="13">
        <f t="shared" si="61"/>
        <v>13.496114805740271</v>
      </c>
      <c r="F332" s="13">
        <f t="shared" si="62"/>
        <v>726587.94360517873</v>
      </c>
      <c r="G332" s="13">
        <f t="shared" si="63"/>
        <v>0.9999986237060049</v>
      </c>
      <c r="H332" s="13">
        <f t="shared" si="64"/>
        <v>1.0321345726363009</v>
      </c>
      <c r="I332" s="13">
        <f t="shared" si="65"/>
        <v>6.5625819075299588E-2</v>
      </c>
      <c r="J332" s="2">
        <f t="shared" si="69"/>
        <v>0.59760561783933808</v>
      </c>
      <c r="K332" s="13">
        <f t="shared" si="67"/>
        <v>0.62520637033519622</v>
      </c>
      <c r="L332" s="13">
        <f t="shared" si="68"/>
        <v>0</v>
      </c>
      <c r="M332" s="14">
        <f t="shared" si="66"/>
        <v>0</v>
      </c>
      <c r="N332" s="14">
        <f t="shared" si="70"/>
        <v>0</v>
      </c>
      <c r="O332" s="14">
        <f t="shared" si="71"/>
        <v>0</v>
      </c>
      <c r="P332" s="14">
        <f t="shared" si="72"/>
        <v>0</v>
      </c>
      <c r="Q332" s="14">
        <f t="shared" si="73"/>
        <v>7.6838216322801092</v>
      </c>
      <c r="W332" s="16"/>
    </row>
    <row r="333" spans="1:23">
      <c r="A333" s="16">
        <v>44118</v>
      </c>
      <c r="B333">
        <v>8</v>
      </c>
      <c r="C333" s="1">
        <v>16.016666666666666</v>
      </c>
      <c r="D333" s="13">
        <f t="shared" ref="D333:D396" si="74">C333+273</f>
        <v>289.01666666666665</v>
      </c>
      <c r="E333" s="13">
        <f t="shared" ref="E333:E396" si="75">$E$5*$E$6*(D333-$E$6)/D333</f>
        <v>18.427264863617996</v>
      </c>
      <c r="F333" s="13">
        <f t="shared" ref="F333:F396" si="76">EXP(E333)</f>
        <v>100660584.26308803</v>
      </c>
      <c r="G333" s="13">
        <f t="shared" ref="G333:G396" si="77">F333/(1+F333)</f>
        <v>0.99999999006562501</v>
      </c>
      <c r="H333" s="13">
        <f t="shared" ref="H333:H396" si="78">$E$7*EXP($E$8/D333)</f>
        <v>0.72670026813381716</v>
      </c>
      <c r="I333" s="13">
        <f t="shared" ref="I333:I396" si="79">$E$4*EXP(-$E$2/D333)</f>
        <v>0.11013124588192769</v>
      </c>
      <c r="J333" s="2">
        <f t="shared" si="69"/>
        <v>0.62520637033519622</v>
      </c>
      <c r="K333" s="13">
        <f t="shared" si="67"/>
        <v>0.63579050227692757</v>
      </c>
      <c r="L333" s="13">
        <f t="shared" si="68"/>
        <v>0</v>
      </c>
      <c r="M333" s="14">
        <f t="shared" si="66"/>
        <v>0</v>
      </c>
      <c r="N333" s="14">
        <f t="shared" si="70"/>
        <v>0</v>
      </c>
      <c r="O333" s="14">
        <f t="shared" si="71"/>
        <v>-0.5</v>
      </c>
      <c r="P333" s="14">
        <f t="shared" si="72"/>
        <v>0</v>
      </c>
      <c r="Q333" s="14">
        <f t="shared" si="73"/>
        <v>12.836360499864613</v>
      </c>
      <c r="W333" s="16"/>
    </row>
    <row r="334" spans="1:23">
      <c r="A334" s="16">
        <v>44118</v>
      </c>
      <c r="B334">
        <v>9</v>
      </c>
      <c r="C334" s="1">
        <v>18.183333333333334</v>
      </c>
      <c r="D334" s="13">
        <f t="shared" si="74"/>
        <v>291.18333333333334</v>
      </c>
      <c r="E334" s="13">
        <f t="shared" si="75"/>
        <v>21.587957186194274</v>
      </c>
      <c r="F334" s="13">
        <f t="shared" si="76"/>
        <v>2374273151.6785235</v>
      </c>
      <c r="G334" s="13">
        <f t="shared" si="77"/>
        <v>0.99999999957881847</v>
      </c>
      <c r="H334" s="13">
        <f t="shared" si="78"/>
        <v>0.58034266507861698</v>
      </c>
      <c r="I334" s="13">
        <f t="shared" si="79"/>
        <v>0.15346959146558337</v>
      </c>
      <c r="J334" s="2">
        <f t="shared" si="69"/>
        <v>0.63579050227692757</v>
      </c>
      <c r="K334" s="13">
        <f t="shared" si="67"/>
        <v>0.62790176359727612</v>
      </c>
      <c r="L334" s="13">
        <f t="shared" si="68"/>
        <v>0</v>
      </c>
      <c r="M334" s="14">
        <f t="shared" ref="M334:M397" si="80">L334+M333</f>
        <v>0</v>
      </c>
      <c r="N334" s="14">
        <f t="shared" si="70"/>
        <v>0</v>
      </c>
      <c r="O334" s="14">
        <f t="shared" si="71"/>
        <v>-1</v>
      </c>
      <c r="P334" s="14">
        <f t="shared" si="72"/>
        <v>0</v>
      </c>
      <c r="Q334" s="14">
        <f t="shared" si="73"/>
        <v>15.973501636242705</v>
      </c>
      <c r="W334" s="16"/>
    </row>
    <row r="335" spans="1:23">
      <c r="A335" s="16">
        <v>44118</v>
      </c>
      <c r="B335">
        <v>10</v>
      </c>
      <c r="C335" s="1">
        <v>19.5</v>
      </c>
      <c r="D335" s="13">
        <f t="shared" si="74"/>
        <v>292.5</v>
      </c>
      <c r="E335" s="13">
        <f t="shared" si="75"/>
        <v>23.485811965811966</v>
      </c>
      <c r="F335" s="13">
        <f t="shared" si="76"/>
        <v>15840122641.346483</v>
      </c>
      <c r="G335" s="13">
        <f t="shared" si="77"/>
        <v>0.99999999993686917</v>
      </c>
      <c r="H335" s="13">
        <f t="shared" si="78"/>
        <v>0.50703451982708991</v>
      </c>
      <c r="I335" s="13">
        <f t="shared" si="79"/>
        <v>0.18730744364477855</v>
      </c>
      <c r="J335" s="2">
        <f t="shared" si="69"/>
        <v>0.62790176359727612</v>
      </c>
      <c r="K335" s="13">
        <f t="shared" ref="K335:K398" si="81">H335-(H335-J335)*EXP(-I335)</f>
        <v>0.60725628082590521</v>
      </c>
      <c r="L335" s="13">
        <f t="shared" ref="L335:L398" si="82">IF(K335&lt;1,0,K335*G335)</f>
        <v>0</v>
      </c>
      <c r="M335" s="14">
        <f t="shared" si="80"/>
        <v>0</v>
      </c>
      <c r="N335" s="14">
        <f t="shared" si="70"/>
        <v>0</v>
      </c>
      <c r="O335" s="14">
        <f t="shared" si="71"/>
        <v>-1</v>
      </c>
      <c r="P335" s="14">
        <f t="shared" si="72"/>
        <v>0</v>
      </c>
      <c r="Q335" s="14">
        <f t="shared" si="73"/>
        <v>17.620479577596981</v>
      </c>
      <c r="W335" s="16"/>
    </row>
    <row r="336" spans="1:23">
      <c r="A336" s="16">
        <v>44118</v>
      </c>
      <c r="B336">
        <v>11</v>
      </c>
      <c r="C336" s="1">
        <v>20.549999999999997</v>
      </c>
      <c r="D336" s="13">
        <f t="shared" si="74"/>
        <v>293.55</v>
      </c>
      <c r="E336" s="13">
        <f t="shared" si="75"/>
        <v>24.98708908192814</v>
      </c>
      <c r="F336" s="13">
        <f t="shared" si="76"/>
        <v>71081225550.265625</v>
      </c>
      <c r="G336" s="13">
        <f t="shared" si="77"/>
        <v>0.99999999998593159</v>
      </c>
      <c r="H336" s="13">
        <f t="shared" si="78"/>
        <v>0.45566480642065643</v>
      </c>
      <c r="I336" s="13">
        <f t="shared" si="79"/>
        <v>0.21928340966652013</v>
      </c>
      <c r="J336" s="2">
        <f t="shared" ref="J336:J399" si="83">IF(K335&lt;1,K335,K335-K335*G335)</f>
        <v>0.60725628082590521</v>
      </c>
      <c r="K336" s="13">
        <f t="shared" si="81"/>
        <v>0.57740702228682972</v>
      </c>
      <c r="L336" s="13">
        <f t="shared" si="82"/>
        <v>0</v>
      </c>
      <c r="M336" s="14">
        <f t="shared" si="80"/>
        <v>0</v>
      </c>
      <c r="N336" s="14">
        <f t="shared" si="70"/>
        <v>0</v>
      </c>
      <c r="O336" s="14">
        <f t="shared" si="71"/>
        <v>-1</v>
      </c>
      <c r="P336" s="14">
        <f t="shared" si="72"/>
        <v>0</v>
      </c>
      <c r="Q336" s="14">
        <f t="shared" si="73"/>
        <v>18.739467523155096</v>
      </c>
      <c r="W336" s="16"/>
    </row>
    <row r="337" spans="1:23">
      <c r="A337" s="16">
        <v>44118</v>
      </c>
      <c r="B337">
        <v>12</v>
      </c>
      <c r="C337" s="1">
        <v>21.833333333333332</v>
      </c>
      <c r="D337" s="13">
        <f t="shared" si="74"/>
        <v>294.83333333333331</v>
      </c>
      <c r="E337" s="13">
        <f t="shared" si="75"/>
        <v>26.80746184284904</v>
      </c>
      <c r="F337" s="13">
        <f t="shared" si="76"/>
        <v>438866824455.48334</v>
      </c>
      <c r="G337" s="13">
        <f t="shared" si="77"/>
        <v>0.99999999999772138</v>
      </c>
      <c r="H337" s="13">
        <f t="shared" si="78"/>
        <v>0.40030668467225816</v>
      </c>
      <c r="I337" s="13">
        <f t="shared" si="79"/>
        <v>0.26546402934979202</v>
      </c>
      <c r="J337" s="2">
        <f t="shared" si="83"/>
        <v>0.57740702228682972</v>
      </c>
      <c r="K337" s="13">
        <f t="shared" si="81"/>
        <v>0.53611608326224536</v>
      </c>
      <c r="L337" s="13">
        <f t="shared" si="82"/>
        <v>0</v>
      </c>
      <c r="M337" s="14">
        <f t="shared" si="80"/>
        <v>0</v>
      </c>
      <c r="N337" s="14">
        <f t="shared" si="70"/>
        <v>0</v>
      </c>
      <c r="O337" s="14">
        <f t="shared" si="71"/>
        <v>-1</v>
      </c>
      <c r="P337" s="14">
        <f t="shared" si="72"/>
        <v>0</v>
      </c>
      <c r="Q337" s="14">
        <f t="shared" si="73"/>
        <v>19.82950562082166</v>
      </c>
      <c r="W337" s="16"/>
    </row>
    <row r="338" spans="1:23">
      <c r="A338" s="16">
        <v>44118</v>
      </c>
      <c r="B338">
        <v>13</v>
      </c>
      <c r="C338" s="1">
        <v>22.816666666666663</v>
      </c>
      <c r="D338" s="13">
        <f t="shared" si="74"/>
        <v>295.81666666666666</v>
      </c>
      <c r="E338" s="13">
        <f t="shared" si="75"/>
        <v>28.191605160854127</v>
      </c>
      <c r="F338" s="13">
        <f t="shared" si="76"/>
        <v>1751695270329.001</v>
      </c>
      <c r="G338" s="13">
        <f t="shared" si="77"/>
        <v>0.99999999999942912</v>
      </c>
      <c r="H338" s="13">
        <f t="shared" si="78"/>
        <v>0.36276087174138916</v>
      </c>
      <c r="I338" s="13">
        <f t="shared" si="79"/>
        <v>0.30698397455265819</v>
      </c>
      <c r="J338" s="2">
        <f t="shared" si="83"/>
        <v>0.53611608326224536</v>
      </c>
      <c r="K338" s="13">
        <f t="shared" si="81"/>
        <v>0.49029178099060577</v>
      </c>
      <c r="L338" s="13">
        <f t="shared" si="82"/>
        <v>0</v>
      </c>
      <c r="M338" s="14">
        <f t="shared" si="80"/>
        <v>0</v>
      </c>
      <c r="N338" s="14">
        <f t="shared" si="70"/>
        <v>0</v>
      </c>
      <c r="O338" s="14">
        <f t="shared" si="71"/>
        <v>-1</v>
      </c>
      <c r="P338" s="14">
        <f t="shared" si="72"/>
        <v>0</v>
      </c>
      <c r="Q338" s="14">
        <f t="shared" si="73"/>
        <v>20.434649728373611</v>
      </c>
      <c r="W338" s="16"/>
    </row>
    <row r="339" spans="1:23">
      <c r="A339" s="16">
        <v>44118</v>
      </c>
      <c r="B339">
        <v>14</v>
      </c>
      <c r="C339" s="1">
        <v>23.416666666666668</v>
      </c>
      <c r="D339" s="13">
        <f t="shared" si="74"/>
        <v>296.41666666666669</v>
      </c>
      <c r="E339" s="13">
        <f t="shared" si="75"/>
        <v>29.031655889794802</v>
      </c>
      <c r="F339" s="13">
        <f t="shared" si="76"/>
        <v>4057774918975.7588</v>
      </c>
      <c r="G339" s="13">
        <f t="shared" si="77"/>
        <v>0.99999999999975353</v>
      </c>
      <c r="H339" s="13">
        <f t="shared" si="78"/>
        <v>0.34171294135833746</v>
      </c>
      <c r="I339" s="13">
        <f t="shared" si="79"/>
        <v>0.33528785504452324</v>
      </c>
      <c r="J339" s="2">
        <f t="shared" si="83"/>
        <v>0.49029178099060577</v>
      </c>
      <c r="K339" s="13">
        <f t="shared" si="81"/>
        <v>0.44796645416117614</v>
      </c>
      <c r="L339" s="13">
        <f t="shared" si="82"/>
        <v>0</v>
      </c>
      <c r="M339" s="14">
        <f t="shared" si="80"/>
        <v>0</v>
      </c>
      <c r="N339" s="14">
        <f t="shared" si="70"/>
        <v>0</v>
      </c>
      <c r="O339" s="14">
        <f t="shared" si="71"/>
        <v>-1</v>
      </c>
      <c r="P339" s="14">
        <f t="shared" si="72"/>
        <v>0</v>
      </c>
      <c r="Q339" s="14">
        <f t="shared" si="73"/>
        <v>20.699220081541267</v>
      </c>
      <c r="W339" s="16"/>
    </row>
    <row r="340" spans="1:23">
      <c r="A340" s="16">
        <v>44118</v>
      </c>
      <c r="B340">
        <v>15</v>
      </c>
      <c r="C340" s="1">
        <v>23.95</v>
      </c>
      <c r="D340" s="13">
        <f t="shared" si="74"/>
        <v>296.95</v>
      </c>
      <c r="E340" s="13">
        <f t="shared" si="75"/>
        <v>29.775517763933312</v>
      </c>
      <c r="F340" s="13">
        <f t="shared" si="76"/>
        <v>8537742665731.9551</v>
      </c>
      <c r="G340" s="13">
        <f t="shared" si="77"/>
        <v>0.99999999999988287</v>
      </c>
      <c r="H340" s="13">
        <f t="shared" si="78"/>
        <v>0.32409685549255629</v>
      </c>
      <c r="I340" s="13">
        <f t="shared" si="79"/>
        <v>0.36252186782700674</v>
      </c>
      <c r="J340" s="2">
        <f t="shared" si="83"/>
        <v>0.44796645416117614</v>
      </c>
      <c r="K340" s="13">
        <f t="shared" si="81"/>
        <v>0.41030007452995831</v>
      </c>
      <c r="L340" s="13">
        <f t="shared" si="82"/>
        <v>0</v>
      </c>
      <c r="M340" s="14">
        <f t="shared" si="80"/>
        <v>0</v>
      </c>
      <c r="N340" s="14">
        <f t="shared" si="70"/>
        <v>0</v>
      </c>
      <c r="O340" s="14">
        <f t="shared" si="71"/>
        <v>-1</v>
      </c>
      <c r="P340" s="14">
        <f t="shared" si="72"/>
        <v>0</v>
      </c>
      <c r="Q340" s="14">
        <f t="shared" si="73"/>
        <v>20.865576307991052</v>
      </c>
      <c r="W340" s="16"/>
    </row>
    <row r="341" spans="1:23">
      <c r="A341" s="16">
        <v>44118</v>
      </c>
      <c r="B341">
        <v>16</v>
      </c>
      <c r="C341" s="1">
        <v>24.3</v>
      </c>
      <c r="D341" s="13">
        <f t="shared" si="74"/>
        <v>297.3</v>
      </c>
      <c r="E341" s="13">
        <f t="shared" si="75"/>
        <v>30.262226707029956</v>
      </c>
      <c r="F341" s="13">
        <f t="shared" si="76"/>
        <v>13890506082134.641</v>
      </c>
      <c r="G341" s="13">
        <f t="shared" si="77"/>
        <v>0.99999999999992806</v>
      </c>
      <c r="H341" s="13">
        <f t="shared" si="78"/>
        <v>0.31306511394118663</v>
      </c>
      <c r="I341" s="13">
        <f t="shared" si="79"/>
        <v>0.3815273763352377</v>
      </c>
      <c r="J341" s="2">
        <f t="shared" si="83"/>
        <v>0.41030007452995831</v>
      </c>
      <c r="K341" s="13">
        <f t="shared" si="81"/>
        <v>0.37945886538564744</v>
      </c>
      <c r="L341" s="13">
        <f t="shared" si="82"/>
        <v>0</v>
      </c>
      <c r="M341" s="14">
        <f t="shared" si="80"/>
        <v>0</v>
      </c>
      <c r="N341" s="14">
        <f t="shared" si="70"/>
        <v>0</v>
      </c>
      <c r="O341" s="14">
        <f t="shared" si="71"/>
        <v>-1</v>
      </c>
      <c r="P341" s="14">
        <f t="shared" si="72"/>
        <v>0</v>
      </c>
      <c r="Q341" s="14">
        <f t="shared" si="73"/>
        <v>20.938990919413428</v>
      </c>
      <c r="W341" s="16"/>
    </row>
    <row r="342" spans="1:23">
      <c r="A342" s="16">
        <v>44118</v>
      </c>
      <c r="B342">
        <v>17</v>
      </c>
      <c r="C342" s="1">
        <v>23.650000000000002</v>
      </c>
      <c r="D342" s="13">
        <f t="shared" si="74"/>
        <v>296.64999999999998</v>
      </c>
      <c r="E342" s="13">
        <f t="shared" si="75"/>
        <v>29.35742457441426</v>
      </c>
      <c r="F342" s="13">
        <f t="shared" si="76"/>
        <v>5620403500024.6143</v>
      </c>
      <c r="G342" s="13">
        <f t="shared" si="77"/>
        <v>0.99999999999982203</v>
      </c>
      <c r="H342" s="13">
        <f t="shared" si="78"/>
        <v>0.33388323667784464</v>
      </c>
      <c r="I342" s="13">
        <f t="shared" si="79"/>
        <v>0.3469534797290767</v>
      </c>
      <c r="J342" s="2">
        <f t="shared" si="83"/>
        <v>0.37945886538564744</v>
      </c>
      <c r="K342" s="13">
        <f t="shared" si="81"/>
        <v>0.36609783248408329</v>
      </c>
      <c r="L342" s="13">
        <f t="shared" si="82"/>
        <v>0</v>
      </c>
      <c r="M342" s="14">
        <f t="shared" si="80"/>
        <v>0</v>
      </c>
      <c r="N342" s="14">
        <f t="shared" si="70"/>
        <v>0</v>
      </c>
      <c r="O342" s="14">
        <f t="shared" si="71"/>
        <v>-1</v>
      </c>
      <c r="P342" s="14">
        <f t="shared" si="72"/>
        <v>0</v>
      </c>
      <c r="Q342" s="14">
        <f t="shared" si="73"/>
        <v>20.780049593141538</v>
      </c>
      <c r="W342" s="16"/>
    </row>
    <row r="343" spans="1:23">
      <c r="A343" s="16">
        <v>44118</v>
      </c>
      <c r="B343">
        <v>18</v>
      </c>
      <c r="C343" s="1">
        <v>20.033333333333331</v>
      </c>
      <c r="D343" s="13">
        <f t="shared" si="74"/>
        <v>293.0333333333333</v>
      </c>
      <c r="E343" s="13">
        <f t="shared" si="75"/>
        <v>24.249709930610813</v>
      </c>
      <c r="F343" s="13">
        <f t="shared" si="76"/>
        <v>34002841466.367828</v>
      </c>
      <c r="G343" s="13">
        <f t="shared" si="77"/>
        <v>0.99999999997059075</v>
      </c>
      <c r="H343" s="13">
        <f t="shared" si="78"/>
        <v>0.48021062945919918</v>
      </c>
      <c r="I343" s="13">
        <f t="shared" si="79"/>
        <v>0.20294809018997767</v>
      </c>
      <c r="J343" s="2">
        <f t="shared" si="83"/>
        <v>0.36609783248408329</v>
      </c>
      <c r="K343" s="13">
        <f t="shared" si="81"/>
        <v>0.38705800081044139</v>
      </c>
      <c r="L343" s="13">
        <f t="shared" si="82"/>
        <v>0</v>
      </c>
      <c r="M343" s="14">
        <f t="shared" si="80"/>
        <v>0</v>
      </c>
      <c r="N343" s="14">
        <f t="shared" si="70"/>
        <v>0</v>
      </c>
      <c r="O343" s="14">
        <f t="shared" si="71"/>
        <v>-1</v>
      </c>
      <c r="P343" s="14">
        <f t="shared" si="72"/>
        <v>0</v>
      </c>
      <c r="Q343" s="14">
        <f t="shared" si="73"/>
        <v>18.212581420251009</v>
      </c>
      <c r="W343" s="16"/>
    </row>
    <row r="344" spans="1:23">
      <c r="A344" s="16">
        <v>44118</v>
      </c>
      <c r="B344">
        <v>19</v>
      </c>
      <c r="C344" s="1">
        <v>17.55</v>
      </c>
      <c r="D344" s="13">
        <f t="shared" si="74"/>
        <v>290.55</v>
      </c>
      <c r="E344" s="13">
        <f t="shared" si="75"/>
        <v>20.668938220616091</v>
      </c>
      <c r="F344" s="13">
        <f t="shared" si="76"/>
        <v>947121763.11139631</v>
      </c>
      <c r="G344" s="13">
        <f t="shared" si="77"/>
        <v>0.99999999894416958</v>
      </c>
      <c r="H344" s="13">
        <f t="shared" si="78"/>
        <v>0.6195605606018727</v>
      </c>
      <c r="I344" s="13">
        <f t="shared" si="79"/>
        <v>0.13935407149569495</v>
      </c>
      <c r="J344" s="2">
        <f t="shared" si="83"/>
        <v>0.38705800081044139</v>
      </c>
      <c r="K344" s="13">
        <f t="shared" si="81"/>
        <v>0.41730194307404045</v>
      </c>
      <c r="L344" s="13">
        <f t="shared" si="82"/>
        <v>0</v>
      </c>
      <c r="M344" s="14">
        <f t="shared" si="80"/>
        <v>0</v>
      </c>
      <c r="N344" s="14">
        <f t="shared" si="70"/>
        <v>0</v>
      </c>
      <c r="O344" s="14">
        <f t="shared" si="71"/>
        <v>-0.5</v>
      </c>
      <c r="P344" s="14">
        <f t="shared" si="72"/>
        <v>0</v>
      </c>
      <c r="Q344" s="14">
        <f t="shared" si="73"/>
        <v>15.101698775122024</v>
      </c>
      <c r="W344" s="16"/>
    </row>
    <row r="345" spans="1:23">
      <c r="A345" s="16">
        <v>44118</v>
      </c>
      <c r="B345">
        <v>20</v>
      </c>
      <c r="C345" s="1">
        <v>17.3</v>
      </c>
      <c r="D345" s="13">
        <f t="shared" si="74"/>
        <v>290.3</v>
      </c>
      <c r="E345" s="13">
        <f t="shared" si="75"/>
        <v>20.305063727178801</v>
      </c>
      <c r="F345" s="13">
        <f t="shared" si="76"/>
        <v>658229180.43343925</v>
      </c>
      <c r="G345" s="13">
        <f t="shared" si="77"/>
        <v>0.99999999848077226</v>
      </c>
      <c r="H345" s="13">
        <f t="shared" si="78"/>
        <v>0.63581110765436299</v>
      </c>
      <c r="I345" s="13">
        <f t="shared" si="79"/>
        <v>0.13413088878595589</v>
      </c>
      <c r="J345" s="2">
        <f t="shared" si="83"/>
        <v>0.41730194307404045</v>
      </c>
      <c r="K345" s="13">
        <f t="shared" si="81"/>
        <v>0.4447301752757552</v>
      </c>
      <c r="L345" s="13">
        <f t="shared" si="82"/>
        <v>0</v>
      </c>
      <c r="M345" s="14">
        <f t="shared" si="80"/>
        <v>0</v>
      </c>
      <c r="N345" s="14">
        <f t="shared" si="70"/>
        <v>0</v>
      </c>
      <c r="O345" s="14">
        <f t="shared" si="71"/>
        <v>-0.5</v>
      </c>
      <c r="P345" s="14">
        <f t="shared" si="72"/>
        <v>0</v>
      </c>
      <c r="Q345" s="14">
        <f t="shared" si="73"/>
        <v>14.7457677416328</v>
      </c>
      <c r="W345" s="16"/>
    </row>
    <row r="346" spans="1:23">
      <c r="A346" s="16">
        <v>44118</v>
      </c>
      <c r="B346">
        <v>21</v>
      </c>
      <c r="C346" s="1">
        <v>16.400000000000002</v>
      </c>
      <c r="D346" s="13">
        <f t="shared" si="74"/>
        <v>289.39999999999998</v>
      </c>
      <c r="E346" s="13">
        <f t="shared" si="75"/>
        <v>18.98991015894952</v>
      </c>
      <c r="F346" s="13">
        <f t="shared" si="76"/>
        <v>176690497.62276384</v>
      </c>
      <c r="G346" s="13">
        <f t="shared" si="77"/>
        <v>0.99999999434038611</v>
      </c>
      <c r="H346" s="13">
        <f t="shared" si="78"/>
        <v>0.69818194631312824</v>
      </c>
      <c r="I346" s="13">
        <f t="shared" si="79"/>
        <v>0.11683268774636538</v>
      </c>
      <c r="J346" s="2">
        <f t="shared" si="83"/>
        <v>0.4447301752757552</v>
      </c>
      <c r="K346" s="13">
        <f t="shared" si="81"/>
        <v>0.47267727707896745</v>
      </c>
      <c r="L346" s="13">
        <f t="shared" si="82"/>
        <v>0</v>
      </c>
      <c r="M346" s="14">
        <f t="shared" si="80"/>
        <v>0</v>
      </c>
      <c r="N346" s="14">
        <f t="shared" si="70"/>
        <v>0</v>
      </c>
      <c r="O346" s="14">
        <f t="shared" si="71"/>
        <v>-0.5</v>
      </c>
      <c r="P346" s="14">
        <f t="shared" si="72"/>
        <v>0</v>
      </c>
      <c r="Q346" s="14">
        <f t="shared" si="73"/>
        <v>13.418948064282631</v>
      </c>
      <c r="W346" s="16"/>
    </row>
    <row r="347" spans="1:23">
      <c r="A347" s="16">
        <v>44118</v>
      </c>
      <c r="B347">
        <v>22</v>
      </c>
      <c r="C347" s="1">
        <v>13.666666666666666</v>
      </c>
      <c r="D347" s="13">
        <f t="shared" si="74"/>
        <v>286.66666666666669</v>
      </c>
      <c r="E347" s="13">
        <f t="shared" si="75"/>
        <v>14.945116279069797</v>
      </c>
      <c r="F347" s="13">
        <f t="shared" si="76"/>
        <v>3094436.1886894922</v>
      </c>
      <c r="G347" s="13">
        <f t="shared" si="77"/>
        <v>0.99999967683945767</v>
      </c>
      <c r="H347" s="13">
        <f t="shared" si="78"/>
        <v>0.93102146012582687</v>
      </c>
      <c r="I347" s="13">
        <f t="shared" si="79"/>
        <v>7.6408551627514185E-2</v>
      </c>
      <c r="J347" s="2">
        <f t="shared" si="83"/>
        <v>0.47267727707896745</v>
      </c>
      <c r="K347" s="13">
        <f t="shared" si="81"/>
        <v>0.50639416071307841</v>
      </c>
      <c r="L347" s="13">
        <f t="shared" si="82"/>
        <v>0</v>
      </c>
      <c r="M347" s="14">
        <f t="shared" si="80"/>
        <v>0</v>
      </c>
      <c r="N347" s="14">
        <f t="shared" si="70"/>
        <v>0</v>
      </c>
      <c r="O347" s="14">
        <f t="shared" si="71"/>
        <v>0</v>
      </c>
      <c r="P347" s="14">
        <f t="shared" si="72"/>
        <v>0</v>
      </c>
      <c r="Q347" s="14">
        <f t="shared" si="73"/>
        <v>9.1701634897692692</v>
      </c>
      <c r="W347" s="16"/>
    </row>
    <row r="348" spans="1:23">
      <c r="A348" s="16">
        <v>44118</v>
      </c>
      <c r="B348">
        <v>23</v>
      </c>
      <c r="C348" s="1">
        <v>13.583333333333334</v>
      </c>
      <c r="D348" s="13">
        <f t="shared" si="74"/>
        <v>286.58333333333331</v>
      </c>
      <c r="E348" s="13">
        <f t="shared" si="75"/>
        <v>14.820587380052315</v>
      </c>
      <c r="F348" s="13">
        <f t="shared" si="76"/>
        <v>2732117.1517085228</v>
      </c>
      <c r="G348" s="13">
        <f t="shared" si="77"/>
        <v>0.99999963398361835</v>
      </c>
      <c r="H348" s="13">
        <f t="shared" si="78"/>
        <v>0.93930762638733956</v>
      </c>
      <c r="I348" s="13">
        <f t="shared" si="79"/>
        <v>7.5416100282174284E-2</v>
      </c>
      <c r="J348" s="2">
        <f t="shared" si="83"/>
        <v>0.50639416071307841</v>
      </c>
      <c r="K348" s="13">
        <f t="shared" si="81"/>
        <v>0.53784206315785066</v>
      </c>
      <c r="L348" s="13">
        <f t="shared" si="82"/>
        <v>0</v>
      </c>
      <c r="M348" s="14">
        <f t="shared" si="80"/>
        <v>0</v>
      </c>
      <c r="N348" s="14">
        <f t="shared" si="70"/>
        <v>0</v>
      </c>
      <c r="O348" s="14">
        <f t="shared" si="71"/>
        <v>0</v>
      </c>
      <c r="P348" s="14">
        <f t="shared" si="72"/>
        <v>0</v>
      </c>
      <c r="Q348" s="14">
        <f t="shared" si="73"/>
        <v>9.0404903062468787</v>
      </c>
      <c r="W348" s="16"/>
    </row>
    <row r="349" spans="1:23">
      <c r="A349" s="16">
        <v>44119</v>
      </c>
      <c r="B349">
        <v>0</v>
      </c>
      <c r="C349" s="1">
        <v>13.716666666666667</v>
      </c>
      <c r="D349" s="13">
        <f t="shared" si="74"/>
        <v>286.71666666666664</v>
      </c>
      <c r="E349" s="13">
        <f t="shared" si="75"/>
        <v>15.019798872289678</v>
      </c>
      <c r="F349" s="13">
        <f t="shared" si="76"/>
        <v>3334385.1992599443</v>
      </c>
      <c r="G349" s="13">
        <f t="shared" si="77"/>
        <v>0.99999970009472805</v>
      </c>
      <c r="H349" s="13">
        <f t="shared" si="78"/>
        <v>0.92608717790201844</v>
      </c>
      <c r="I349" s="13">
        <f t="shared" si="79"/>
        <v>7.7009999523578745E-2</v>
      </c>
      <c r="J349" s="2">
        <f t="shared" si="83"/>
        <v>0.53784206315785066</v>
      </c>
      <c r="K349" s="13">
        <f t="shared" si="81"/>
        <v>0.56661855998099653</v>
      </c>
      <c r="L349" s="13">
        <f t="shared" si="82"/>
        <v>0</v>
      </c>
      <c r="M349" s="14">
        <f t="shared" si="80"/>
        <v>0</v>
      </c>
      <c r="N349" s="14">
        <f t="shared" si="70"/>
        <v>0</v>
      </c>
      <c r="O349" s="14">
        <f t="shared" si="71"/>
        <v>0</v>
      </c>
      <c r="P349" s="14">
        <f t="shared" si="72"/>
        <v>0</v>
      </c>
      <c r="Q349" s="14">
        <f t="shared" si="73"/>
        <v>9.2480677939533749</v>
      </c>
      <c r="R349" s="14">
        <f>(M349)</f>
        <v>0</v>
      </c>
      <c r="S349" s="14">
        <f>SUM(N349:N372)</f>
        <v>0</v>
      </c>
      <c r="T349" s="14">
        <f>SUM(O349:O372)</f>
        <v>-10.5</v>
      </c>
      <c r="U349" s="14">
        <f>SUM(P349:P372)</f>
        <v>1.5</v>
      </c>
      <c r="V349" s="14">
        <f>SUM(Q349:Q372)</f>
        <v>315.63828661867507</v>
      </c>
      <c r="W349" s="16"/>
    </row>
    <row r="350" spans="1:23">
      <c r="A350" s="16">
        <v>44119</v>
      </c>
      <c r="B350">
        <v>1</v>
      </c>
      <c r="C350" s="1">
        <v>13.750000000000002</v>
      </c>
      <c r="D350" s="13">
        <f t="shared" si="74"/>
        <v>286.75</v>
      </c>
      <c r="E350" s="13">
        <f t="shared" si="75"/>
        <v>15.069572798605058</v>
      </c>
      <c r="F350" s="13">
        <f t="shared" si="76"/>
        <v>3504550.4079779936</v>
      </c>
      <c r="G350" s="13">
        <f t="shared" si="77"/>
        <v>0.99999971465677528</v>
      </c>
      <c r="H350" s="13">
        <f t="shared" si="78"/>
        <v>0.92281314339198073</v>
      </c>
      <c r="I350" s="13">
        <f t="shared" si="79"/>
        <v>7.7413475053310629E-2</v>
      </c>
      <c r="J350" s="2">
        <f t="shared" si="83"/>
        <v>0.56661855998099653</v>
      </c>
      <c r="K350" s="13">
        <f t="shared" si="81"/>
        <v>0.59315252732650081</v>
      </c>
      <c r="L350" s="13">
        <f t="shared" si="82"/>
        <v>0</v>
      </c>
      <c r="M350" s="14">
        <f t="shared" si="80"/>
        <v>0</v>
      </c>
      <c r="N350" s="14">
        <f t="shared" si="70"/>
        <v>0</v>
      </c>
      <c r="O350" s="14">
        <f t="shared" si="71"/>
        <v>0</v>
      </c>
      <c r="P350" s="14">
        <f t="shared" si="72"/>
        <v>0</v>
      </c>
      <c r="Q350" s="14">
        <f t="shared" si="73"/>
        <v>9.3000431403868813</v>
      </c>
      <c r="W350" s="16"/>
    </row>
    <row r="351" spans="1:23">
      <c r="A351" s="16">
        <v>44119</v>
      </c>
      <c r="B351">
        <v>2</v>
      </c>
      <c r="C351" s="1">
        <v>13.5</v>
      </c>
      <c r="D351" s="13">
        <f t="shared" si="74"/>
        <v>286.5</v>
      </c>
      <c r="E351" s="13">
        <f t="shared" si="75"/>
        <v>14.695986038394418</v>
      </c>
      <c r="F351" s="13">
        <f t="shared" si="76"/>
        <v>2412046.3146199291</v>
      </c>
      <c r="G351" s="13">
        <f t="shared" si="77"/>
        <v>0.99999958541443446</v>
      </c>
      <c r="H351" s="13">
        <f t="shared" si="78"/>
        <v>0.94767242503121807</v>
      </c>
      <c r="I351" s="13">
        <f t="shared" si="79"/>
        <v>7.443597351201188E-2</v>
      </c>
      <c r="J351" s="2">
        <f t="shared" si="83"/>
        <v>0.59315252732650081</v>
      </c>
      <c r="K351" s="13">
        <f t="shared" si="81"/>
        <v>0.61858333653501973</v>
      </c>
      <c r="L351" s="13">
        <f t="shared" si="82"/>
        <v>0</v>
      </c>
      <c r="M351" s="14">
        <f t="shared" si="80"/>
        <v>0</v>
      </c>
      <c r="N351" s="14">
        <f t="shared" si="70"/>
        <v>0</v>
      </c>
      <c r="O351" s="14">
        <f t="shared" si="71"/>
        <v>0</v>
      </c>
      <c r="P351" s="14">
        <f t="shared" si="72"/>
        <v>0</v>
      </c>
      <c r="Q351" s="14">
        <f t="shared" si="73"/>
        <v>8.9110437225543073</v>
      </c>
      <c r="W351" s="16"/>
    </row>
    <row r="352" spans="1:23">
      <c r="A352" s="16">
        <v>44119</v>
      </c>
      <c r="B352">
        <v>3</v>
      </c>
      <c r="C352" s="1">
        <v>12.166666666666666</v>
      </c>
      <c r="D352" s="13">
        <f t="shared" si="74"/>
        <v>285.16666666666669</v>
      </c>
      <c r="E352" s="13">
        <f t="shared" si="75"/>
        <v>12.692460549386354</v>
      </c>
      <c r="F352" s="13">
        <f t="shared" si="76"/>
        <v>325286.15452632861</v>
      </c>
      <c r="G352" s="13">
        <f t="shared" si="77"/>
        <v>0.99999692579314592</v>
      </c>
      <c r="H352" s="13">
        <f t="shared" si="78"/>
        <v>1.0928753290941249</v>
      </c>
      <c r="I352" s="13">
        <f t="shared" si="79"/>
        <v>6.0315942206356533E-2</v>
      </c>
      <c r="J352" s="2">
        <f t="shared" si="83"/>
        <v>0.61858333653501973</v>
      </c>
      <c r="K352" s="13">
        <f t="shared" si="81"/>
        <v>0.6463450519884657</v>
      </c>
      <c r="L352" s="13">
        <f t="shared" si="82"/>
        <v>0</v>
      </c>
      <c r="M352" s="14">
        <f t="shared" si="80"/>
        <v>0</v>
      </c>
      <c r="N352" s="14">
        <f t="shared" si="70"/>
        <v>0</v>
      </c>
      <c r="O352" s="14">
        <f t="shared" si="71"/>
        <v>0.5</v>
      </c>
      <c r="P352" s="14">
        <f t="shared" si="72"/>
        <v>0.5</v>
      </c>
      <c r="Q352" s="14">
        <f t="shared" si="73"/>
        <v>6.8869718117811303</v>
      </c>
      <c r="W352" s="16"/>
    </row>
    <row r="353" spans="1:23">
      <c r="A353" s="16">
        <v>44119</v>
      </c>
      <c r="B353">
        <v>4</v>
      </c>
      <c r="C353" s="1">
        <v>12.433333333333332</v>
      </c>
      <c r="D353" s="13">
        <f t="shared" si="74"/>
        <v>285.43333333333334</v>
      </c>
      <c r="E353" s="13">
        <f t="shared" si="75"/>
        <v>13.094663085367285</v>
      </c>
      <c r="F353" s="13">
        <f t="shared" si="76"/>
        <v>486339.92150727642</v>
      </c>
      <c r="G353" s="13">
        <f t="shared" si="77"/>
        <v>0.99999794382920337</v>
      </c>
      <c r="H353" s="13">
        <f t="shared" si="78"/>
        <v>1.0620424431454671</v>
      </c>
      <c r="I353" s="13">
        <f t="shared" si="79"/>
        <v>6.2917367524317119E-2</v>
      </c>
      <c r="J353" s="2">
        <f t="shared" si="83"/>
        <v>0.6463450519884657</v>
      </c>
      <c r="K353" s="13">
        <f t="shared" si="81"/>
        <v>0.67169383654989745</v>
      </c>
      <c r="L353" s="13">
        <f t="shared" si="82"/>
        <v>0</v>
      </c>
      <c r="M353" s="14">
        <f t="shared" si="80"/>
        <v>0</v>
      </c>
      <c r="N353" s="14">
        <f t="shared" si="70"/>
        <v>0</v>
      </c>
      <c r="O353" s="14">
        <f t="shared" si="71"/>
        <v>0</v>
      </c>
      <c r="P353" s="14">
        <f t="shared" si="72"/>
        <v>0</v>
      </c>
      <c r="Q353" s="14">
        <f t="shared" si="73"/>
        <v>7.2828396477513468</v>
      </c>
      <c r="W353" s="16"/>
    </row>
    <row r="354" spans="1:23">
      <c r="A354" s="16">
        <v>44119</v>
      </c>
      <c r="B354">
        <v>5</v>
      </c>
      <c r="C354" s="1">
        <v>12.816666666666665</v>
      </c>
      <c r="D354" s="13">
        <f t="shared" si="74"/>
        <v>285.81666666666666</v>
      </c>
      <c r="E354" s="13">
        <f t="shared" si="75"/>
        <v>13.671514374015972</v>
      </c>
      <c r="F354" s="13">
        <f t="shared" si="76"/>
        <v>865891.05233792099</v>
      </c>
      <c r="G354" s="13">
        <f t="shared" si="77"/>
        <v>0.99999884512163228</v>
      </c>
      <c r="H354" s="13">
        <f t="shared" si="78"/>
        <v>1.0193332190275086</v>
      </c>
      <c r="I354" s="13">
        <f t="shared" si="79"/>
        <v>6.6845485389044737E-2</v>
      </c>
      <c r="J354" s="2">
        <f t="shared" si="83"/>
        <v>0.67169383654989745</v>
      </c>
      <c r="K354" s="13">
        <f t="shared" si="81"/>
        <v>0.69417229850700468</v>
      </c>
      <c r="L354" s="13">
        <f t="shared" si="82"/>
        <v>0</v>
      </c>
      <c r="M354" s="14">
        <f t="shared" si="80"/>
        <v>0</v>
      </c>
      <c r="N354" s="14">
        <f t="shared" si="70"/>
        <v>0</v>
      </c>
      <c r="O354" s="14">
        <f t="shared" si="71"/>
        <v>0</v>
      </c>
      <c r="P354" s="14">
        <f t="shared" si="72"/>
        <v>0</v>
      </c>
      <c r="Q354" s="14">
        <f t="shared" si="73"/>
        <v>7.8606968212644439</v>
      </c>
      <c r="W354" s="16"/>
    </row>
    <row r="355" spans="1:23">
      <c r="A355" s="16">
        <v>44119</v>
      </c>
      <c r="B355">
        <v>6</v>
      </c>
      <c r="C355" s="1">
        <v>12.08333333333333</v>
      </c>
      <c r="D355" s="13">
        <f t="shared" si="74"/>
        <v>285.08333333333331</v>
      </c>
      <c r="E355" s="13">
        <f t="shared" si="75"/>
        <v>12.566617947968401</v>
      </c>
      <c r="F355" s="13">
        <f t="shared" si="76"/>
        <v>286822.2451454557</v>
      </c>
      <c r="G355" s="13">
        <f t="shared" si="77"/>
        <v>0.99999651353222963</v>
      </c>
      <c r="H355" s="13">
        <f t="shared" si="78"/>
        <v>1.1027050783721761</v>
      </c>
      <c r="I355" s="13">
        <f t="shared" si="79"/>
        <v>5.9524303483966978E-2</v>
      </c>
      <c r="J355" s="2">
        <f t="shared" si="83"/>
        <v>0.69417229850700468</v>
      </c>
      <c r="K355" s="13">
        <f t="shared" si="81"/>
        <v>0.71778033167249833</v>
      </c>
      <c r="L355" s="13">
        <f t="shared" si="82"/>
        <v>0</v>
      </c>
      <c r="M355" s="14">
        <f t="shared" si="80"/>
        <v>0</v>
      </c>
      <c r="N355" s="14">
        <f t="shared" si="70"/>
        <v>0</v>
      </c>
      <c r="O355" s="14">
        <f t="shared" si="71"/>
        <v>0.5</v>
      </c>
      <c r="P355" s="14">
        <f t="shared" si="72"/>
        <v>0.5</v>
      </c>
      <c r="Q355" s="14">
        <f t="shared" si="73"/>
        <v>6.7644116308309332</v>
      </c>
      <c r="W355" s="16"/>
    </row>
    <row r="356" spans="1:23">
      <c r="A356" s="16">
        <v>44119</v>
      </c>
      <c r="B356">
        <v>7</v>
      </c>
      <c r="C356" s="1">
        <v>11.516666666666667</v>
      </c>
      <c r="D356" s="13">
        <f t="shared" si="74"/>
        <v>284.51666666666665</v>
      </c>
      <c r="E356" s="13">
        <f t="shared" si="75"/>
        <v>11.708933278659694</v>
      </c>
      <c r="F356" s="13">
        <f t="shared" si="76"/>
        <v>121653.64109349185</v>
      </c>
      <c r="G356" s="13">
        <f t="shared" si="77"/>
        <v>0.99999178000945121</v>
      </c>
      <c r="H356" s="13">
        <f t="shared" si="78"/>
        <v>1.1720963239286568</v>
      </c>
      <c r="I356" s="13">
        <f t="shared" si="79"/>
        <v>5.439865786234177E-2</v>
      </c>
      <c r="J356" s="2">
        <f t="shared" si="83"/>
        <v>0.71778033167249833</v>
      </c>
      <c r="K356" s="13">
        <f t="shared" si="81"/>
        <v>0.74183432789044024</v>
      </c>
      <c r="L356" s="13">
        <f t="shared" si="82"/>
        <v>0</v>
      </c>
      <c r="M356" s="14">
        <f t="shared" si="80"/>
        <v>0</v>
      </c>
      <c r="N356" s="14">
        <f t="shared" si="70"/>
        <v>0</v>
      </c>
      <c r="O356" s="14">
        <f t="shared" si="71"/>
        <v>0.5</v>
      </c>
      <c r="P356" s="14">
        <f t="shared" si="72"/>
        <v>0.5</v>
      </c>
      <c r="Q356" s="14">
        <f t="shared" si="73"/>
        <v>5.9473485691747348</v>
      </c>
      <c r="W356" s="16"/>
    </row>
    <row r="357" spans="1:23">
      <c r="A357" s="16">
        <v>44119</v>
      </c>
      <c r="B357">
        <v>8</v>
      </c>
      <c r="C357" s="1">
        <v>12.883333333333333</v>
      </c>
      <c r="D357" s="13">
        <f t="shared" si="74"/>
        <v>285.88333333333333</v>
      </c>
      <c r="E357" s="13">
        <f t="shared" si="75"/>
        <v>13.771678423599361</v>
      </c>
      <c r="F357" s="13">
        <f t="shared" si="76"/>
        <v>957114.61064056295</v>
      </c>
      <c r="G357" s="13">
        <f t="shared" si="77"/>
        <v>0.99999895519413862</v>
      </c>
      <c r="H357" s="13">
        <f t="shared" si="78"/>
        <v>1.0120942010573044</v>
      </c>
      <c r="I357" s="13">
        <f t="shared" si="79"/>
        <v>6.7552132212231566E-2</v>
      </c>
      <c r="J357" s="2">
        <f t="shared" si="83"/>
        <v>0.74183432789044024</v>
      </c>
      <c r="K357" s="13">
        <f t="shared" si="81"/>
        <v>0.75948797510271571</v>
      </c>
      <c r="L357" s="13">
        <f t="shared" si="82"/>
        <v>0</v>
      </c>
      <c r="M357" s="14">
        <f t="shared" si="80"/>
        <v>0</v>
      </c>
      <c r="N357" s="14">
        <f t="shared" si="70"/>
        <v>0</v>
      </c>
      <c r="O357" s="14">
        <f t="shared" si="71"/>
        <v>0</v>
      </c>
      <c r="P357" s="14">
        <f t="shared" si="72"/>
        <v>0</v>
      </c>
      <c r="Q357" s="14">
        <f t="shared" si="73"/>
        <v>7.9621324148662778</v>
      </c>
      <c r="W357" s="16"/>
    </row>
    <row r="358" spans="1:23">
      <c r="A358" s="16">
        <v>44119</v>
      </c>
      <c r="B358">
        <v>9</v>
      </c>
      <c r="C358" s="1">
        <v>17.583333333333332</v>
      </c>
      <c r="D358" s="13">
        <f t="shared" si="74"/>
        <v>290.58333333333331</v>
      </c>
      <c r="E358" s="13">
        <f t="shared" si="75"/>
        <v>20.717407513622</v>
      </c>
      <c r="F358" s="13">
        <f t="shared" si="76"/>
        <v>994158803.19113255</v>
      </c>
      <c r="G358" s="13">
        <f t="shared" si="77"/>
        <v>0.99999999899412451</v>
      </c>
      <c r="H358" s="13">
        <f t="shared" si="78"/>
        <v>0.6174275153154436</v>
      </c>
      <c r="I358" s="13">
        <f t="shared" si="79"/>
        <v>0.1400649980860979</v>
      </c>
      <c r="J358" s="2">
        <f t="shared" si="83"/>
        <v>0.75948797510271571</v>
      </c>
      <c r="K358" s="13">
        <f t="shared" si="81"/>
        <v>0.7409209188603032</v>
      </c>
      <c r="L358" s="13">
        <f t="shared" si="82"/>
        <v>0</v>
      </c>
      <c r="M358" s="14">
        <f t="shared" si="80"/>
        <v>0</v>
      </c>
      <c r="N358" s="14">
        <f t="shared" si="70"/>
        <v>0</v>
      </c>
      <c r="O358" s="14">
        <f t="shared" si="71"/>
        <v>-0.5</v>
      </c>
      <c r="P358" s="14">
        <f t="shared" si="72"/>
        <v>0</v>
      </c>
      <c r="Q358" s="14">
        <f t="shared" si="73"/>
        <v>15.148681224727909</v>
      </c>
      <c r="W358" s="16"/>
    </row>
    <row r="359" spans="1:23">
      <c r="A359" s="16">
        <v>44119</v>
      </c>
      <c r="B359">
        <v>10</v>
      </c>
      <c r="C359" s="1">
        <v>19.216666666666669</v>
      </c>
      <c r="D359" s="13">
        <f t="shared" si="74"/>
        <v>292.2166666666667</v>
      </c>
      <c r="E359" s="13">
        <f t="shared" si="75"/>
        <v>23.078857012490779</v>
      </c>
      <c r="F359" s="13">
        <f t="shared" si="76"/>
        <v>10544360587.602394</v>
      </c>
      <c r="G359" s="13">
        <f t="shared" si="77"/>
        <v>0.99999999990516253</v>
      </c>
      <c r="H359" s="13">
        <f t="shared" si="78"/>
        <v>0.52193105089881719</v>
      </c>
      <c r="I359" s="13">
        <f t="shared" si="79"/>
        <v>0.17947333096131007</v>
      </c>
      <c r="J359" s="2">
        <f t="shared" si="83"/>
        <v>0.7409209188603032</v>
      </c>
      <c r="K359" s="13">
        <f t="shared" si="81"/>
        <v>0.70494312562388373</v>
      </c>
      <c r="L359" s="13">
        <f t="shared" si="82"/>
        <v>0</v>
      </c>
      <c r="M359" s="14">
        <f t="shared" si="80"/>
        <v>0</v>
      </c>
      <c r="N359" s="14">
        <f t="shared" si="70"/>
        <v>0</v>
      </c>
      <c r="O359" s="14">
        <f t="shared" si="71"/>
        <v>-1</v>
      </c>
      <c r="P359" s="14">
        <f t="shared" si="72"/>
        <v>0</v>
      </c>
      <c r="Q359" s="14">
        <f t="shared" si="73"/>
        <v>17.287266191063456</v>
      </c>
      <c r="W359" s="16"/>
    </row>
    <row r="360" spans="1:23">
      <c r="A360" s="16">
        <v>44119</v>
      </c>
      <c r="B360">
        <v>11</v>
      </c>
      <c r="C360" s="1">
        <v>19.5</v>
      </c>
      <c r="D360" s="13">
        <f t="shared" si="74"/>
        <v>292.5</v>
      </c>
      <c r="E360" s="13">
        <f t="shared" si="75"/>
        <v>23.485811965811966</v>
      </c>
      <c r="F360" s="13">
        <f t="shared" si="76"/>
        <v>15840122641.346483</v>
      </c>
      <c r="G360" s="13">
        <f t="shared" si="77"/>
        <v>0.99999999993686917</v>
      </c>
      <c r="H360" s="13">
        <f t="shared" si="78"/>
        <v>0.50703451982708991</v>
      </c>
      <c r="I360" s="13">
        <f t="shared" si="79"/>
        <v>0.18730744364477855</v>
      </c>
      <c r="J360" s="2">
        <f t="shared" si="83"/>
        <v>0.70494312562388373</v>
      </c>
      <c r="K360" s="13">
        <f t="shared" si="81"/>
        <v>0.67113811291876568</v>
      </c>
      <c r="L360" s="13">
        <f t="shared" si="82"/>
        <v>0</v>
      </c>
      <c r="M360" s="14">
        <f t="shared" si="80"/>
        <v>0</v>
      </c>
      <c r="N360" s="14">
        <f t="shared" si="70"/>
        <v>0</v>
      </c>
      <c r="O360" s="14">
        <f t="shared" si="71"/>
        <v>-1</v>
      </c>
      <c r="P360" s="14">
        <f t="shared" si="72"/>
        <v>0</v>
      </c>
      <c r="Q360" s="14">
        <f t="shared" si="73"/>
        <v>17.620479577596981</v>
      </c>
      <c r="W360" s="16"/>
    </row>
    <row r="361" spans="1:23">
      <c r="A361" s="16">
        <v>44119</v>
      </c>
      <c r="B361">
        <v>12</v>
      </c>
      <c r="C361" s="1">
        <v>19.266666666666666</v>
      </c>
      <c r="D361" s="13">
        <f t="shared" si="74"/>
        <v>292.26666666666665</v>
      </c>
      <c r="E361" s="13">
        <f t="shared" si="75"/>
        <v>23.15072992700728</v>
      </c>
      <c r="F361" s="13">
        <f t="shared" si="76"/>
        <v>11330113470.755611</v>
      </c>
      <c r="G361" s="13">
        <f t="shared" si="77"/>
        <v>0.9999999999117396</v>
      </c>
      <c r="H361" s="13">
        <f t="shared" si="78"/>
        <v>0.51926869157099331</v>
      </c>
      <c r="I361" s="13">
        <f t="shared" si="79"/>
        <v>0.18083270100962784</v>
      </c>
      <c r="J361" s="2">
        <f t="shared" si="83"/>
        <v>0.67113811291876568</v>
      </c>
      <c r="K361" s="13">
        <f t="shared" si="81"/>
        <v>0.64601510942233276</v>
      </c>
      <c r="L361" s="13">
        <f t="shared" si="82"/>
        <v>0</v>
      </c>
      <c r="M361" s="14">
        <f t="shared" si="80"/>
        <v>0</v>
      </c>
      <c r="N361" s="14">
        <f t="shared" si="70"/>
        <v>0</v>
      </c>
      <c r="O361" s="14">
        <f t="shared" si="71"/>
        <v>-1</v>
      </c>
      <c r="P361" s="14">
        <f t="shared" si="72"/>
        <v>0</v>
      </c>
      <c r="Q361" s="14">
        <f t="shared" si="73"/>
        <v>17.346970932154935</v>
      </c>
      <c r="W361" s="16"/>
    </row>
    <row r="362" spans="1:23">
      <c r="A362" s="16">
        <v>44119</v>
      </c>
      <c r="B362">
        <v>13</v>
      </c>
      <c r="C362" s="1">
        <v>19.766666666666666</v>
      </c>
      <c r="D362" s="13">
        <f t="shared" si="74"/>
        <v>292.76666666666665</v>
      </c>
      <c r="E362" s="13">
        <f t="shared" si="75"/>
        <v>23.868108846635526</v>
      </c>
      <c r="F362" s="13">
        <f t="shared" si="76"/>
        <v>23216030495.333736</v>
      </c>
      <c r="G362" s="13">
        <f t="shared" si="77"/>
        <v>0.99999999995692634</v>
      </c>
      <c r="H362" s="13">
        <f t="shared" si="78"/>
        <v>0.49342812211945064</v>
      </c>
      <c r="I362" s="13">
        <f t="shared" si="79"/>
        <v>0.19497811399416295</v>
      </c>
      <c r="J362" s="2">
        <f t="shared" si="83"/>
        <v>0.64601510942233276</v>
      </c>
      <c r="K362" s="13">
        <f t="shared" si="81"/>
        <v>0.61898473154323197</v>
      </c>
      <c r="L362" s="13">
        <f t="shared" si="82"/>
        <v>0</v>
      </c>
      <c r="M362" s="14">
        <f t="shared" si="80"/>
        <v>0</v>
      </c>
      <c r="N362" s="14">
        <f t="shared" si="70"/>
        <v>0</v>
      </c>
      <c r="O362" s="14">
        <f t="shared" si="71"/>
        <v>-1</v>
      </c>
      <c r="P362" s="14">
        <f t="shared" si="72"/>
        <v>0</v>
      </c>
      <c r="Q362" s="14">
        <f t="shared" si="73"/>
        <v>17.922430019872724</v>
      </c>
      <c r="W362" s="16"/>
    </row>
    <row r="363" spans="1:23">
      <c r="A363" s="16">
        <v>44119</v>
      </c>
      <c r="B363">
        <v>14</v>
      </c>
      <c r="C363" s="1">
        <v>21</v>
      </c>
      <c r="D363" s="13">
        <f t="shared" si="74"/>
        <v>294</v>
      </c>
      <c r="E363" s="13">
        <f t="shared" si="75"/>
        <v>25.627210884353744</v>
      </c>
      <c r="F363" s="13">
        <f t="shared" si="76"/>
        <v>134820605610.37881</v>
      </c>
      <c r="G363" s="13">
        <f t="shared" si="77"/>
        <v>0.99999999999258271</v>
      </c>
      <c r="H363" s="13">
        <f t="shared" si="78"/>
        <v>0.4353761392309099</v>
      </c>
      <c r="I363" s="13">
        <f t="shared" si="79"/>
        <v>0.23452661364051319</v>
      </c>
      <c r="J363" s="2">
        <f t="shared" si="83"/>
        <v>0.61898473154323197</v>
      </c>
      <c r="K363" s="13">
        <f t="shared" si="81"/>
        <v>0.58060047100269463</v>
      </c>
      <c r="L363" s="13">
        <f t="shared" si="82"/>
        <v>0</v>
      </c>
      <c r="M363" s="14">
        <f t="shared" si="80"/>
        <v>0</v>
      </c>
      <c r="N363" s="14">
        <f t="shared" si="70"/>
        <v>0</v>
      </c>
      <c r="O363" s="14">
        <f t="shared" si="71"/>
        <v>-1</v>
      </c>
      <c r="P363" s="14">
        <f t="shared" si="72"/>
        <v>0</v>
      </c>
      <c r="Q363" s="14">
        <f t="shared" si="73"/>
        <v>19.158424825732563</v>
      </c>
      <c r="W363" s="16"/>
    </row>
    <row r="364" spans="1:23">
      <c r="A364" s="16">
        <v>44119</v>
      </c>
      <c r="B364">
        <v>15</v>
      </c>
      <c r="C364" s="1">
        <v>20.633333333333336</v>
      </c>
      <c r="D364" s="13">
        <f t="shared" si="74"/>
        <v>293.63333333333333</v>
      </c>
      <c r="E364" s="13">
        <f t="shared" si="75"/>
        <v>25.105778181405373</v>
      </c>
      <c r="F364" s="13">
        <f t="shared" si="76"/>
        <v>80038866220.894257</v>
      </c>
      <c r="G364" s="13">
        <f t="shared" si="77"/>
        <v>0.99999999998750611</v>
      </c>
      <c r="H364" s="13">
        <f t="shared" si="78"/>
        <v>0.45183283670949087</v>
      </c>
      <c r="I364" s="13">
        <f t="shared" si="79"/>
        <v>0.22203293799689428</v>
      </c>
      <c r="J364" s="2">
        <f t="shared" si="83"/>
        <v>0.58060047100269463</v>
      </c>
      <c r="K364" s="13">
        <f t="shared" si="81"/>
        <v>0.55496141653915887</v>
      </c>
      <c r="L364" s="13">
        <f t="shared" si="82"/>
        <v>0</v>
      </c>
      <c r="M364" s="14">
        <f t="shared" si="80"/>
        <v>0</v>
      </c>
      <c r="N364" s="14">
        <f t="shared" si="70"/>
        <v>0</v>
      </c>
      <c r="O364" s="14">
        <f t="shared" si="71"/>
        <v>-1</v>
      </c>
      <c r="P364" s="14">
        <f t="shared" si="72"/>
        <v>0</v>
      </c>
      <c r="Q364" s="14">
        <f t="shared" si="73"/>
        <v>18.819924358142266</v>
      </c>
      <c r="W364" s="16"/>
    </row>
    <row r="365" spans="1:23">
      <c r="A365" s="16">
        <v>44119</v>
      </c>
      <c r="B365">
        <v>16</v>
      </c>
      <c r="C365" s="1">
        <v>21.483333333333334</v>
      </c>
      <c r="D365" s="13">
        <f t="shared" si="74"/>
        <v>294.48333333333335</v>
      </c>
      <c r="E365" s="13">
        <f t="shared" si="75"/>
        <v>26.312570037919546</v>
      </c>
      <c r="F365" s="13">
        <f t="shared" si="76"/>
        <v>267549394325.22845</v>
      </c>
      <c r="G365" s="13">
        <f t="shared" si="77"/>
        <v>0.99999999999626232</v>
      </c>
      <c r="H365" s="13">
        <f t="shared" si="78"/>
        <v>0.41465399030691225</v>
      </c>
      <c r="I365" s="13">
        <f t="shared" si="79"/>
        <v>0.25202352829959035</v>
      </c>
      <c r="J365" s="2">
        <f t="shared" si="83"/>
        <v>0.55496141653915887</v>
      </c>
      <c r="K365" s="13">
        <f t="shared" si="81"/>
        <v>0.5237046332515406</v>
      </c>
      <c r="L365" s="13">
        <f t="shared" si="82"/>
        <v>0</v>
      </c>
      <c r="M365" s="14">
        <f t="shared" si="80"/>
        <v>0</v>
      </c>
      <c r="N365" s="14">
        <f t="shared" si="70"/>
        <v>0</v>
      </c>
      <c r="O365" s="14">
        <f t="shared" si="71"/>
        <v>-1</v>
      </c>
      <c r="P365" s="14">
        <f t="shared" si="72"/>
        <v>0</v>
      </c>
      <c r="Q365" s="14">
        <f t="shared" si="73"/>
        <v>19.564721088418231</v>
      </c>
      <c r="W365" s="16"/>
    </row>
    <row r="366" spans="1:23">
      <c r="A366" s="16">
        <v>44119</v>
      </c>
      <c r="B366">
        <v>17</v>
      </c>
      <c r="C366" s="1">
        <v>20.116666666666664</v>
      </c>
      <c r="D366" s="13">
        <f t="shared" si="74"/>
        <v>293.11666666666667</v>
      </c>
      <c r="E366" s="13">
        <f t="shared" si="75"/>
        <v>24.368817876840861</v>
      </c>
      <c r="F366" s="13">
        <f t="shared" si="76"/>
        <v>38303912303.815849</v>
      </c>
      <c r="G366" s="13">
        <f t="shared" si="77"/>
        <v>0.99999999997389299</v>
      </c>
      <c r="H366" s="13">
        <f t="shared" si="78"/>
        <v>0.47615804766796088</v>
      </c>
      <c r="I366" s="13">
        <f t="shared" si="79"/>
        <v>0.20550183126702631</v>
      </c>
      <c r="J366" s="2">
        <f t="shared" si="83"/>
        <v>0.5237046332515406</v>
      </c>
      <c r="K366" s="13">
        <f t="shared" si="81"/>
        <v>0.51487231311365744</v>
      </c>
      <c r="L366" s="13">
        <f t="shared" si="82"/>
        <v>0</v>
      </c>
      <c r="M366" s="14">
        <f t="shared" si="80"/>
        <v>0</v>
      </c>
      <c r="N366" s="14">
        <f t="shared" si="70"/>
        <v>0</v>
      </c>
      <c r="O366" s="14">
        <f t="shared" si="71"/>
        <v>-1</v>
      </c>
      <c r="P366" s="14">
        <f t="shared" si="72"/>
        <v>0</v>
      </c>
      <c r="Q366" s="14">
        <f t="shared" si="73"/>
        <v>18.300760571488446</v>
      </c>
      <c r="W366" s="16"/>
    </row>
    <row r="367" spans="1:23">
      <c r="A367" s="16">
        <v>44119</v>
      </c>
      <c r="B367">
        <v>18</v>
      </c>
      <c r="C367" s="1">
        <v>18.400000000000002</v>
      </c>
      <c r="D367" s="13">
        <f t="shared" si="74"/>
        <v>291.39999999999998</v>
      </c>
      <c r="E367" s="13">
        <f t="shared" si="75"/>
        <v>21.901441317776221</v>
      </c>
      <c r="F367" s="13">
        <f t="shared" si="76"/>
        <v>3248441948.1713982</v>
      </c>
      <c r="G367" s="13">
        <f t="shared" si="77"/>
        <v>0.99999999969216014</v>
      </c>
      <c r="H367" s="13">
        <f t="shared" si="78"/>
        <v>0.56754107932051301</v>
      </c>
      <c r="I367" s="13">
        <f t="shared" si="79"/>
        <v>0.15860455210146585</v>
      </c>
      <c r="J367" s="2">
        <f t="shared" si="83"/>
        <v>0.51487231311365744</v>
      </c>
      <c r="K367" s="13">
        <f t="shared" si="81"/>
        <v>0.52259704400404061</v>
      </c>
      <c r="L367" s="13">
        <f t="shared" si="82"/>
        <v>0</v>
      </c>
      <c r="M367" s="14">
        <f t="shared" si="80"/>
        <v>0</v>
      </c>
      <c r="N367" s="14">
        <f t="shared" si="70"/>
        <v>0</v>
      </c>
      <c r="O367" s="14">
        <f t="shared" si="71"/>
        <v>-1</v>
      </c>
      <c r="P367" s="14">
        <f t="shared" si="72"/>
        <v>0</v>
      </c>
      <c r="Q367" s="14">
        <f t="shared" si="73"/>
        <v>16.260870892914156</v>
      </c>
      <c r="W367" s="16"/>
    </row>
    <row r="368" spans="1:23">
      <c r="A368" s="16">
        <v>44119</v>
      </c>
      <c r="B368">
        <v>19</v>
      </c>
      <c r="C368" s="1">
        <v>16.733333333333334</v>
      </c>
      <c r="D368" s="13">
        <f t="shared" si="74"/>
        <v>289.73333333333335</v>
      </c>
      <c r="E368" s="13">
        <f t="shared" si="75"/>
        <v>19.477956741831591</v>
      </c>
      <c r="F368" s="13">
        <f t="shared" si="76"/>
        <v>287851920.75619996</v>
      </c>
      <c r="G368" s="13">
        <f t="shared" si="77"/>
        <v>0.99999999652599159</v>
      </c>
      <c r="H368" s="13">
        <f t="shared" si="78"/>
        <v>0.67435275644065007</v>
      </c>
      <c r="I368" s="13">
        <f t="shared" si="79"/>
        <v>0.12297500660632174</v>
      </c>
      <c r="J368" s="2">
        <f t="shared" si="83"/>
        <v>0.52259704400404061</v>
      </c>
      <c r="K368" s="13">
        <f t="shared" si="81"/>
        <v>0.54015734038997743</v>
      </c>
      <c r="L368" s="13">
        <f t="shared" si="82"/>
        <v>0</v>
      </c>
      <c r="M368" s="14">
        <f t="shared" si="80"/>
        <v>0</v>
      </c>
      <c r="N368" s="14">
        <f t="shared" si="70"/>
        <v>0</v>
      </c>
      <c r="O368" s="14">
        <f t="shared" si="71"/>
        <v>-0.5</v>
      </c>
      <c r="P368" s="14">
        <f t="shared" si="72"/>
        <v>0</v>
      </c>
      <c r="Q368" s="14">
        <f t="shared" si="73"/>
        <v>13.917819997058682</v>
      </c>
      <c r="W368" s="16"/>
    </row>
    <row r="369" spans="1:23">
      <c r="A369" s="16">
        <v>44119</v>
      </c>
      <c r="B369">
        <v>20</v>
      </c>
      <c r="C369" s="1">
        <v>17.116666666666671</v>
      </c>
      <c r="D369" s="13">
        <f t="shared" si="74"/>
        <v>290.11666666666667</v>
      </c>
      <c r="E369" s="13">
        <f t="shared" si="75"/>
        <v>20.037823863962789</v>
      </c>
      <c r="F369" s="13">
        <f t="shared" si="76"/>
        <v>503867484.53931534</v>
      </c>
      <c r="G369" s="13">
        <f t="shared" si="77"/>
        <v>0.99999999801535122</v>
      </c>
      <c r="H369" s="13">
        <f t="shared" si="78"/>
        <v>0.64801682430428775</v>
      </c>
      <c r="I369" s="13">
        <f t="shared" si="79"/>
        <v>0.13041994094951034</v>
      </c>
      <c r="J369" s="2">
        <f t="shared" si="83"/>
        <v>0.54015734038997743</v>
      </c>
      <c r="K369" s="13">
        <f t="shared" si="81"/>
        <v>0.55334566894137316</v>
      </c>
      <c r="L369" s="13">
        <f t="shared" si="82"/>
        <v>0</v>
      </c>
      <c r="M369" s="14">
        <f t="shared" si="80"/>
        <v>0</v>
      </c>
      <c r="N369" s="14">
        <f t="shared" si="70"/>
        <v>0</v>
      </c>
      <c r="O369" s="14">
        <f t="shared" si="71"/>
        <v>-0.5</v>
      </c>
      <c r="P369" s="14">
        <f t="shared" si="72"/>
        <v>0</v>
      </c>
      <c r="Q369" s="14">
        <f t="shared" si="73"/>
        <v>14.480953068293132</v>
      </c>
      <c r="W369" s="16"/>
    </row>
    <row r="370" spans="1:23">
      <c r="A370" s="16">
        <v>44119</v>
      </c>
      <c r="B370">
        <v>21</v>
      </c>
      <c r="C370" s="1">
        <v>16.133333333333333</v>
      </c>
      <c r="D370" s="13">
        <f t="shared" si="74"/>
        <v>289.13333333333333</v>
      </c>
      <c r="E370" s="13">
        <f t="shared" si="75"/>
        <v>18.598662670048409</v>
      </c>
      <c r="F370" s="13">
        <f t="shared" si="76"/>
        <v>119480372.6271853</v>
      </c>
      <c r="G370" s="13">
        <f t="shared" si="77"/>
        <v>0.99999999163042452</v>
      </c>
      <c r="H370" s="13">
        <f t="shared" si="78"/>
        <v>0.71789153745378631</v>
      </c>
      <c r="I370" s="13">
        <f t="shared" si="79"/>
        <v>0.11213093312913193</v>
      </c>
      <c r="J370" s="2">
        <f t="shared" si="83"/>
        <v>0.55334566894137316</v>
      </c>
      <c r="K370" s="13">
        <f t="shared" si="81"/>
        <v>0.57079950909528776</v>
      </c>
      <c r="L370" s="13">
        <f t="shared" si="82"/>
        <v>0</v>
      </c>
      <c r="M370" s="14">
        <f t="shared" si="80"/>
        <v>0</v>
      </c>
      <c r="N370" s="14">
        <f t="shared" si="70"/>
        <v>0</v>
      </c>
      <c r="O370" s="14">
        <f t="shared" si="71"/>
        <v>-0.5</v>
      </c>
      <c r="P370" s="14">
        <f t="shared" si="72"/>
        <v>0</v>
      </c>
      <c r="Q370" s="14">
        <f t="shared" si="73"/>
        <v>13.014570695816669</v>
      </c>
      <c r="W370" s="16"/>
    </row>
    <row r="371" spans="1:23">
      <c r="A371" s="16">
        <v>44119</v>
      </c>
      <c r="B371">
        <v>22</v>
      </c>
      <c r="C371" s="1">
        <v>16.033333333333331</v>
      </c>
      <c r="D371" s="13">
        <f t="shared" si="74"/>
        <v>289.0333333333333</v>
      </c>
      <c r="E371" s="13">
        <f t="shared" si="75"/>
        <v>18.451758736016565</v>
      </c>
      <c r="F371" s="13">
        <f t="shared" si="76"/>
        <v>103156595.47073847</v>
      </c>
      <c r="G371" s="13">
        <f t="shared" si="77"/>
        <v>0.9999999903060004</v>
      </c>
      <c r="H371" s="13">
        <f t="shared" si="78"/>
        <v>0.7254348540055201</v>
      </c>
      <c r="I371" s="13">
        <f t="shared" si="79"/>
        <v>0.11041481536139364</v>
      </c>
      <c r="J371" s="2">
        <f t="shared" si="83"/>
        <v>0.57079950909528776</v>
      </c>
      <c r="K371" s="13">
        <f t="shared" si="81"/>
        <v>0.58696468497984033</v>
      </c>
      <c r="L371" s="13">
        <f t="shared" si="82"/>
        <v>0</v>
      </c>
      <c r="M371" s="14">
        <f t="shared" si="80"/>
        <v>0</v>
      </c>
      <c r="N371" s="14">
        <f t="shared" si="70"/>
        <v>0</v>
      </c>
      <c r="O371" s="14">
        <f t="shared" si="71"/>
        <v>-0.5</v>
      </c>
      <c r="P371" s="14">
        <f t="shared" si="72"/>
        <v>0</v>
      </c>
      <c r="Q371" s="14">
        <f t="shared" si="73"/>
        <v>12.861863894493318</v>
      </c>
      <c r="W371" s="16"/>
    </row>
    <row r="372" spans="1:23">
      <c r="A372" s="16">
        <v>44119</v>
      </c>
      <c r="B372">
        <v>23</v>
      </c>
      <c r="C372" s="1">
        <v>16.633333333333336</v>
      </c>
      <c r="D372" s="13">
        <f t="shared" si="74"/>
        <v>289.63333333333333</v>
      </c>
      <c r="E372" s="13">
        <f t="shared" si="75"/>
        <v>19.331660720451136</v>
      </c>
      <c r="F372" s="13">
        <f t="shared" si="76"/>
        <v>248675830.43871364</v>
      </c>
      <c r="G372" s="13">
        <f t="shared" si="77"/>
        <v>0.99999999597870048</v>
      </c>
      <c r="H372" s="13">
        <f t="shared" si="78"/>
        <v>0.68140910972780577</v>
      </c>
      <c r="I372" s="13">
        <f t="shared" si="79"/>
        <v>0.12110065346422771</v>
      </c>
      <c r="J372" s="2">
        <f t="shared" si="83"/>
        <v>0.58696468497984033</v>
      </c>
      <c r="K372" s="13">
        <f t="shared" si="81"/>
        <v>0.59773656446229884</v>
      </c>
      <c r="L372" s="13">
        <f t="shared" si="82"/>
        <v>0</v>
      </c>
      <c r="M372" s="14">
        <f t="shared" si="80"/>
        <v>0</v>
      </c>
      <c r="N372" s="14">
        <f t="shared" si="70"/>
        <v>0</v>
      </c>
      <c r="O372" s="14">
        <f t="shared" si="71"/>
        <v>-0.5</v>
      </c>
      <c r="P372" s="14">
        <f t="shared" si="72"/>
        <v>0</v>
      </c>
      <c r="Q372" s="14">
        <f t="shared" si="73"/>
        <v>13.768993728338206</v>
      </c>
      <c r="W372" s="16"/>
    </row>
    <row r="373" spans="1:23">
      <c r="A373" s="16">
        <v>44120</v>
      </c>
      <c r="B373">
        <v>0</v>
      </c>
      <c r="C373" s="1">
        <v>16.216666666666669</v>
      </c>
      <c r="D373" s="13">
        <f t="shared" si="74"/>
        <v>289.2166666666667</v>
      </c>
      <c r="E373" s="13">
        <f t="shared" si="75"/>
        <v>18.721005013542374</v>
      </c>
      <c r="F373" s="13">
        <f t="shared" si="76"/>
        <v>135029659.67151216</v>
      </c>
      <c r="G373" s="13">
        <f t="shared" si="77"/>
        <v>0.99999999259421968</v>
      </c>
      <c r="H373" s="13">
        <f t="shared" si="78"/>
        <v>0.71166932250244219</v>
      </c>
      <c r="I373" s="13">
        <f t="shared" si="79"/>
        <v>0.11358046337121996</v>
      </c>
      <c r="J373" s="2">
        <f t="shared" si="83"/>
        <v>0.59773656446229884</v>
      </c>
      <c r="K373" s="13">
        <f t="shared" si="81"/>
        <v>0.60996925475084063</v>
      </c>
      <c r="L373" s="13">
        <f t="shared" si="82"/>
        <v>0</v>
      </c>
      <c r="M373" s="14">
        <f t="shared" si="80"/>
        <v>0</v>
      </c>
      <c r="N373" s="14">
        <f t="shared" si="70"/>
        <v>0</v>
      </c>
      <c r="O373" s="14">
        <f t="shared" si="71"/>
        <v>-0.5</v>
      </c>
      <c r="P373" s="14">
        <f t="shared" si="72"/>
        <v>0</v>
      </c>
      <c r="Q373" s="14">
        <f t="shared" si="73"/>
        <v>13.141398364611149</v>
      </c>
      <c r="R373" s="14">
        <f>(M373)</f>
        <v>0</v>
      </c>
      <c r="S373" s="14">
        <f>SUM(N373:N396)</f>
        <v>0</v>
      </c>
      <c r="T373" s="14">
        <f>SUM(O373:O396)</f>
        <v>-12</v>
      </c>
      <c r="U373" s="14">
        <f>SUM(P373:P396)</f>
        <v>0</v>
      </c>
      <c r="V373" s="14">
        <f>SUM(Q373:Q396)</f>
        <v>356.4122995922832</v>
      </c>
      <c r="W373" s="16"/>
    </row>
    <row r="374" spans="1:23">
      <c r="A374" s="16">
        <v>44120</v>
      </c>
      <c r="B374">
        <v>1</v>
      </c>
      <c r="C374" s="1">
        <v>15.75</v>
      </c>
      <c r="D374" s="13">
        <f t="shared" si="74"/>
        <v>288.75</v>
      </c>
      <c r="E374" s="13">
        <f t="shared" si="75"/>
        <v>18.034978354978357</v>
      </c>
      <c r="F374" s="13">
        <f t="shared" si="76"/>
        <v>67997286.299132124</v>
      </c>
      <c r="G374" s="13">
        <f t="shared" si="77"/>
        <v>0.99999998529353096</v>
      </c>
      <c r="H374" s="13">
        <f t="shared" si="78"/>
        <v>0.74727017183843314</v>
      </c>
      <c r="I374" s="13">
        <f t="shared" si="79"/>
        <v>0.10568765129899024</v>
      </c>
      <c r="J374" s="2">
        <f t="shared" si="83"/>
        <v>0.60996925475084063</v>
      </c>
      <c r="K374" s="13">
        <f t="shared" si="81"/>
        <v>0.62373976426937583</v>
      </c>
      <c r="L374" s="13">
        <f t="shared" si="82"/>
        <v>0</v>
      </c>
      <c r="M374" s="14">
        <f t="shared" si="80"/>
        <v>0</v>
      </c>
      <c r="N374" s="14">
        <f t="shared" si="70"/>
        <v>0</v>
      </c>
      <c r="O374" s="14">
        <f t="shared" si="71"/>
        <v>0</v>
      </c>
      <c r="P374" s="14">
        <f t="shared" si="72"/>
        <v>0</v>
      </c>
      <c r="Q374" s="14">
        <f t="shared" si="73"/>
        <v>12.426440838889876</v>
      </c>
      <c r="W374" s="16"/>
    </row>
    <row r="375" spans="1:23">
      <c r="A375" s="16">
        <v>44120</v>
      </c>
      <c r="B375">
        <v>2</v>
      </c>
      <c r="C375" s="1">
        <v>15.450000000000001</v>
      </c>
      <c r="D375" s="13">
        <f t="shared" si="74"/>
        <v>288.45</v>
      </c>
      <c r="E375" s="13">
        <f t="shared" si="75"/>
        <v>17.592789044895117</v>
      </c>
      <c r="F375" s="13">
        <f t="shared" si="76"/>
        <v>43696957.922928914</v>
      </c>
      <c r="G375" s="13">
        <f t="shared" si="77"/>
        <v>0.99999997711511224</v>
      </c>
      <c r="H375" s="13">
        <f t="shared" si="78"/>
        <v>0.77115567028266896</v>
      </c>
      <c r="I375" s="13">
        <f t="shared" si="79"/>
        <v>0.10089336863050391</v>
      </c>
      <c r="J375" s="2">
        <f t="shared" si="83"/>
        <v>0.62373976426937583</v>
      </c>
      <c r="K375" s="13">
        <f t="shared" si="81"/>
        <v>0.63788735343893999</v>
      </c>
      <c r="L375" s="13">
        <f t="shared" si="82"/>
        <v>0</v>
      </c>
      <c r="M375" s="14">
        <f t="shared" si="80"/>
        <v>0</v>
      </c>
      <c r="N375" s="14">
        <f t="shared" si="70"/>
        <v>0</v>
      </c>
      <c r="O375" s="14">
        <f t="shared" si="71"/>
        <v>0</v>
      </c>
      <c r="P375" s="14">
        <f t="shared" si="72"/>
        <v>0</v>
      </c>
      <c r="Q375" s="14">
        <f t="shared" si="73"/>
        <v>11.961653393172377</v>
      </c>
      <c r="W375" s="16"/>
    </row>
    <row r="376" spans="1:23">
      <c r="A376" s="16">
        <v>44120</v>
      </c>
      <c r="B376">
        <v>3</v>
      </c>
      <c r="C376" s="1">
        <v>15.166666666666666</v>
      </c>
      <c r="D376" s="13">
        <f t="shared" si="74"/>
        <v>288.16666666666669</v>
      </c>
      <c r="E376" s="13">
        <f t="shared" si="75"/>
        <v>17.174320416425711</v>
      </c>
      <c r="F376" s="13">
        <f t="shared" si="76"/>
        <v>28754948.048265357</v>
      </c>
      <c r="G376" s="13">
        <f t="shared" si="77"/>
        <v>0.99999996522337775</v>
      </c>
      <c r="H376" s="13">
        <f t="shared" si="78"/>
        <v>0.79446259689599097</v>
      </c>
      <c r="I376" s="13">
        <f t="shared" si="79"/>
        <v>9.655672855449253E-2</v>
      </c>
      <c r="J376" s="2">
        <f t="shared" si="83"/>
        <v>0.63788735343893999</v>
      </c>
      <c r="K376" s="13">
        <f t="shared" si="81"/>
        <v>0.65229879109385758</v>
      </c>
      <c r="L376" s="13">
        <f t="shared" si="82"/>
        <v>0</v>
      </c>
      <c r="M376" s="14">
        <f t="shared" si="80"/>
        <v>0</v>
      </c>
      <c r="N376" s="14">
        <f t="shared" si="70"/>
        <v>0</v>
      </c>
      <c r="O376" s="14">
        <f t="shared" si="71"/>
        <v>0</v>
      </c>
      <c r="P376" s="14">
        <f t="shared" si="72"/>
        <v>0</v>
      </c>
      <c r="Q376" s="14">
        <f t="shared" si="73"/>
        <v>11.519971412584868</v>
      </c>
      <c r="W376" s="16"/>
    </row>
    <row r="377" spans="1:23">
      <c r="A377" s="16">
        <v>44120</v>
      </c>
      <c r="B377">
        <v>4</v>
      </c>
      <c r="C377" s="1">
        <v>15.199999999999998</v>
      </c>
      <c r="D377" s="13">
        <f t="shared" si="74"/>
        <v>288.2</v>
      </c>
      <c r="E377" s="13">
        <f t="shared" si="75"/>
        <v>17.223594725884787</v>
      </c>
      <c r="F377" s="13">
        <f t="shared" si="76"/>
        <v>30207316.641067348</v>
      </c>
      <c r="G377" s="13">
        <f t="shared" si="77"/>
        <v>0.99999996689543869</v>
      </c>
      <c r="H377" s="13">
        <f t="shared" si="78"/>
        <v>0.79168204376361384</v>
      </c>
      <c r="I377" s="13">
        <f t="shared" si="79"/>
        <v>9.705752342168826E-2</v>
      </c>
      <c r="J377" s="2">
        <f t="shared" si="83"/>
        <v>0.65229879109385758</v>
      </c>
      <c r="K377" s="13">
        <f t="shared" si="81"/>
        <v>0.66519121204351728</v>
      </c>
      <c r="L377" s="13">
        <f t="shared" si="82"/>
        <v>0</v>
      </c>
      <c r="M377" s="14">
        <f t="shared" si="80"/>
        <v>0</v>
      </c>
      <c r="N377" s="14">
        <f t="shared" si="70"/>
        <v>0</v>
      </c>
      <c r="O377" s="14">
        <f t="shared" si="71"/>
        <v>0</v>
      </c>
      <c r="P377" s="14">
        <f t="shared" si="72"/>
        <v>0</v>
      </c>
      <c r="Q377" s="14">
        <f t="shared" si="73"/>
        <v>11.5720443621775</v>
      </c>
      <c r="W377" s="16"/>
    </row>
    <row r="378" spans="1:23">
      <c r="A378" s="16">
        <v>44120</v>
      </c>
      <c r="B378">
        <v>5</v>
      </c>
      <c r="C378" s="1">
        <v>15.016666666666666</v>
      </c>
      <c r="D378" s="13">
        <f t="shared" si="74"/>
        <v>288.01666666666665</v>
      </c>
      <c r="E378" s="13">
        <f t="shared" si="75"/>
        <v>16.952444881661922</v>
      </c>
      <c r="F378" s="13">
        <f t="shared" si="76"/>
        <v>23033146.340097848</v>
      </c>
      <c r="G378" s="13">
        <f t="shared" si="77"/>
        <v>0.99999995658430929</v>
      </c>
      <c r="H378" s="13">
        <f t="shared" si="78"/>
        <v>0.80710454066504356</v>
      </c>
      <c r="I378" s="13">
        <f t="shared" si="79"/>
        <v>9.4333538788603261E-2</v>
      </c>
      <c r="J378" s="2">
        <f t="shared" si="83"/>
        <v>0.66519121204351728</v>
      </c>
      <c r="K378" s="13">
        <f t="shared" si="81"/>
        <v>0.67796636366376695</v>
      </c>
      <c r="L378" s="13">
        <f t="shared" si="82"/>
        <v>0</v>
      </c>
      <c r="M378" s="14">
        <f t="shared" si="80"/>
        <v>0</v>
      </c>
      <c r="N378" s="14">
        <f t="shared" si="70"/>
        <v>0</v>
      </c>
      <c r="O378" s="14">
        <f t="shared" si="71"/>
        <v>0</v>
      </c>
      <c r="P378" s="14">
        <f t="shared" si="72"/>
        <v>0</v>
      </c>
      <c r="Q378" s="14">
        <f t="shared" si="73"/>
        <v>11.28534827703325</v>
      </c>
      <c r="W378" s="16"/>
    </row>
    <row r="379" spans="1:23">
      <c r="A379" s="16">
        <v>44120</v>
      </c>
      <c r="B379">
        <v>6</v>
      </c>
      <c r="C379" s="1">
        <v>14.65</v>
      </c>
      <c r="D379" s="13">
        <f t="shared" si="74"/>
        <v>287.64999999999998</v>
      </c>
      <c r="E379" s="13">
        <f t="shared" si="75"/>
        <v>16.409108291326234</v>
      </c>
      <c r="F379" s="13">
        <f t="shared" si="76"/>
        <v>13377814.938934328</v>
      </c>
      <c r="G379" s="13">
        <f t="shared" si="77"/>
        <v>0.99999992524938264</v>
      </c>
      <c r="H379" s="13">
        <f t="shared" si="78"/>
        <v>0.83891860173431676</v>
      </c>
      <c r="I379" s="13">
        <f t="shared" si="79"/>
        <v>8.9103074927856074E-2</v>
      </c>
      <c r="J379" s="2">
        <f t="shared" si="83"/>
        <v>0.67796636366376695</v>
      </c>
      <c r="K379" s="13">
        <f t="shared" si="81"/>
        <v>0.6916873358128377</v>
      </c>
      <c r="L379" s="13">
        <f t="shared" si="82"/>
        <v>0</v>
      </c>
      <c r="M379" s="14">
        <f t="shared" si="80"/>
        <v>0</v>
      </c>
      <c r="N379" s="14">
        <f t="shared" si="70"/>
        <v>0</v>
      </c>
      <c r="O379" s="14">
        <f t="shared" si="71"/>
        <v>0</v>
      </c>
      <c r="P379" s="14">
        <f t="shared" si="72"/>
        <v>0</v>
      </c>
      <c r="Q379" s="14">
        <f t="shared" si="73"/>
        <v>10.710401622937656</v>
      </c>
      <c r="W379" s="16"/>
    </row>
    <row r="380" spans="1:23">
      <c r="A380" s="16">
        <v>44120</v>
      </c>
      <c r="B380">
        <v>7</v>
      </c>
      <c r="C380" s="1">
        <v>14.733333333333333</v>
      </c>
      <c r="D380" s="13">
        <f t="shared" si="74"/>
        <v>287.73333333333335</v>
      </c>
      <c r="E380" s="13">
        <f t="shared" si="75"/>
        <v>16.532715477293817</v>
      </c>
      <c r="F380" s="13">
        <f t="shared" si="76"/>
        <v>15137951.262418032</v>
      </c>
      <c r="G380" s="13">
        <f t="shared" si="77"/>
        <v>0.99999993394086717</v>
      </c>
      <c r="H380" s="13">
        <f t="shared" si="78"/>
        <v>0.83157255967920962</v>
      </c>
      <c r="I380" s="13">
        <f t="shared" si="79"/>
        <v>9.0266907097823326E-2</v>
      </c>
      <c r="J380" s="2">
        <f t="shared" si="83"/>
        <v>0.6916873358128377</v>
      </c>
      <c r="K380" s="13">
        <f t="shared" si="81"/>
        <v>0.70376120953862709</v>
      </c>
      <c r="L380" s="13">
        <f t="shared" si="82"/>
        <v>0</v>
      </c>
      <c r="M380" s="14">
        <f t="shared" si="80"/>
        <v>0</v>
      </c>
      <c r="N380" s="14">
        <f t="shared" si="70"/>
        <v>0</v>
      </c>
      <c r="O380" s="14">
        <f t="shared" si="71"/>
        <v>0</v>
      </c>
      <c r="P380" s="14">
        <f t="shared" si="72"/>
        <v>0</v>
      </c>
      <c r="Q380" s="14">
        <f t="shared" si="73"/>
        <v>10.84118896875526</v>
      </c>
      <c r="W380" s="16"/>
    </row>
    <row r="381" spans="1:23">
      <c r="A381" s="16">
        <v>44120</v>
      </c>
      <c r="B381">
        <v>8</v>
      </c>
      <c r="C381" s="1">
        <v>14.733333333333334</v>
      </c>
      <c r="D381" s="13">
        <f t="shared" si="74"/>
        <v>287.73333333333335</v>
      </c>
      <c r="E381" s="13">
        <f t="shared" si="75"/>
        <v>16.532715477293817</v>
      </c>
      <c r="F381" s="13">
        <f t="shared" si="76"/>
        <v>15137951.262418032</v>
      </c>
      <c r="G381" s="13">
        <f t="shared" si="77"/>
        <v>0.99999993394086717</v>
      </c>
      <c r="H381" s="13">
        <f t="shared" si="78"/>
        <v>0.83157255967920962</v>
      </c>
      <c r="I381" s="13">
        <f t="shared" si="79"/>
        <v>9.0266907097823326E-2</v>
      </c>
      <c r="J381" s="2">
        <f t="shared" si="83"/>
        <v>0.70376120953862709</v>
      </c>
      <c r="K381" s="13">
        <f t="shared" si="81"/>
        <v>0.7147929544196604</v>
      </c>
      <c r="L381" s="13">
        <f t="shared" si="82"/>
        <v>0</v>
      </c>
      <c r="M381" s="14">
        <f t="shared" si="80"/>
        <v>0</v>
      </c>
      <c r="N381" s="14">
        <f t="shared" si="70"/>
        <v>0</v>
      </c>
      <c r="O381" s="14">
        <f t="shared" si="71"/>
        <v>0</v>
      </c>
      <c r="P381" s="14">
        <f t="shared" si="72"/>
        <v>0</v>
      </c>
      <c r="Q381" s="14">
        <f t="shared" si="73"/>
        <v>10.84118896875526</v>
      </c>
      <c r="W381" s="16"/>
    </row>
    <row r="382" spans="1:23">
      <c r="A382" s="16">
        <v>44120</v>
      </c>
      <c r="B382">
        <v>9</v>
      </c>
      <c r="C382" s="1">
        <v>15.75</v>
      </c>
      <c r="D382" s="13">
        <f t="shared" si="74"/>
        <v>288.75</v>
      </c>
      <c r="E382" s="13">
        <f t="shared" si="75"/>
        <v>18.034978354978357</v>
      </c>
      <c r="F382" s="13">
        <f t="shared" si="76"/>
        <v>67997286.299132124</v>
      </c>
      <c r="G382" s="13">
        <f t="shared" si="77"/>
        <v>0.99999998529353096</v>
      </c>
      <c r="H382" s="13">
        <f t="shared" si="78"/>
        <v>0.74727017183843314</v>
      </c>
      <c r="I382" s="13">
        <f t="shared" si="79"/>
        <v>0.10568765129899024</v>
      </c>
      <c r="J382" s="2">
        <f t="shared" si="83"/>
        <v>0.7147929544196604</v>
      </c>
      <c r="K382" s="13">
        <f t="shared" si="81"/>
        <v>0.71805023660748024</v>
      </c>
      <c r="L382" s="13">
        <f t="shared" si="82"/>
        <v>0</v>
      </c>
      <c r="M382" s="14">
        <f t="shared" si="80"/>
        <v>0</v>
      </c>
      <c r="N382" s="14">
        <f t="shared" si="70"/>
        <v>0</v>
      </c>
      <c r="O382" s="14">
        <f t="shared" si="71"/>
        <v>0</v>
      </c>
      <c r="P382" s="14">
        <f t="shared" si="72"/>
        <v>0</v>
      </c>
      <c r="Q382" s="14">
        <f t="shared" si="73"/>
        <v>12.426440838889876</v>
      </c>
      <c r="W382" s="16"/>
    </row>
    <row r="383" spans="1:23">
      <c r="A383" s="16">
        <v>44120</v>
      </c>
      <c r="B383">
        <v>10</v>
      </c>
      <c r="C383" s="1">
        <v>18.416666666666668</v>
      </c>
      <c r="D383" s="13">
        <f t="shared" si="74"/>
        <v>291.41666666666669</v>
      </c>
      <c r="E383" s="13">
        <f t="shared" si="75"/>
        <v>21.925536173863339</v>
      </c>
      <c r="F383" s="13">
        <f t="shared" si="76"/>
        <v>3327663269.8885908</v>
      </c>
      <c r="G383" s="13">
        <f t="shared" si="77"/>
        <v>0.99999999969948883</v>
      </c>
      <c r="H383" s="13">
        <f t="shared" si="78"/>
        <v>0.56656889702151969</v>
      </c>
      <c r="I383" s="13">
        <f t="shared" si="79"/>
        <v>0.15900627109573523</v>
      </c>
      <c r="J383" s="2">
        <f t="shared" si="83"/>
        <v>0.71805023660748024</v>
      </c>
      <c r="K383" s="13">
        <f t="shared" si="81"/>
        <v>0.69578111783536301</v>
      </c>
      <c r="L383" s="13">
        <f t="shared" si="82"/>
        <v>0</v>
      </c>
      <c r="M383" s="14">
        <f t="shared" si="80"/>
        <v>0</v>
      </c>
      <c r="N383" s="14">
        <f t="shared" si="70"/>
        <v>0</v>
      </c>
      <c r="O383" s="14">
        <f t="shared" si="71"/>
        <v>-1</v>
      </c>
      <c r="P383" s="14">
        <f t="shared" si="72"/>
        <v>0</v>
      </c>
      <c r="Q383" s="14">
        <f t="shared" si="73"/>
        <v>16.282729604238259</v>
      </c>
      <c r="W383" s="16"/>
    </row>
    <row r="384" spans="1:23">
      <c r="A384" s="16">
        <v>44120</v>
      </c>
      <c r="B384">
        <v>11</v>
      </c>
      <c r="C384" s="1">
        <v>20.266666666666666</v>
      </c>
      <c r="D384" s="13">
        <f t="shared" si="74"/>
        <v>293.26666666666665</v>
      </c>
      <c r="E384" s="13">
        <f t="shared" si="75"/>
        <v>24.5830416003637</v>
      </c>
      <c r="F384" s="13">
        <f t="shared" si="76"/>
        <v>47454709093.903656</v>
      </c>
      <c r="G384" s="13">
        <f t="shared" si="77"/>
        <v>0.9999999999789273</v>
      </c>
      <c r="H384" s="13">
        <f t="shared" si="78"/>
        <v>0.46895508339872782</v>
      </c>
      <c r="I384" s="13">
        <f t="shared" si="79"/>
        <v>0.21017605119916002</v>
      </c>
      <c r="J384" s="2">
        <f t="shared" si="83"/>
        <v>0.69578111783536301</v>
      </c>
      <c r="K384" s="13">
        <f t="shared" si="81"/>
        <v>0.65278432728115798</v>
      </c>
      <c r="L384" s="13">
        <f t="shared" si="82"/>
        <v>0</v>
      </c>
      <c r="M384" s="14">
        <f t="shared" si="80"/>
        <v>0</v>
      </c>
      <c r="N384" s="14">
        <f t="shared" si="70"/>
        <v>0</v>
      </c>
      <c r="O384" s="14">
        <f t="shared" si="71"/>
        <v>-1</v>
      </c>
      <c r="P384" s="14">
        <f t="shared" si="72"/>
        <v>0</v>
      </c>
      <c r="Q384" s="14">
        <f t="shared" si="73"/>
        <v>18.456421924665094</v>
      </c>
      <c r="W384" s="16"/>
    </row>
    <row r="385" spans="1:23">
      <c r="A385" s="16">
        <v>44120</v>
      </c>
      <c r="B385">
        <v>12</v>
      </c>
      <c r="C385" s="1">
        <v>20.650000000000002</v>
      </c>
      <c r="D385" s="13">
        <f t="shared" si="74"/>
        <v>293.64999999999998</v>
      </c>
      <c r="E385" s="13">
        <f t="shared" si="75"/>
        <v>25.129507917588935</v>
      </c>
      <c r="F385" s="13">
        <f t="shared" si="76"/>
        <v>81960881670.740936</v>
      </c>
      <c r="G385" s="13">
        <f t="shared" si="77"/>
        <v>0.99999999998779909</v>
      </c>
      <c r="H385" s="13">
        <f t="shared" si="78"/>
        <v>0.45107057797320177</v>
      </c>
      <c r="I385" s="13">
        <f t="shared" si="79"/>
        <v>0.22258677806309948</v>
      </c>
      <c r="J385" s="2">
        <f t="shared" si="83"/>
        <v>0.65278432728115798</v>
      </c>
      <c r="K385" s="13">
        <f t="shared" si="81"/>
        <v>0.61253144949242477</v>
      </c>
      <c r="L385" s="13">
        <f t="shared" si="82"/>
        <v>0</v>
      </c>
      <c r="M385" s="14">
        <f t="shared" si="80"/>
        <v>0</v>
      </c>
      <c r="N385" s="14">
        <f t="shared" si="70"/>
        <v>0</v>
      </c>
      <c r="O385" s="14">
        <f t="shared" si="71"/>
        <v>-1</v>
      </c>
      <c r="P385" s="14">
        <f t="shared" si="72"/>
        <v>0</v>
      </c>
      <c r="Q385" s="14">
        <f t="shared" si="73"/>
        <v>18.835861113669907</v>
      </c>
      <c r="W385" s="16"/>
    </row>
    <row r="386" spans="1:23">
      <c r="A386" s="16">
        <v>44120</v>
      </c>
      <c r="B386">
        <v>13</v>
      </c>
      <c r="C386" s="1">
        <v>20.433333333333334</v>
      </c>
      <c r="D386" s="13">
        <f t="shared" si="74"/>
        <v>293.43333333333334</v>
      </c>
      <c r="E386" s="13">
        <f t="shared" si="75"/>
        <v>24.820811087129396</v>
      </c>
      <c r="F386" s="13">
        <f t="shared" si="76"/>
        <v>60192348937.909668</v>
      </c>
      <c r="G386" s="13">
        <f t="shared" si="77"/>
        <v>0.99999999998338662</v>
      </c>
      <c r="H386" s="13">
        <f t="shared" si="78"/>
        <v>0.46108793922989877</v>
      </c>
      <c r="I386" s="13">
        <f t="shared" si="79"/>
        <v>0.21548861475675404</v>
      </c>
      <c r="J386" s="2">
        <f t="shared" si="83"/>
        <v>0.61253144949242477</v>
      </c>
      <c r="K386" s="13">
        <f t="shared" si="81"/>
        <v>0.58317373860335908</v>
      </c>
      <c r="L386" s="13">
        <f t="shared" si="82"/>
        <v>0</v>
      </c>
      <c r="M386" s="14">
        <f t="shared" si="80"/>
        <v>0</v>
      </c>
      <c r="N386" s="14">
        <f t="shared" si="70"/>
        <v>0</v>
      </c>
      <c r="O386" s="14">
        <f t="shared" si="71"/>
        <v>-1</v>
      </c>
      <c r="P386" s="14">
        <f t="shared" si="72"/>
        <v>0</v>
      </c>
      <c r="Q386" s="14">
        <f t="shared" si="73"/>
        <v>18.624681668365316</v>
      </c>
      <c r="W386" s="16"/>
    </row>
    <row r="387" spans="1:23">
      <c r="A387" s="16">
        <v>44120</v>
      </c>
      <c r="B387">
        <v>14</v>
      </c>
      <c r="C387" s="1">
        <v>21.033333333333335</v>
      </c>
      <c r="D387" s="13">
        <f t="shared" si="74"/>
        <v>294.03333333333336</v>
      </c>
      <c r="E387" s="13">
        <f t="shared" si="75"/>
        <v>25.674549370819676</v>
      </c>
      <c r="F387" s="13">
        <f t="shared" si="76"/>
        <v>141356283109.49387</v>
      </c>
      <c r="G387" s="13">
        <f t="shared" si="77"/>
        <v>0.99999999999292566</v>
      </c>
      <c r="H387" s="13">
        <f t="shared" si="78"/>
        <v>0.43391212236096838</v>
      </c>
      <c r="I387" s="13">
        <f t="shared" si="79"/>
        <v>0.23569508779635459</v>
      </c>
      <c r="J387" s="2">
        <f t="shared" si="83"/>
        <v>0.58317373860335908</v>
      </c>
      <c r="K387" s="13">
        <f t="shared" si="81"/>
        <v>0.55183201196154019</v>
      </c>
      <c r="L387" s="13">
        <f t="shared" si="82"/>
        <v>0</v>
      </c>
      <c r="M387" s="14">
        <f t="shared" si="80"/>
        <v>0</v>
      </c>
      <c r="N387" s="14">
        <f t="shared" si="70"/>
        <v>0</v>
      </c>
      <c r="O387" s="14">
        <f t="shared" si="71"/>
        <v>-1</v>
      </c>
      <c r="P387" s="14">
        <f t="shared" si="72"/>
        <v>0</v>
      </c>
      <c r="Q387" s="14">
        <f t="shared" si="73"/>
        <v>19.187922067724099</v>
      </c>
      <c r="W387" s="16"/>
    </row>
    <row r="388" spans="1:23">
      <c r="A388" s="16">
        <v>44120</v>
      </c>
      <c r="B388">
        <v>15</v>
      </c>
      <c r="C388" s="1">
        <v>20.866666666666664</v>
      </c>
      <c r="D388" s="13">
        <f t="shared" si="74"/>
        <v>293.86666666666667</v>
      </c>
      <c r="E388" s="13">
        <f t="shared" si="75"/>
        <v>25.437749546279505</v>
      </c>
      <c r="F388" s="13">
        <f t="shared" si="76"/>
        <v>111551203458.59706</v>
      </c>
      <c r="G388" s="13">
        <f t="shared" si="77"/>
        <v>0.9999999999910355</v>
      </c>
      <c r="H388" s="13">
        <f t="shared" si="78"/>
        <v>0.44128514150276266</v>
      </c>
      <c r="I388" s="13">
        <f t="shared" si="79"/>
        <v>0.22990776627423623</v>
      </c>
      <c r="J388" s="2">
        <f t="shared" si="83"/>
        <v>0.55183201196154019</v>
      </c>
      <c r="K388" s="13">
        <f t="shared" si="81"/>
        <v>0.529126446291037</v>
      </c>
      <c r="L388" s="13">
        <f t="shared" si="82"/>
        <v>0</v>
      </c>
      <c r="M388" s="14">
        <f t="shared" si="80"/>
        <v>0</v>
      </c>
      <c r="N388" s="14">
        <f t="shared" si="70"/>
        <v>0</v>
      </c>
      <c r="O388" s="14">
        <f t="shared" si="71"/>
        <v>-1</v>
      </c>
      <c r="P388" s="14">
        <f t="shared" si="72"/>
        <v>0</v>
      </c>
      <c r="Q388" s="14">
        <f t="shared" si="73"/>
        <v>19.038292385313937</v>
      </c>
      <c r="W388" s="16"/>
    </row>
    <row r="389" spans="1:23">
      <c r="A389" s="16">
        <v>44120</v>
      </c>
      <c r="B389">
        <v>16</v>
      </c>
      <c r="C389" s="1">
        <v>20.766666666666666</v>
      </c>
      <c r="D389" s="13">
        <f t="shared" si="74"/>
        <v>293.76666666666665</v>
      </c>
      <c r="E389" s="13">
        <f t="shared" si="75"/>
        <v>25.295540678543041</v>
      </c>
      <c r="F389" s="13">
        <f t="shared" si="76"/>
        <v>96763982322.458176</v>
      </c>
      <c r="G389" s="13">
        <f t="shared" si="77"/>
        <v>0.9999999999896656</v>
      </c>
      <c r="H389" s="13">
        <f t="shared" si="78"/>
        <v>0.44577304375200882</v>
      </c>
      <c r="I389" s="13">
        <f t="shared" si="79"/>
        <v>0.22650074134801346</v>
      </c>
      <c r="J389" s="2">
        <f t="shared" si="83"/>
        <v>0.529126446291037</v>
      </c>
      <c r="K389" s="13">
        <f t="shared" si="81"/>
        <v>0.51223227457453946</v>
      </c>
      <c r="L389" s="13">
        <f t="shared" si="82"/>
        <v>0</v>
      </c>
      <c r="M389" s="14">
        <f t="shared" si="80"/>
        <v>0</v>
      </c>
      <c r="N389" s="14">
        <f t="shared" si="70"/>
        <v>0</v>
      </c>
      <c r="O389" s="14">
        <f t="shared" si="71"/>
        <v>-1</v>
      </c>
      <c r="P389" s="14">
        <f t="shared" si="72"/>
        <v>0</v>
      </c>
      <c r="Q389" s="14">
        <f t="shared" si="73"/>
        <v>18.945963372868668</v>
      </c>
      <c r="W389" s="16"/>
    </row>
    <row r="390" spans="1:23">
      <c r="A390" s="16">
        <v>44120</v>
      </c>
      <c r="B390">
        <v>17</v>
      </c>
      <c r="C390" s="1">
        <v>20.56666666666667</v>
      </c>
      <c r="D390" s="13">
        <f t="shared" si="74"/>
        <v>293.56666666666666</v>
      </c>
      <c r="E390" s="13">
        <f t="shared" si="75"/>
        <v>25.010832292494602</v>
      </c>
      <c r="F390" s="13">
        <f t="shared" si="76"/>
        <v>72789117238.660858</v>
      </c>
      <c r="G390" s="13">
        <f t="shared" si="77"/>
        <v>0.99999999998626166</v>
      </c>
      <c r="H390" s="13">
        <f t="shared" si="78"/>
        <v>0.45489564687625833</v>
      </c>
      <c r="I390" s="13">
        <f t="shared" si="79"/>
        <v>0.21983070227372439</v>
      </c>
      <c r="J390" s="2">
        <f t="shared" si="83"/>
        <v>0.51223227457453946</v>
      </c>
      <c r="K390" s="13">
        <f t="shared" si="81"/>
        <v>0.50091715909379264</v>
      </c>
      <c r="L390" s="13">
        <f t="shared" si="82"/>
        <v>0</v>
      </c>
      <c r="M390" s="14">
        <f t="shared" si="80"/>
        <v>0</v>
      </c>
      <c r="N390" s="14">
        <f t="shared" si="70"/>
        <v>0</v>
      </c>
      <c r="O390" s="14">
        <f t="shared" si="71"/>
        <v>-1</v>
      </c>
      <c r="P390" s="14">
        <f t="shared" si="72"/>
        <v>0</v>
      </c>
      <c r="Q390" s="14">
        <f t="shared" si="73"/>
        <v>18.755661631885708</v>
      </c>
      <c r="W390" s="16"/>
    </row>
    <row r="391" spans="1:23">
      <c r="A391" s="16">
        <v>44120</v>
      </c>
      <c r="B391">
        <v>18</v>
      </c>
      <c r="C391" s="1">
        <v>19.633333333333336</v>
      </c>
      <c r="D391" s="13">
        <f t="shared" si="74"/>
        <v>292.63333333333333</v>
      </c>
      <c r="E391" s="13">
        <f t="shared" si="75"/>
        <v>23.677047499715222</v>
      </c>
      <c r="F391" s="13">
        <f t="shared" si="76"/>
        <v>19178342791.351273</v>
      </c>
      <c r="G391" s="13">
        <f t="shared" si="77"/>
        <v>0.99999999994785782</v>
      </c>
      <c r="H391" s="13">
        <f t="shared" si="78"/>
        <v>0.50018195706692914</v>
      </c>
      <c r="I391" s="13">
        <f t="shared" si="79"/>
        <v>0.19110604378560092</v>
      </c>
      <c r="J391" s="2">
        <f t="shared" si="83"/>
        <v>0.50091715909379264</v>
      </c>
      <c r="K391" s="13">
        <f t="shared" si="81"/>
        <v>0.5007892670153351</v>
      </c>
      <c r="L391" s="13">
        <f t="shared" si="82"/>
        <v>0</v>
      </c>
      <c r="M391" s="14">
        <f t="shared" si="80"/>
        <v>0</v>
      </c>
      <c r="N391" s="14">
        <f t="shared" si="70"/>
        <v>0</v>
      </c>
      <c r="O391" s="14">
        <f t="shared" si="71"/>
        <v>-1</v>
      </c>
      <c r="P391" s="14">
        <f t="shared" si="72"/>
        <v>0</v>
      </c>
      <c r="Q391" s="14">
        <f t="shared" si="73"/>
        <v>17.772900110114978</v>
      </c>
      <c r="W391" s="16"/>
    </row>
    <row r="392" spans="1:23">
      <c r="A392" s="16">
        <v>44120</v>
      </c>
      <c r="B392">
        <v>19</v>
      </c>
      <c r="C392" s="1">
        <v>17.733333333333331</v>
      </c>
      <c r="D392" s="13">
        <f t="shared" si="74"/>
        <v>290.73333333333335</v>
      </c>
      <c r="E392" s="13">
        <f t="shared" si="75"/>
        <v>20.93538179316673</v>
      </c>
      <c r="F392" s="13">
        <f t="shared" si="76"/>
        <v>1236291232.4258602</v>
      </c>
      <c r="G392" s="13">
        <f t="shared" si="77"/>
        <v>0.99999999919112914</v>
      </c>
      <c r="H392" s="13">
        <f t="shared" si="78"/>
        <v>0.6079252752641009</v>
      </c>
      <c r="I392" s="13">
        <f t="shared" si="79"/>
        <v>0.1433072486927591</v>
      </c>
      <c r="J392" s="2">
        <f t="shared" si="83"/>
        <v>0.5007892670153351</v>
      </c>
      <c r="K392" s="13">
        <f t="shared" si="81"/>
        <v>0.51509323109568228</v>
      </c>
      <c r="L392" s="13">
        <f t="shared" si="82"/>
        <v>0</v>
      </c>
      <c r="M392" s="14">
        <f t="shared" si="80"/>
        <v>0</v>
      </c>
      <c r="N392" s="14">
        <f t="shared" si="70"/>
        <v>0</v>
      </c>
      <c r="O392" s="14">
        <f t="shared" si="71"/>
        <v>-0.5</v>
      </c>
      <c r="P392" s="14">
        <f t="shared" si="72"/>
        <v>0</v>
      </c>
      <c r="Q392" s="14">
        <f t="shared" si="73"/>
        <v>15.358656399448304</v>
      </c>
      <c r="W392" s="16"/>
    </row>
    <row r="393" spans="1:23">
      <c r="A393" s="16">
        <v>44120</v>
      </c>
      <c r="B393">
        <v>20</v>
      </c>
      <c r="C393" s="1">
        <v>17.433333333333334</v>
      </c>
      <c r="D393" s="13">
        <f t="shared" si="74"/>
        <v>290.43333333333334</v>
      </c>
      <c r="E393" s="13">
        <f t="shared" si="75"/>
        <v>20.499208079880646</v>
      </c>
      <c r="F393" s="13">
        <f t="shared" si="76"/>
        <v>799268969.60576534</v>
      </c>
      <c r="G393" s="13">
        <f t="shared" si="77"/>
        <v>0.9999999987488567</v>
      </c>
      <c r="H393" s="13">
        <f t="shared" si="78"/>
        <v>0.62708832737173903</v>
      </c>
      <c r="I393" s="13">
        <f t="shared" si="79"/>
        <v>0.13689286575352</v>
      </c>
      <c r="J393" s="2">
        <f t="shared" si="83"/>
        <v>0.51509323109568228</v>
      </c>
      <c r="K393" s="13">
        <f t="shared" si="81"/>
        <v>0.52942147504206571</v>
      </c>
      <c r="L393" s="13">
        <f t="shared" si="82"/>
        <v>0</v>
      </c>
      <c r="M393" s="14">
        <f t="shared" si="80"/>
        <v>0</v>
      </c>
      <c r="N393" s="14">
        <f t="shared" si="70"/>
        <v>0</v>
      </c>
      <c r="O393" s="14">
        <f t="shared" si="71"/>
        <v>-0.5</v>
      </c>
      <c r="P393" s="14">
        <f t="shared" si="72"/>
        <v>0</v>
      </c>
      <c r="Q393" s="14">
        <f t="shared" si="73"/>
        <v>14.936367671636841</v>
      </c>
      <c r="W393" s="16"/>
    </row>
    <row r="394" spans="1:23">
      <c r="A394" s="16">
        <v>44120</v>
      </c>
      <c r="B394">
        <v>21</v>
      </c>
      <c r="C394" s="1">
        <v>17.2</v>
      </c>
      <c r="D394" s="13">
        <f t="shared" si="74"/>
        <v>290.2</v>
      </c>
      <c r="E394" s="13">
        <f t="shared" si="75"/>
        <v>20.159338387319075</v>
      </c>
      <c r="F394" s="13">
        <f t="shared" si="76"/>
        <v>568970068.67227137</v>
      </c>
      <c r="G394" s="13">
        <f t="shared" si="77"/>
        <v>0.99999999824243835</v>
      </c>
      <c r="H394" s="13">
        <f t="shared" si="78"/>
        <v>0.64243807787089868</v>
      </c>
      <c r="I394" s="13">
        <f t="shared" si="79"/>
        <v>0.13209441462190738</v>
      </c>
      <c r="J394" s="2">
        <f t="shared" si="83"/>
        <v>0.52942147504206571</v>
      </c>
      <c r="K394" s="13">
        <f t="shared" si="81"/>
        <v>0.54340634617229833</v>
      </c>
      <c r="L394" s="13">
        <f t="shared" si="82"/>
        <v>0</v>
      </c>
      <c r="M394" s="14">
        <f t="shared" si="80"/>
        <v>0</v>
      </c>
      <c r="N394" s="14">
        <f t="shared" si="70"/>
        <v>0</v>
      </c>
      <c r="O394" s="14">
        <f t="shared" si="71"/>
        <v>-0.5</v>
      </c>
      <c r="P394" s="14">
        <f t="shared" si="72"/>
        <v>0</v>
      </c>
      <c r="Q394" s="14">
        <f t="shared" si="73"/>
        <v>14.601706213518295</v>
      </c>
      <c r="W394" s="16"/>
    </row>
    <row r="395" spans="1:23">
      <c r="A395" s="16">
        <v>44120</v>
      </c>
      <c r="B395">
        <v>22</v>
      </c>
      <c r="C395" s="1">
        <v>17.05</v>
      </c>
      <c r="D395" s="13">
        <f t="shared" si="74"/>
        <v>290.05</v>
      </c>
      <c r="E395" s="13">
        <f t="shared" si="75"/>
        <v>19.940561972073798</v>
      </c>
      <c r="F395" s="13">
        <f t="shared" si="76"/>
        <v>457168217.56148624</v>
      </c>
      <c r="G395" s="13">
        <f t="shared" si="77"/>
        <v>0.99999999781262139</v>
      </c>
      <c r="H395" s="13">
        <f t="shared" si="78"/>
        <v>0.652517015284375</v>
      </c>
      <c r="I395" s="13">
        <f t="shared" si="79"/>
        <v>0.12909497647296692</v>
      </c>
      <c r="J395" s="2">
        <f t="shared" si="83"/>
        <v>0.54340634617229833</v>
      </c>
      <c r="K395" s="13">
        <f t="shared" si="81"/>
        <v>0.55662068609924908</v>
      </c>
      <c r="L395" s="13">
        <f t="shared" si="82"/>
        <v>0</v>
      </c>
      <c r="M395" s="14">
        <f t="shared" si="80"/>
        <v>0</v>
      </c>
      <c r="N395" s="14">
        <f t="shared" ref="N395:N458" si="84">IF(C395&lt;0,0,IF(C395&lt;=7.2,1,IF(C395&gt;7.2,0)))</f>
        <v>0</v>
      </c>
      <c r="O395" s="14">
        <f t="shared" ref="O395:O458" si="85">IF(C395&lt;=1.5,0,IF(C395&lt;=2.4,0.5,IF(C395&lt;=9.1,1,IF(C395&lt;=12.4,0.5,IF(C395&lt;=15.9,0,IF(C395&lt;=18,-0.5,IF(C395&gt;18,-1)))))))</f>
        <v>-0.5</v>
      </c>
      <c r="P395" s="14">
        <f t="shared" ref="P395:P458" si="86">IF(O395&lt;=0,0,IF(O395&gt;0,O395))</f>
        <v>0</v>
      </c>
      <c r="Q395" s="14">
        <f t="shared" ref="Q395:Q458" si="87">IF(C395&gt;36,"0",IF(C395&lt;4,"0",IF(4&lt;C395&lt;25,21*(1+COS(1.57+1.57*((C395-25)/11))),10.5*(1+COS(3.14+3.14*((C395-4)/21))))))</f>
        <v>14.383904636531156</v>
      </c>
      <c r="W395" s="16"/>
    </row>
    <row r="396" spans="1:23">
      <c r="A396" s="16">
        <v>44120</v>
      </c>
      <c r="B396">
        <v>23</v>
      </c>
      <c r="C396" s="1">
        <v>17.133333333333329</v>
      </c>
      <c r="D396" s="13">
        <f t="shared" si="74"/>
        <v>290.13333333333333</v>
      </c>
      <c r="E396" s="13">
        <f t="shared" si="75"/>
        <v>20.06213235294117</v>
      </c>
      <c r="F396" s="13">
        <f t="shared" si="76"/>
        <v>516265823.66723043</v>
      </c>
      <c r="G396" s="13">
        <f t="shared" si="77"/>
        <v>0.99999999806301332</v>
      </c>
      <c r="H396" s="13">
        <f t="shared" si="78"/>
        <v>0.64689695583643625</v>
      </c>
      <c r="I396" s="13">
        <f t="shared" si="79"/>
        <v>0.1307532055749141</v>
      </c>
      <c r="J396" s="2">
        <f t="shared" si="83"/>
        <v>0.55662068609924908</v>
      </c>
      <c r="K396" s="13">
        <f t="shared" si="81"/>
        <v>0.56768546087398408</v>
      </c>
      <c r="L396" s="13">
        <f t="shared" si="82"/>
        <v>0</v>
      </c>
      <c r="M396" s="14">
        <f t="shared" si="80"/>
        <v>0</v>
      </c>
      <c r="N396" s="14">
        <f t="shared" si="84"/>
        <v>0</v>
      </c>
      <c r="O396" s="14">
        <f t="shared" si="85"/>
        <v>-0.5</v>
      </c>
      <c r="P396" s="14">
        <f t="shared" si="86"/>
        <v>0</v>
      </c>
      <c r="Q396" s="14">
        <f t="shared" si="87"/>
        <v>14.505153744495534</v>
      </c>
      <c r="W396" s="16"/>
    </row>
    <row r="397" spans="1:23">
      <c r="A397" s="16">
        <v>44121</v>
      </c>
      <c r="B397">
        <v>0</v>
      </c>
      <c r="C397" s="1">
        <v>17</v>
      </c>
      <c r="D397" s="13">
        <f>C397+273</f>
        <v>290</v>
      </c>
      <c r="E397" s="13">
        <f t="shared" ref="E397:E460" si="88">$E$5*$E$6*(D397-$E$6)/D397</f>
        <v>19.867586206896554</v>
      </c>
      <c r="F397" s="13">
        <f>EXP(E397)</f>
        <v>424994254.04218465</v>
      </c>
      <c r="G397" s="13">
        <f>F397/(1+F397)</f>
        <v>0.99999999764702707</v>
      </c>
      <c r="H397" s="13">
        <f t="shared" ref="H397:H460" si="89">$E$7*EXP($E$8/D397)</f>
        <v>0.65591402530898268</v>
      </c>
      <c r="I397" s="13">
        <f t="shared" ref="I397:I460" si="90">$E$4*EXP(-$E$2/D397)</f>
        <v>0.12810969943650291</v>
      </c>
      <c r="J397" s="2">
        <f t="shared" si="83"/>
        <v>0.56768546087398408</v>
      </c>
      <c r="K397" s="13">
        <f t="shared" si="81"/>
        <v>0.57829434005655533</v>
      </c>
      <c r="L397" s="13">
        <f t="shared" si="82"/>
        <v>0</v>
      </c>
      <c r="M397" s="14">
        <f t="shared" si="80"/>
        <v>0</v>
      </c>
      <c r="N397" s="14">
        <f t="shared" si="84"/>
        <v>0</v>
      </c>
      <c r="O397" s="14">
        <f t="shared" si="85"/>
        <v>-0.5</v>
      </c>
      <c r="P397" s="14">
        <f t="shared" si="86"/>
        <v>0</v>
      </c>
      <c r="Q397" s="14">
        <f t="shared" si="87"/>
        <v>14.310864520474292</v>
      </c>
      <c r="R397" s="14">
        <f>(M397)</f>
        <v>0</v>
      </c>
      <c r="S397" s="14">
        <f>SUM(N397:N420)</f>
        <v>0</v>
      </c>
      <c r="T397" s="14">
        <f>SUM(O397:O420)</f>
        <v>-14</v>
      </c>
      <c r="U397" s="14">
        <f>SUM(P397:P420)</f>
        <v>0</v>
      </c>
      <c r="V397" s="14">
        <f>SUM(Q397:Q420)</f>
        <v>362.07073817352045</v>
      </c>
      <c r="W397" s="16"/>
    </row>
    <row r="398" spans="1:23">
      <c r="A398" s="16">
        <v>44121</v>
      </c>
      <c r="B398">
        <v>1</v>
      </c>
      <c r="C398" s="1">
        <v>16.883333333333333</v>
      </c>
      <c r="D398" s="13">
        <f>C398+273</f>
        <v>289.88333333333333</v>
      </c>
      <c r="E398" s="13">
        <f t="shared" si="88"/>
        <v>19.697211521876607</v>
      </c>
      <c r="F398" s="13">
        <f>EXP(E398)</f>
        <v>358418380.23095316</v>
      </c>
      <c r="G398" s="13">
        <f>F398/(1+F398)</f>
        <v>0.99999999720996458</v>
      </c>
      <c r="H398" s="13">
        <f t="shared" si="89"/>
        <v>0.66391394048030716</v>
      </c>
      <c r="I398" s="13">
        <f t="shared" si="90"/>
        <v>0.12583857089946274</v>
      </c>
      <c r="J398" s="2">
        <f t="shared" si="83"/>
        <v>0.57829434005655533</v>
      </c>
      <c r="K398" s="13">
        <f t="shared" si="81"/>
        <v>0.58841824335221371</v>
      </c>
      <c r="L398" s="13">
        <f t="shared" si="82"/>
        <v>0</v>
      </c>
      <c r="M398" s="14">
        <f t="shared" ref="M398:M461" si="91">L398+M397</f>
        <v>0</v>
      </c>
      <c r="N398" s="14">
        <f t="shared" si="84"/>
        <v>0</v>
      </c>
      <c r="O398" s="14">
        <f t="shared" si="85"/>
        <v>-0.5</v>
      </c>
      <c r="P398" s="14">
        <f t="shared" si="86"/>
        <v>0</v>
      </c>
      <c r="Q398" s="14">
        <f t="shared" si="87"/>
        <v>14.139616323056538</v>
      </c>
      <c r="W398" s="16"/>
    </row>
    <row r="399" spans="1:23">
      <c r="A399" s="16">
        <v>44121</v>
      </c>
      <c r="B399">
        <v>2</v>
      </c>
      <c r="C399" s="1">
        <v>16.399999999999999</v>
      </c>
      <c r="D399" s="13">
        <f t="shared" ref="D399:D462" si="92">C399+273</f>
        <v>289.39999999999998</v>
      </c>
      <c r="E399" s="13">
        <f t="shared" si="88"/>
        <v>18.98991015894952</v>
      </c>
      <c r="F399" s="13">
        <f t="shared" ref="F399:F462" si="93">EXP(E399)</f>
        <v>176690497.62276384</v>
      </c>
      <c r="G399" s="13">
        <f t="shared" ref="G399:G462" si="94">F399/(1+F399)</f>
        <v>0.99999999434038611</v>
      </c>
      <c r="H399" s="13">
        <f t="shared" si="89"/>
        <v>0.69818194631312824</v>
      </c>
      <c r="I399" s="13">
        <f t="shared" si="90"/>
        <v>0.11683268774636538</v>
      </c>
      <c r="J399" s="2">
        <f t="shared" si="83"/>
        <v>0.58841824335221371</v>
      </c>
      <c r="K399" s="13">
        <f t="shared" ref="K399:K462" si="95">H399-(H399-J399)*EXP(-I399)</f>
        <v>0.60052144298025611</v>
      </c>
      <c r="L399" s="13">
        <f t="shared" ref="L399:L462" si="96">IF(K399&lt;1,0,K399*G399)</f>
        <v>0</v>
      </c>
      <c r="M399" s="14">
        <f t="shared" si="91"/>
        <v>0</v>
      </c>
      <c r="N399" s="14">
        <f t="shared" si="84"/>
        <v>0</v>
      </c>
      <c r="O399" s="14">
        <f t="shared" si="85"/>
        <v>-0.5</v>
      </c>
      <c r="P399" s="14">
        <f t="shared" si="86"/>
        <v>0</v>
      </c>
      <c r="Q399" s="14">
        <f t="shared" si="87"/>
        <v>13.418948064282622</v>
      </c>
      <c r="W399" s="16"/>
    </row>
    <row r="400" spans="1:23">
      <c r="A400" s="16">
        <v>44121</v>
      </c>
      <c r="B400">
        <v>3</v>
      </c>
      <c r="C400" s="1">
        <v>15.583333333333334</v>
      </c>
      <c r="D400" s="13">
        <f t="shared" si="92"/>
        <v>288.58333333333331</v>
      </c>
      <c r="E400" s="13">
        <f t="shared" si="88"/>
        <v>17.789431129078807</v>
      </c>
      <c r="F400" s="13">
        <f t="shared" si="93"/>
        <v>53192668.202865817</v>
      </c>
      <c r="G400" s="13">
        <f t="shared" si="94"/>
        <v>0.999999981200417</v>
      </c>
      <c r="H400" s="13">
        <f t="shared" si="89"/>
        <v>0.76044091929625146</v>
      </c>
      <c r="I400" s="13">
        <f t="shared" si="90"/>
        <v>0.1029979354345702</v>
      </c>
      <c r="J400" s="2">
        <f t="shared" ref="J400:J463" si="97">IF(K399&lt;1,K399,K399-K399*G399)</f>
        <v>0.60052144298025611</v>
      </c>
      <c r="K400" s="13">
        <f t="shared" si="95"/>
        <v>0.6161729482761954</v>
      </c>
      <c r="L400" s="13">
        <f t="shared" si="96"/>
        <v>0</v>
      </c>
      <c r="M400" s="14">
        <f t="shared" si="91"/>
        <v>0</v>
      </c>
      <c r="N400" s="14">
        <f t="shared" si="84"/>
        <v>0</v>
      </c>
      <c r="O400" s="14">
        <f t="shared" si="85"/>
        <v>0</v>
      </c>
      <c r="P400" s="14">
        <f t="shared" si="86"/>
        <v>0</v>
      </c>
      <c r="Q400" s="14">
        <f t="shared" si="87"/>
        <v>12.168644368080217</v>
      </c>
      <c r="W400" s="16"/>
    </row>
    <row r="401" spans="1:23">
      <c r="A401" s="16">
        <v>44121</v>
      </c>
      <c r="B401">
        <v>4</v>
      </c>
      <c r="C401" s="1">
        <v>15.950000000000001</v>
      </c>
      <c r="D401" s="13">
        <f t="shared" si="92"/>
        <v>288.95</v>
      </c>
      <c r="E401" s="13">
        <f t="shared" si="88"/>
        <v>18.329261117840442</v>
      </c>
      <c r="F401" s="13">
        <f t="shared" si="93"/>
        <v>91263466.520073324</v>
      </c>
      <c r="G401" s="13">
        <f t="shared" si="94"/>
        <v>0.99999998904271303</v>
      </c>
      <c r="H401" s="13">
        <f t="shared" si="89"/>
        <v>0.73178550774709761</v>
      </c>
      <c r="I401" s="13">
        <f t="shared" si="90"/>
        <v>0.10900390860899066</v>
      </c>
      <c r="J401" s="2">
        <f t="shared" si="97"/>
        <v>0.6161729482761954</v>
      </c>
      <c r="K401" s="13">
        <f t="shared" si="95"/>
        <v>0.62811261424231146</v>
      </c>
      <c r="L401" s="13">
        <f t="shared" si="96"/>
        <v>0</v>
      </c>
      <c r="M401" s="14">
        <f t="shared" si="91"/>
        <v>0</v>
      </c>
      <c r="N401" s="14">
        <f t="shared" si="84"/>
        <v>0</v>
      </c>
      <c r="O401" s="14">
        <f t="shared" si="85"/>
        <v>-0.5</v>
      </c>
      <c r="P401" s="14">
        <f t="shared" si="86"/>
        <v>0</v>
      </c>
      <c r="Q401" s="14">
        <f t="shared" si="87"/>
        <v>12.734203409751963</v>
      </c>
      <c r="W401" s="16"/>
    </row>
    <row r="402" spans="1:23">
      <c r="A402" s="16">
        <v>44121</v>
      </c>
      <c r="B402">
        <v>5</v>
      </c>
      <c r="C402" s="1">
        <v>14.833333333333334</v>
      </c>
      <c r="D402" s="13">
        <f t="shared" si="92"/>
        <v>287.83333333333331</v>
      </c>
      <c r="E402" s="13">
        <f t="shared" si="88"/>
        <v>16.680949623624759</v>
      </c>
      <c r="F402" s="13">
        <f t="shared" si="93"/>
        <v>17556760.083011769</v>
      </c>
      <c r="G402" s="13">
        <f t="shared" si="94"/>
        <v>0.999999943041886</v>
      </c>
      <c r="H402" s="13">
        <f t="shared" si="89"/>
        <v>0.8228477014491975</v>
      </c>
      <c r="I402" s="13">
        <f t="shared" si="90"/>
        <v>9.1682679797486358E-2</v>
      </c>
      <c r="J402" s="2">
        <f t="shared" si="97"/>
        <v>0.62811261424231146</v>
      </c>
      <c r="K402" s="13">
        <f t="shared" si="95"/>
        <v>0.64517245460967743</v>
      </c>
      <c r="L402" s="13">
        <f t="shared" si="96"/>
        <v>0</v>
      </c>
      <c r="M402" s="14">
        <f t="shared" si="91"/>
        <v>0</v>
      </c>
      <c r="N402" s="14">
        <f t="shared" si="84"/>
        <v>0</v>
      </c>
      <c r="O402" s="14">
        <f t="shared" si="85"/>
        <v>0</v>
      </c>
      <c r="P402" s="14">
        <f t="shared" si="86"/>
        <v>0</v>
      </c>
      <c r="Q402" s="14">
        <f t="shared" si="87"/>
        <v>10.998062074142574</v>
      </c>
      <c r="W402" s="16"/>
    </row>
    <row r="403" spans="1:23">
      <c r="A403" s="16">
        <v>44121</v>
      </c>
      <c r="B403">
        <v>6</v>
      </c>
      <c r="C403" s="1">
        <v>13.65</v>
      </c>
      <c r="D403" s="13">
        <f t="shared" si="92"/>
        <v>286.64999999999998</v>
      </c>
      <c r="E403" s="13">
        <f t="shared" si="88"/>
        <v>14.920216291644829</v>
      </c>
      <c r="F403" s="13">
        <f t="shared" si="93"/>
        <v>3018336.1434430825</v>
      </c>
      <c r="G403" s="13">
        <f t="shared" si="94"/>
        <v>0.99999966869174894</v>
      </c>
      <c r="H403" s="13">
        <f t="shared" si="89"/>
        <v>0.93267244048347087</v>
      </c>
      <c r="I403" s="13">
        <f t="shared" si="90"/>
        <v>7.6209068336167321E-2</v>
      </c>
      <c r="J403" s="2">
        <f t="shared" si="97"/>
        <v>0.64517245460967743</v>
      </c>
      <c r="K403" s="13">
        <f t="shared" si="95"/>
        <v>0.66626849664193966</v>
      </c>
      <c r="L403" s="13">
        <f t="shared" si="96"/>
        <v>0</v>
      </c>
      <c r="M403" s="14">
        <f t="shared" si="91"/>
        <v>0</v>
      </c>
      <c r="N403" s="14">
        <f t="shared" si="84"/>
        <v>0</v>
      </c>
      <c r="O403" s="14">
        <f t="shared" si="85"/>
        <v>0</v>
      </c>
      <c r="P403" s="14">
        <f t="shared" si="86"/>
        <v>0</v>
      </c>
      <c r="Q403" s="14">
        <f t="shared" si="87"/>
        <v>9.1442116909682483</v>
      </c>
      <c r="W403" s="16"/>
    </row>
    <row r="404" spans="1:23">
      <c r="A404" s="16">
        <v>44121</v>
      </c>
      <c r="B404">
        <v>7</v>
      </c>
      <c r="C404" s="1">
        <v>13.15</v>
      </c>
      <c r="D404" s="13">
        <f t="shared" si="92"/>
        <v>286.14999999999998</v>
      </c>
      <c r="E404" s="13">
        <f t="shared" si="88"/>
        <v>14.171867901450256</v>
      </c>
      <c r="F404" s="13">
        <f t="shared" si="93"/>
        <v>1428117.7856813341</v>
      </c>
      <c r="G404" s="13">
        <f t="shared" si="94"/>
        <v>0.99999929977813473</v>
      </c>
      <c r="H404" s="13">
        <f t="shared" si="89"/>
        <v>0.9836812523528583</v>
      </c>
      <c r="I404" s="13">
        <f t="shared" si="90"/>
        <v>7.0450763355274781E-2</v>
      </c>
      <c r="J404" s="2">
        <f t="shared" si="97"/>
        <v>0.66626849664193966</v>
      </c>
      <c r="K404" s="13">
        <f t="shared" si="95"/>
        <v>0.68786093558525252</v>
      </c>
      <c r="L404" s="13">
        <f t="shared" si="96"/>
        <v>0</v>
      </c>
      <c r="M404" s="14">
        <f t="shared" si="91"/>
        <v>0</v>
      </c>
      <c r="N404" s="14">
        <f t="shared" si="84"/>
        <v>0</v>
      </c>
      <c r="O404" s="14">
        <f t="shared" si="85"/>
        <v>0</v>
      </c>
      <c r="P404" s="14">
        <f t="shared" si="86"/>
        <v>0</v>
      </c>
      <c r="Q404" s="14">
        <f t="shared" si="87"/>
        <v>8.3702953865269514</v>
      </c>
      <c r="W404" s="16"/>
    </row>
    <row r="405" spans="1:23">
      <c r="A405" s="16">
        <v>44121</v>
      </c>
      <c r="B405">
        <v>8</v>
      </c>
      <c r="C405" s="1">
        <v>13.35</v>
      </c>
      <c r="D405" s="13">
        <f t="shared" si="92"/>
        <v>286.35000000000002</v>
      </c>
      <c r="E405" s="13">
        <f t="shared" si="88"/>
        <v>14.471520866073021</v>
      </c>
      <c r="F405" s="13">
        <f t="shared" si="93"/>
        <v>1927088.4873212446</v>
      </c>
      <c r="G405" s="13">
        <f t="shared" si="94"/>
        <v>0.99999948108273817</v>
      </c>
      <c r="H405" s="13">
        <f t="shared" si="89"/>
        <v>0.96292974694815436</v>
      </c>
      <c r="I405" s="13">
        <f t="shared" si="90"/>
        <v>7.2702338750736659E-2</v>
      </c>
      <c r="J405" s="2">
        <f t="shared" si="97"/>
        <v>0.68786093558525252</v>
      </c>
      <c r="K405" s="13">
        <f t="shared" si="95"/>
        <v>0.70714942703165706</v>
      </c>
      <c r="L405" s="13">
        <f t="shared" si="96"/>
        <v>0</v>
      </c>
      <c r="M405" s="14">
        <f t="shared" si="91"/>
        <v>0</v>
      </c>
      <c r="N405" s="14">
        <f t="shared" si="84"/>
        <v>0</v>
      </c>
      <c r="O405" s="14">
        <f t="shared" si="85"/>
        <v>0</v>
      </c>
      <c r="P405" s="14">
        <f t="shared" si="86"/>
        <v>0</v>
      </c>
      <c r="Q405" s="14">
        <f t="shared" si="87"/>
        <v>8.67867503049672</v>
      </c>
      <c r="W405" s="16"/>
    </row>
    <row r="406" spans="1:23">
      <c r="A406" s="16">
        <v>44121</v>
      </c>
      <c r="B406">
        <v>9</v>
      </c>
      <c r="C406" s="1">
        <v>18</v>
      </c>
      <c r="D406" s="13">
        <f t="shared" si="92"/>
        <v>291</v>
      </c>
      <c r="E406" s="13">
        <f t="shared" si="88"/>
        <v>21.322336769759453</v>
      </c>
      <c r="F406" s="13">
        <f t="shared" si="93"/>
        <v>1820426715.754195</v>
      </c>
      <c r="G406" s="13">
        <f t="shared" si="94"/>
        <v>0.99999999945067819</v>
      </c>
      <c r="H406" s="13">
        <f t="shared" si="89"/>
        <v>0.59141539697104073</v>
      </c>
      <c r="I406" s="13">
        <f t="shared" si="90"/>
        <v>0.14924898029514819</v>
      </c>
      <c r="J406" s="2">
        <f t="shared" si="97"/>
        <v>0.70714942703165706</v>
      </c>
      <c r="K406" s="13">
        <f t="shared" si="95"/>
        <v>0.69110343936569074</v>
      </c>
      <c r="L406" s="13">
        <f t="shared" si="96"/>
        <v>0</v>
      </c>
      <c r="M406" s="14">
        <f t="shared" si="91"/>
        <v>0</v>
      </c>
      <c r="N406" s="14">
        <f t="shared" si="84"/>
        <v>0</v>
      </c>
      <c r="O406" s="14">
        <f t="shared" si="85"/>
        <v>-0.5</v>
      </c>
      <c r="P406" s="14">
        <f t="shared" si="86"/>
        <v>0</v>
      </c>
      <c r="Q406" s="14">
        <f t="shared" si="87"/>
        <v>15.725844159518736</v>
      </c>
      <c r="W406" s="16"/>
    </row>
    <row r="407" spans="1:23">
      <c r="A407" s="16">
        <v>44121</v>
      </c>
      <c r="B407">
        <v>10</v>
      </c>
      <c r="C407" s="1">
        <v>19.95</v>
      </c>
      <c r="D407" s="13">
        <f t="shared" si="92"/>
        <v>292.95</v>
      </c>
      <c r="E407" s="13">
        <f t="shared" si="88"/>
        <v>24.130534220856788</v>
      </c>
      <c r="F407" s="13">
        <f t="shared" si="93"/>
        <v>30182684043.967949</v>
      </c>
      <c r="G407" s="13">
        <f t="shared" si="94"/>
        <v>0.99999999996686839</v>
      </c>
      <c r="H407" s="13">
        <f t="shared" si="89"/>
        <v>0.48430003789172116</v>
      </c>
      <c r="I407" s="13">
        <f t="shared" si="90"/>
        <v>0.20042465820263064</v>
      </c>
      <c r="J407" s="2">
        <f t="shared" si="97"/>
        <v>0.69110343936569074</v>
      </c>
      <c r="K407" s="13">
        <f t="shared" si="95"/>
        <v>0.65354445622662549</v>
      </c>
      <c r="L407" s="13">
        <f t="shared" si="96"/>
        <v>0</v>
      </c>
      <c r="M407" s="14">
        <f t="shared" si="91"/>
        <v>0</v>
      </c>
      <c r="N407" s="14">
        <f t="shared" si="84"/>
        <v>0</v>
      </c>
      <c r="O407" s="14">
        <f t="shared" si="85"/>
        <v>-1</v>
      </c>
      <c r="P407" s="14">
        <f t="shared" si="86"/>
        <v>0</v>
      </c>
      <c r="Q407" s="14">
        <f t="shared" si="87"/>
        <v>18.123204832884976</v>
      </c>
      <c r="W407" s="16"/>
    </row>
    <row r="408" spans="1:23">
      <c r="A408" s="16">
        <v>44121</v>
      </c>
      <c r="B408">
        <v>11</v>
      </c>
      <c r="C408" s="1">
        <v>21.433333333333337</v>
      </c>
      <c r="D408" s="13">
        <f t="shared" si="92"/>
        <v>294.43333333333334</v>
      </c>
      <c r="E408" s="13">
        <f t="shared" si="88"/>
        <v>26.241775161326849</v>
      </c>
      <c r="F408" s="13">
        <f t="shared" si="93"/>
        <v>249263189546.93164</v>
      </c>
      <c r="G408" s="13">
        <f t="shared" si="94"/>
        <v>0.99999999999598821</v>
      </c>
      <c r="H408" s="13">
        <f t="shared" si="89"/>
        <v>0.4167480076913021</v>
      </c>
      <c r="I408" s="13">
        <f t="shared" si="90"/>
        <v>0.25015730789525253</v>
      </c>
      <c r="J408" s="2">
        <f t="shared" si="97"/>
        <v>0.65354445622662549</v>
      </c>
      <c r="K408" s="13">
        <f t="shared" si="95"/>
        <v>0.60113625922984615</v>
      </c>
      <c r="L408" s="13">
        <f t="shared" si="96"/>
        <v>0</v>
      </c>
      <c r="M408" s="14">
        <f t="shared" si="91"/>
        <v>0</v>
      </c>
      <c r="N408" s="14">
        <f t="shared" si="84"/>
        <v>0</v>
      </c>
      <c r="O408" s="14">
        <f t="shared" si="85"/>
        <v>-1</v>
      </c>
      <c r="P408" s="14">
        <f t="shared" si="86"/>
        <v>0</v>
      </c>
      <c r="Q408" s="14">
        <f t="shared" si="87"/>
        <v>19.524850786998666</v>
      </c>
      <c r="W408" s="16"/>
    </row>
    <row r="409" spans="1:23">
      <c r="A409" s="16">
        <v>44121</v>
      </c>
      <c r="B409">
        <v>12</v>
      </c>
      <c r="C409" s="1">
        <v>22.833333333333332</v>
      </c>
      <c r="D409" s="13">
        <f t="shared" si="92"/>
        <v>295.83333333333331</v>
      </c>
      <c r="E409" s="13">
        <f t="shared" si="88"/>
        <v>28.214985915492932</v>
      </c>
      <c r="F409" s="13">
        <f t="shared" si="93"/>
        <v>1793133771649.8591</v>
      </c>
      <c r="G409" s="13">
        <f t="shared" si="94"/>
        <v>0.99999999999944233</v>
      </c>
      <c r="H409" s="13">
        <f t="shared" si="89"/>
        <v>0.36215787347641881</v>
      </c>
      <c r="I409" s="13">
        <f t="shared" si="90"/>
        <v>0.30773844168472175</v>
      </c>
      <c r="J409" s="2">
        <f t="shared" si="97"/>
        <v>0.60113625922984615</v>
      </c>
      <c r="K409" s="13">
        <f t="shared" si="95"/>
        <v>0.53783269304085979</v>
      </c>
      <c r="L409" s="13">
        <f t="shared" si="96"/>
        <v>0</v>
      </c>
      <c r="M409" s="14">
        <f t="shared" si="91"/>
        <v>0</v>
      </c>
      <c r="N409" s="14">
        <f t="shared" si="84"/>
        <v>0</v>
      </c>
      <c r="O409" s="14">
        <f t="shared" si="85"/>
        <v>-1</v>
      </c>
      <c r="P409" s="14">
        <f t="shared" si="86"/>
        <v>0</v>
      </c>
      <c r="Q409" s="14">
        <f t="shared" si="87"/>
        <v>20.443089223540259</v>
      </c>
      <c r="W409" s="16"/>
    </row>
    <row r="410" spans="1:23">
      <c r="A410" s="16">
        <v>44121</v>
      </c>
      <c r="B410">
        <v>13</v>
      </c>
      <c r="C410" s="1">
        <v>23.966666666666669</v>
      </c>
      <c r="D410" s="13">
        <f t="shared" si="92"/>
        <v>296.9666666666667</v>
      </c>
      <c r="E410" s="13">
        <f t="shared" si="88"/>
        <v>29.798720395106116</v>
      </c>
      <c r="F410" s="13">
        <f t="shared" si="93"/>
        <v>8738156836696.5527</v>
      </c>
      <c r="G410" s="13">
        <f t="shared" si="94"/>
        <v>0.99999999999988554</v>
      </c>
      <c r="H410" s="13">
        <f t="shared" si="89"/>
        <v>0.32356222723850953</v>
      </c>
      <c r="I410" s="13">
        <f t="shared" si="90"/>
        <v>0.36340603315194747</v>
      </c>
      <c r="J410" s="2">
        <f t="shared" si="97"/>
        <v>0.53783269304085979</v>
      </c>
      <c r="K410" s="13">
        <f t="shared" si="95"/>
        <v>0.47254535197987158</v>
      </c>
      <c r="L410" s="13">
        <f t="shared" si="96"/>
        <v>0</v>
      </c>
      <c r="M410" s="14">
        <f t="shared" si="91"/>
        <v>0</v>
      </c>
      <c r="N410" s="14">
        <f t="shared" si="84"/>
        <v>0</v>
      </c>
      <c r="O410" s="14">
        <f t="shared" si="85"/>
        <v>-1</v>
      </c>
      <c r="P410" s="14">
        <f t="shared" si="86"/>
        <v>0</v>
      </c>
      <c r="Q410" s="14">
        <f t="shared" si="87"/>
        <v>20.869717729874282</v>
      </c>
      <c r="W410" s="16"/>
    </row>
    <row r="411" spans="1:23">
      <c r="A411" s="16">
        <v>44121</v>
      </c>
      <c r="B411">
        <v>14</v>
      </c>
      <c r="C411" s="1">
        <v>22.983333333333334</v>
      </c>
      <c r="D411" s="13">
        <f t="shared" si="92"/>
        <v>295.98333333333335</v>
      </c>
      <c r="E411" s="13">
        <f t="shared" si="88"/>
        <v>28.425294217016749</v>
      </c>
      <c r="F411" s="13">
        <f t="shared" si="93"/>
        <v>2212831906946.9375</v>
      </c>
      <c r="G411" s="13">
        <f t="shared" si="94"/>
        <v>0.99999999999954814</v>
      </c>
      <c r="H411" s="13">
        <f t="shared" si="89"/>
        <v>0.35677880268831386</v>
      </c>
      <c r="I411" s="13">
        <f t="shared" si="90"/>
        <v>0.31460872198045037</v>
      </c>
      <c r="J411" s="2">
        <f t="shared" si="97"/>
        <v>0.47254535197987158</v>
      </c>
      <c r="K411" s="13">
        <f t="shared" si="95"/>
        <v>0.44129700602006772</v>
      </c>
      <c r="L411" s="13">
        <f t="shared" si="96"/>
        <v>0</v>
      </c>
      <c r="M411" s="14">
        <f t="shared" si="91"/>
        <v>0</v>
      </c>
      <c r="N411" s="14">
        <f t="shared" si="84"/>
        <v>0</v>
      </c>
      <c r="O411" s="14">
        <f t="shared" si="85"/>
        <v>-1</v>
      </c>
      <c r="P411" s="14">
        <f t="shared" si="86"/>
        <v>0</v>
      </c>
      <c r="Q411" s="14">
        <f t="shared" si="87"/>
        <v>20.516259752174211</v>
      </c>
      <c r="W411" s="16"/>
    </row>
    <row r="412" spans="1:23">
      <c r="A412" s="16">
        <v>44121</v>
      </c>
      <c r="B412">
        <v>15</v>
      </c>
      <c r="C412" s="1">
        <v>22.483333333333334</v>
      </c>
      <c r="D412" s="13">
        <f t="shared" si="92"/>
        <v>295.48333333333335</v>
      </c>
      <c r="E412" s="13">
        <f t="shared" si="88"/>
        <v>27.723436178013447</v>
      </c>
      <c r="F412" s="13">
        <f t="shared" si="93"/>
        <v>1096819976001.7129</v>
      </c>
      <c r="G412" s="13">
        <f t="shared" si="94"/>
        <v>0.99999999999908828</v>
      </c>
      <c r="H412" s="13">
        <f t="shared" si="89"/>
        <v>0.37504869826117132</v>
      </c>
      <c r="I412" s="13">
        <f t="shared" si="90"/>
        <v>0.29226010579475781</v>
      </c>
      <c r="J412" s="2">
        <f t="shared" si="97"/>
        <v>0.44129700602006772</v>
      </c>
      <c r="K412" s="13">
        <f t="shared" si="95"/>
        <v>0.42450798373700827</v>
      </c>
      <c r="L412" s="13">
        <f t="shared" si="96"/>
        <v>0</v>
      </c>
      <c r="M412" s="14">
        <f t="shared" si="91"/>
        <v>0</v>
      </c>
      <c r="N412" s="14">
        <f t="shared" si="84"/>
        <v>0</v>
      </c>
      <c r="O412" s="14">
        <f t="shared" si="85"/>
        <v>-1</v>
      </c>
      <c r="P412" s="14">
        <f t="shared" si="86"/>
        <v>0</v>
      </c>
      <c r="Q412" s="14">
        <f t="shared" si="87"/>
        <v>20.252975763929125</v>
      </c>
      <c r="W412" s="16"/>
    </row>
    <row r="413" spans="1:23">
      <c r="A413" s="16">
        <v>44121</v>
      </c>
      <c r="B413">
        <v>16</v>
      </c>
      <c r="C413" s="1">
        <v>23.483333333333331</v>
      </c>
      <c r="D413" s="13">
        <f t="shared" si="92"/>
        <v>296.48333333333335</v>
      </c>
      <c r="E413" s="13">
        <f t="shared" si="88"/>
        <v>29.124784979481728</v>
      </c>
      <c r="F413" s="13">
        <f t="shared" si="93"/>
        <v>4453827610010.2109</v>
      </c>
      <c r="G413" s="13">
        <f t="shared" si="94"/>
        <v>0.99999999999977551</v>
      </c>
      <c r="H413" s="13">
        <f t="shared" si="89"/>
        <v>0.33945606920124904</v>
      </c>
      <c r="I413" s="13">
        <f t="shared" si="90"/>
        <v>0.33858213864863823</v>
      </c>
      <c r="J413" s="2">
        <f t="shared" si="97"/>
        <v>0.42450798373700827</v>
      </c>
      <c r="K413" s="13">
        <f t="shared" si="95"/>
        <v>0.40007939242125135</v>
      </c>
      <c r="L413" s="13">
        <f t="shared" si="96"/>
        <v>0</v>
      </c>
      <c r="M413" s="14">
        <f t="shared" si="91"/>
        <v>0</v>
      </c>
      <c r="N413" s="14">
        <f t="shared" si="84"/>
        <v>0</v>
      </c>
      <c r="O413" s="14">
        <f t="shared" si="85"/>
        <v>-1</v>
      </c>
      <c r="P413" s="14">
        <f t="shared" si="86"/>
        <v>0</v>
      </c>
      <c r="Q413" s="14">
        <f t="shared" si="87"/>
        <v>20.723585506490547</v>
      </c>
      <c r="W413" s="16"/>
    </row>
    <row r="414" spans="1:23">
      <c r="A414" s="16">
        <v>44121</v>
      </c>
      <c r="B414">
        <v>17</v>
      </c>
      <c r="C414" s="1">
        <v>22.333333333333332</v>
      </c>
      <c r="D414" s="13">
        <f t="shared" si="92"/>
        <v>295.33333333333331</v>
      </c>
      <c r="E414" s="13">
        <f t="shared" si="88"/>
        <v>27.51241534988711</v>
      </c>
      <c r="F414" s="13">
        <f t="shared" si="93"/>
        <v>888157873746.48193</v>
      </c>
      <c r="G414" s="13">
        <f t="shared" si="94"/>
        <v>0.99999999999887412</v>
      </c>
      <c r="H414" s="13">
        <f t="shared" si="89"/>
        <v>0.38072252176488575</v>
      </c>
      <c r="I414" s="13">
        <f t="shared" si="90"/>
        <v>0.28585647981862217</v>
      </c>
      <c r="J414" s="2">
        <f t="shared" si="97"/>
        <v>0.40007939242125135</v>
      </c>
      <c r="K414" s="13">
        <f t="shared" si="95"/>
        <v>0.39526670228437499</v>
      </c>
      <c r="L414" s="13">
        <f t="shared" si="96"/>
        <v>0</v>
      </c>
      <c r="M414" s="14">
        <f t="shared" si="91"/>
        <v>0</v>
      </c>
      <c r="N414" s="14">
        <f t="shared" si="84"/>
        <v>0</v>
      </c>
      <c r="O414" s="14">
        <f t="shared" si="85"/>
        <v>-1</v>
      </c>
      <c r="P414" s="14">
        <f t="shared" si="86"/>
        <v>0</v>
      </c>
      <c r="Q414" s="14">
        <f t="shared" si="87"/>
        <v>20.1632905656984</v>
      </c>
      <c r="W414" s="16"/>
    </row>
    <row r="415" spans="1:23">
      <c r="A415" s="16">
        <v>44121</v>
      </c>
      <c r="B415">
        <v>18</v>
      </c>
      <c r="C415" s="1">
        <v>19.333333333333332</v>
      </c>
      <c r="D415" s="13">
        <f t="shared" si="92"/>
        <v>292.33333333333331</v>
      </c>
      <c r="E415" s="13">
        <f t="shared" si="88"/>
        <v>23.24652223489165</v>
      </c>
      <c r="F415" s="13">
        <f t="shared" si="93"/>
        <v>12469135089.014786</v>
      </c>
      <c r="G415" s="13">
        <f t="shared" si="94"/>
        <v>0.99999999991980193</v>
      </c>
      <c r="H415" s="13">
        <f t="shared" si="89"/>
        <v>0.51574139605559122</v>
      </c>
      <c r="I415" s="13">
        <f t="shared" si="90"/>
        <v>0.18266049070828799</v>
      </c>
      <c r="J415" s="2">
        <f t="shared" si="97"/>
        <v>0.39526670228437499</v>
      </c>
      <c r="K415" s="13">
        <f t="shared" si="95"/>
        <v>0.41537983961331293</v>
      </c>
      <c r="L415" s="13">
        <f t="shared" si="96"/>
        <v>0</v>
      </c>
      <c r="M415" s="14">
        <f t="shared" si="91"/>
        <v>0</v>
      </c>
      <c r="N415" s="14">
        <f t="shared" si="84"/>
        <v>0</v>
      </c>
      <c r="O415" s="14">
        <f t="shared" si="85"/>
        <v>-1</v>
      </c>
      <c r="P415" s="14">
        <f t="shared" si="86"/>
        <v>0</v>
      </c>
      <c r="Q415" s="14">
        <f t="shared" si="87"/>
        <v>17.425981370558244</v>
      </c>
      <c r="W415" s="16"/>
    </row>
    <row r="416" spans="1:23">
      <c r="A416" s="16">
        <v>44121</v>
      </c>
      <c r="B416">
        <v>19</v>
      </c>
      <c r="C416" s="1">
        <v>18.350000000000001</v>
      </c>
      <c r="D416" s="13">
        <f t="shared" si="92"/>
        <v>291.35000000000002</v>
      </c>
      <c r="E416" s="13">
        <f t="shared" si="88"/>
        <v>21.829140209370209</v>
      </c>
      <c r="F416" s="13">
        <f t="shared" si="93"/>
        <v>3021865549.899322</v>
      </c>
      <c r="G416" s="13">
        <f t="shared" si="94"/>
        <v>0.9999999996690786</v>
      </c>
      <c r="H416" s="13">
        <f t="shared" si="89"/>
        <v>0.57046831812785814</v>
      </c>
      <c r="I416" s="13">
        <f t="shared" si="90"/>
        <v>0.15740520103721647</v>
      </c>
      <c r="J416" s="2">
        <f t="shared" si="97"/>
        <v>0.41537983961331293</v>
      </c>
      <c r="K416" s="13">
        <f t="shared" si="95"/>
        <v>0.43796726650816831</v>
      </c>
      <c r="L416" s="13">
        <f t="shared" si="96"/>
        <v>0</v>
      </c>
      <c r="M416" s="14">
        <f t="shared" si="91"/>
        <v>0</v>
      </c>
      <c r="N416" s="14">
        <f t="shared" si="84"/>
        <v>0</v>
      </c>
      <c r="O416" s="14">
        <f t="shared" si="85"/>
        <v>-1</v>
      </c>
      <c r="P416" s="14">
        <f t="shared" si="86"/>
        <v>0</v>
      </c>
      <c r="Q416" s="14">
        <f t="shared" si="87"/>
        <v>16.195080639966655</v>
      </c>
      <c r="W416" s="16"/>
    </row>
    <row r="417" spans="1:23">
      <c r="A417" s="16">
        <v>44121</v>
      </c>
      <c r="B417">
        <v>20</v>
      </c>
      <c r="C417" s="1">
        <v>18.583333333333336</v>
      </c>
      <c r="D417" s="13">
        <f t="shared" si="92"/>
        <v>291.58333333333331</v>
      </c>
      <c r="E417" s="13">
        <f t="shared" si="88"/>
        <v>22.166333238067995</v>
      </c>
      <c r="F417" s="13">
        <f t="shared" si="93"/>
        <v>4233662260.5545139</v>
      </c>
      <c r="G417" s="13">
        <f t="shared" si="94"/>
        <v>0.99999999976379783</v>
      </c>
      <c r="H417" s="13">
        <f t="shared" si="89"/>
        <v>0.55694420122726562</v>
      </c>
      <c r="I417" s="13">
        <f t="shared" si="90"/>
        <v>0.16307725646044116</v>
      </c>
      <c r="J417" s="2">
        <f t="shared" si="97"/>
        <v>0.43796726650816831</v>
      </c>
      <c r="K417" s="13">
        <f t="shared" si="95"/>
        <v>0.45587025478232851</v>
      </c>
      <c r="L417" s="13">
        <f t="shared" si="96"/>
        <v>0</v>
      </c>
      <c r="M417" s="14">
        <f t="shared" si="91"/>
        <v>0</v>
      </c>
      <c r="N417" s="14">
        <f t="shared" si="84"/>
        <v>0</v>
      </c>
      <c r="O417" s="14">
        <f t="shared" si="85"/>
        <v>-1</v>
      </c>
      <c r="P417" s="14">
        <f t="shared" si="86"/>
        <v>0</v>
      </c>
      <c r="Q417" s="14">
        <f t="shared" si="87"/>
        <v>16.499319218380982</v>
      </c>
      <c r="W417" s="16"/>
    </row>
    <row r="418" spans="1:23">
      <c r="A418" s="16">
        <v>44121</v>
      </c>
      <c r="B418">
        <v>21</v>
      </c>
      <c r="C418" s="1">
        <v>16.616666666666671</v>
      </c>
      <c r="D418" s="13">
        <f t="shared" si="92"/>
        <v>289.61666666666667</v>
      </c>
      <c r="E418" s="13">
        <f t="shared" si="88"/>
        <v>19.307268228117639</v>
      </c>
      <c r="F418" s="13">
        <f t="shared" si="93"/>
        <v>242683389.55446777</v>
      </c>
      <c r="G418" s="13">
        <f t="shared" si="94"/>
        <v>0.99999999587940491</v>
      </c>
      <c r="H418" s="13">
        <f t="shared" si="89"/>
        <v>0.68259280348161366</v>
      </c>
      <c r="I418" s="13">
        <f t="shared" si="90"/>
        <v>0.12079092604173941</v>
      </c>
      <c r="J418" s="2">
        <f t="shared" si="97"/>
        <v>0.45587025478232851</v>
      </c>
      <c r="K418" s="13">
        <f t="shared" si="95"/>
        <v>0.48166692195035077</v>
      </c>
      <c r="L418" s="13">
        <f t="shared" si="96"/>
        <v>0</v>
      </c>
      <c r="M418" s="14">
        <f t="shared" si="91"/>
        <v>0</v>
      </c>
      <c r="N418" s="14">
        <f t="shared" si="84"/>
        <v>0</v>
      </c>
      <c r="O418" s="14">
        <f t="shared" si="85"/>
        <v>-0.5</v>
      </c>
      <c r="P418" s="14">
        <f t="shared" si="86"/>
        <v>0</v>
      </c>
      <c r="Q418" s="14">
        <f t="shared" si="87"/>
        <v>13.744117394603283</v>
      </c>
      <c r="W418" s="16"/>
    </row>
    <row r="419" spans="1:23">
      <c r="A419" s="16">
        <v>44121</v>
      </c>
      <c r="B419">
        <v>22</v>
      </c>
      <c r="C419" s="1">
        <v>13.6</v>
      </c>
      <c r="D419" s="13">
        <f t="shared" si="92"/>
        <v>286.60000000000002</v>
      </c>
      <c r="E419" s="13">
        <f t="shared" si="88"/>
        <v>14.845498953244975</v>
      </c>
      <c r="F419" s="13">
        <f t="shared" si="93"/>
        <v>2801033.3293049387</v>
      </c>
      <c r="G419" s="13">
        <f t="shared" si="94"/>
        <v>0.99999964298902388</v>
      </c>
      <c r="H419" s="13">
        <f t="shared" si="89"/>
        <v>0.93764412771485406</v>
      </c>
      <c r="I419" s="13">
        <f t="shared" si="90"/>
        <v>7.5613599889017641E-2</v>
      </c>
      <c r="J419" s="2">
        <f t="shared" si="97"/>
        <v>0.48166692195035077</v>
      </c>
      <c r="K419" s="13">
        <f t="shared" si="95"/>
        <v>0.51487373662142333</v>
      </c>
      <c r="L419" s="13">
        <f t="shared" si="96"/>
        <v>0</v>
      </c>
      <c r="M419" s="14">
        <f t="shared" si="91"/>
        <v>0</v>
      </c>
      <c r="N419" s="14">
        <f t="shared" si="84"/>
        <v>0</v>
      </c>
      <c r="O419" s="14">
        <f t="shared" si="85"/>
        <v>0</v>
      </c>
      <c r="P419" s="14">
        <f t="shared" si="86"/>
        <v>0</v>
      </c>
      <c r="Q419" s="14">
        <f t="shared" si="87"/>
        <v>9.0664074587256547</v>
      </c>
      <c r="W419" s="16"/>
    </row>
    <row r="420" spans="1:23">
      <c r="A420" s="16">
        <v>44121</v>
      </c>
      <c r="B420">
        <v>23</v>
      </c>
      <c r="C420" s="1">
        <v>13.450000000000001</v>
      </c>
      <c r="D420" s="13">
        <f t="shared" si="92"/>
        <v>286.45</v>
      </c>
      <c r="E420" s="13">
        <f t="shared" si="88"/>
        <v>14.62119043463081</v>
      </c>
      <c r="F420" s="13">
        <f t="shared" si="93"/>
        <v>2238217.6936334912</v>
      </c>
      <c r="G420" s="13">
        <f t="shared" si="94"/>
        <v>0.99999955321613443</v>
      </c>
      <c r="H420" s="13">
        <f t="shared" si="89"/>
        <v>0.95272937653662504</v>
      </c>
      <c r="I420" s="13">
        <f t="shared" si="90"/>
        <v>7.3853752504342313E-2</v>
      </c>
      <c r="J420" s="2">
        <f t="shared" si="97"/>
        <v>0.51487373662142333</v>
      </c>
      <c r="K420" s="13">
        <f t="shared" si="95"/>
        <v>0.54604576564792606</v>
      </c>
      <c r="L420" s="13">
        <f t="shared" si="96"/>
        <v>0</v>
      </c>
      <c r="M420" s="14">
        <f t="shared" si="91"/>
        <v>0</v>
      </c>
      <c r="N420" s="14">
        <f t="shared" si="84"/>
        <v>0</v>
      </c>
      <c r="O420" s="14">
        <f t="shared" si="85"/>
        <v>0</v>
      </c>
      <c r="P420" s="14">
        <f t="shared" si="86"/>
        <v>0</v>
      </c>
      <c r="Q420" s="14">
        <f t="shared" si="87"/>
        <v>8.833492902396296</v>
      </c>
      <c r="W420" s="16"/>
    </row>
    <row r="421" spans="1:23">
      <c r="A421" s="16">
        <v>44122</v>
      </c>
      <c r="B421">
        <v>0</v>
      </c>
      <c r="C421" s="1">
        <v>13.733333333333333</v>
      </c>
      <c r="D421" s="13">
        <f t="shared" si="92"/>
        <v>286.73333333333335</v>
      </c>
      <c r="E421" s="13">
        <f t="shared" si="88"/>
        <v>15.044687282027461</v>
      </c>
      <c r="F421" s="13">
        <f t="shared" si="93"/>
        <v>3418414.0794460885</v>
      </c>
      <c r="G421" s="13">
        <f t="shared" si="94"/>
        <v>0.99999970746677136</v>
      </c>
      <c r="H421" s="13">
        <f t="shared" si="89"/>
        <v>0.92444861607673745</v>
      </c>
      <c r="I421" s="13">
        <f t="shared" si="90"/>
        <v>7.7211485465367449E-2</v>
      </c>
      <c r="J421" s="2">
        <f t="shared" si="97"/>
        <v>0.54604576564792606</v>
      </c>
      <c r="K421" s="13">
        <f t="shared" si="95"/>
        <v>0.57416334436662331</v>
      </c>
      <c r="L421" s="13">
        <f t="shared" si="96"/>
        <v>0</v>
      </c>
      <c r="M421" s="14">
        <f t="shared" si="91"/>
        <v>0</v>
      </c>
      <c r="N421" s="14">
        <f t="shared" si="84"/>
        <v>0</v>
      </c>
      <c r="O421" s="14">
        <f t="shared" si="85"/>
        <v>0</v>
      </c>
      <c r="P421" s="14">
        <f t="shared" si="86"/>
        <v>0</v>
      </c>
      <c r="Q421" s="14">
        <f t="shared" si="87"/>
        <v>9.2740516603692935</v>
      </c>
      <c r="R421" s="14">
        <f>(M421)</f>
        <v>0</v>
      </c>
      <c r="S421" s="14">
        <f>SUM(N421:N444)</f>
        <v>0</v>
      </c>
      <c r="T421" s="14">
        <f>SUM(O421:O444)</f>
        <v>-4.5</v>
      </c>
      <c r="U421" s="14">
        <f>SUM(P421:P444)</f>
        <v>3.5</v>
      </c>
      <c r="V421" s="14">
        <f>SUM(Q421:Q444)</f>
        <v>277.98537730872687</v>
      </c>
      <c r="W421" s="16"/>
    </row>
    <row r="422" spans="1:23">
      <c r="A422" s="16">
        <v>44122</v>
      </c>
      <c r="B422">
        <v>1</v>
      </c>
      <c r="C422" s="1">
        <v>13.216666666666667</v>
      </c>
      <c r="D422" s="13">
        <f t="shared" si="92"/>
        <v>286.21666666666664</v>
      </c>
      <c r="E422" s="13">
        <f t="shared" si="88"/>
        <v>14.271798753857762</v>
      </c>
      <c r="F422" s="13">
        <f t="shared" si="93"/>
        <v>1578205.1114645891</v>
      </c>
      <c r="G422" s="13">
        <f t="shared" si="94"/>
        <v>0.99999936636920062</v>
      </c>
      <c r="H422" s="13">
        <f t="shared" si="89"/>
        <v>0.97671163094526947</v>
      </c>
      <c r="I422" s="13">
        <f t="shared" si="90"/>
        <v>7.1193779797962306E-2</v>
      </c>
      <c r="J422" s="2">
        <f t="shared" si="97"/>
        <v>0.57416334436662331</v>
      </c>
      <c r="K422" s="13">
        <f t="shared" si="95"/>
        <v>0.60182589457730462</v>
      </c>
      <c r="L422" s="13">
        <f t="shared" si="96"/>
        <v>0</v>
      </c>
      <c r="M422" s="14">
        <f t="shared" si="91"/>
        <v>0</v>
      </c>
      <c r="N422" s="14">
        <f t="shared" si="84"/>
        <v>0</v>
      </c>
      <c r="O422" s="14">
        <f t="shared" si="85"/>
        <v>0</v>
      </c>
      <c r="P422" s="14">
        <f t="shared" si="86"/>
        <v>0</v>
      </c>
      <c r="Q422" s="14">
        <f t="shared" si="87"/>
        <v>8.4728905817246911</v>
      </c>
      <c r="W422" s="16"/>
    </row>
    <row r="423" spans="1:23">
      <c r="A423" s="16">
        <v>44122</v>
      </c>
      <c r="B423">
        <v>2</v>
      </c>
      <c r="C423" s="1">
        <v>11</v>
      </c>
      <c r="D423" s="13">
        <f t="shared" si="92"/>
        <v>284</v>
      </c>
      <c r="E423" s="13">
        <f t="shared" si="88"/>
        <v>10.923943661971833</v>
      </c>
      <c r="F423" s="13">
        <f t="shared" si="93"/>
        <v>55489.198655379434</v>
      </c>
      <c r="G423" s="13">
        <f t="shared" si="94"/>
        <v>0.99998197879942352</v>
      </c>
      <c r="H423" s="13">
        <f t="shared" si="89"/>
        <v>1.2394266529206885</v>
      </c>
      <c r="I423" s="13">
        <f t="shared" si="90"/>
        <v>5.0095253506561493E-2</v>
      </c>
      <c r="J423" s="2">
        <f t="shared" si="97"/>
        <v>0.60182589457730462</v>
      </c>
      <c r="K423" s="13">
        <f t="shared" si="95"/>
        <v>0.63297981943922821</v>
      </c>
      <c r="L423" s="13">
        <f t="shared" si="96"/>
        <v>0</v>
      </c>
      <c r="M423" s="14">
        <f t="shared" si="91"/>
        <v>0</v>
      </c>
      <c r="N423" s="14">
        <f t="shared" si="84"/>
        <v>0</v>
      </c>
      <c r="O423" s="14">
        <f t="shared" si="85"/>
        <v>0.5</v>
      </c>
      <c r="P423" s="14">
        <f t="shared" si="86"/>
        <v>0.5</v>
      </c>
      <c r="Q423" s="14">
        <f t="shared" si="87"/>
        <v>5.2307019531657497</v>
      </c>
      <c r="W423" s="16"/>
    </row>
    <row r="424" spans="1:23">
      <c r="A424" s="16">
        <v>44122</v>
      </c>
      <c r="B424">
        <v>3</v>
      </c>
      <c r="C424" s="1">
        <v>11.549999999999999</v>
      </c>
      <c r="D424" s="13">
        <f t="shared" si="92"/>
        <v>284.55</v>
      </c>
      <c r="E424" s="13">
        <f t="shared" si="88"/>
        <v>11.759479880513108</v>
      </c>
      <c r="F424" s="13">
        <f t="shared" si="93"/>
        <v>127960.88119313189</v>
      </c>
      <c r="G424" s="13">
        <f t="shared" si="94"/>
        <v>0.99999218517271959</v>
      </c>
      <c r="H424" s="13">
        <f t="shared" si="89"/>
        <v>1.1678883521583381</v>
      </c>
      <c r="I424" s="13">
        <f t="shared" si="90"/>
        <v>5.4688102800323692E-2</v>
      </c>
      <c r="J424" s="2">
        <f t="shared" si="97"/>
        <v>0.63297981943922821</v>
      </c>
      <c r="K424" s="13">
        <f t="shared" si="95"/>
        <v>0.66144743755373436</v>
      </c>
      <c r="L424" s="13">
        <f t="shared" si="96"/>
        <v>0</v>
      </c>
      <c r="M424" s="14">
        <f t="shared" si="91"/>
        <v>0</v>
      </c>
      <c r="N424" s="14">
        <f t="shared" si="84"/>
        <v>0</v>
      </c>
      <c r="O424" s="14">
        <f t="shared" si="85"/>
        <v>0.5</v>
      </c>
      <c r="P424" s="14">
        <f t="shared" si="86"/>
        <v>0.5</v>
      </c>
      <c r="Q424" s="14">
        <f t="shared" si="87"/>
        <v>5.9945631296265809</v>
      </c>
      <c r="W424" s="16"/>
    </row>
    <row r="425" spans="1:23">
      <c r="A425" s="16">
        <v>44122</v>
      </c>
      <c r="B425">
        <v>4</v>
      </c>
      <c r="C425" s="1">
        <v>11.816666666666668</v>
      </c>
      <c r="D425" s="13">
        <f t="shared" si="92"/>
        <v>284.81666666666666</v>
      </c>
      <c r="E425" s="13">
        <f t="shared" si="88"/>
        <v>12.163426765755744</v>
      </c>
      <c r="F425" s="13">
        <f t="shared" si="93"/>
        <v>191650.13318664712</v>
      </c>
      <c r="G425" s="13">
        <f t="shared" si="94"/>
        <v>0.99999478218582183</v>
      </c>
      <c r="H425" s="13">
        <f t="shared" si="89"/>
        <v>1.1347982949804634</v>
      </c>
      <c r="I425" s="13">
        <f t="shared" si="90"/>
        <v>5.7057247626530881E-2</v>
      </c>
      <c r="J425" s="2">
        <f t="shared" si="97"/>
        <v>0.66144743755373436</v>
      </c>
      <c r="K425" s="13">
        <f t="shared" si="95"/>
        <v>0.68769947840434065</v>
      </c>
      <c r="L425" s="13">
        <f t="shared" si="96"/>
        <v>0</v>
      </c>
      <c r="M425" s="14">
        <f t="shared" si="91"/>
        <v>0</v>
      </c>
      <c r="N425" s="14">
        <f t="shared" si="84"/>
        <v>0</v>
      </c>
      <c r="O425" s="14">
        <f t="shared" si="85"/>
        <v>0.5</v>
      </c>
      <c r="P425" s="14">
        <f t="shared" si="86"/>
        <v>0.5</v>
      </c>
      <c r="Q425" s="14">
        <f t="shared" si="87"/>
        <v>6.3762096952622747</v>
      </c>
      <c r="W425" s="16"/>
    </row>
    <row r="426" spans="1:23">
      <c r="A426" s="16">
        <v>44122</v>
      </c>
      <c r="B426">
        <v>5</v>
      </c>
      <c r="C426" s="1">
        <v>10.9</v>
      </c>
      <c r="D426" s="13">
        <f t="shared" si="92"/>
        <v>283.89999999999998</v>
      </c>
      <c r="E426" s="13">
        <f t="shared" si="88"/>
        <v>10.771680169073585</v>
      </c>
      <c r="F426" s="13">
        <f t="shared" si="93"/>
        <v>47652.013731132276</v>
      </c>
      <c r="G426" s="13">
        <f t="shared" si="94"/>
        <v>0.99997901496837871</v>
      </c>
      <c r="H426" s="13">
        <f t="shared" si="89"/>
        <v>1.2529277683079556</v>
      </c>
      <c r="I426" s="13">
        <f t="shared" si="90"/>
        <v>4.9300817851547697E-2</v>
      </c>
      <c r="J426" s="2">
        <f t="shared" si="97"/>
        <v>0.68769947840434065</v>
      </c>
      <c r="K426" s="13">
        <f t="shared" si="95"/>
        <v>0.71488993242215437</v>
      </c>
      <c r="L426" s="13">
        <f t="shared" si="96"/>
        <v>0</v>
      </c>
      <c r="M426" s="14">
        <f t="shared" si="91"/>
        <v>0</v>
      </c>
      <c r="N426" s="14">
        <f t="shared" si="84"/>
        <v>0</v>
      </c>
      <c r="O426" s="14">
        <f t="shared" si="85"/>
        <v>0.5</v>
      </c>
      <c r="P426" s="14">
        <f t="shared" si="86"/>
        <v>0.5</v>
      </c>
      <c r="Q426" s="14">
        <f t="shared" si="87"/>
        <v>5.095497056321479</v>
      </c>
      <c r="W426" s="16"/>
    </row>
    <row r="427" spans="1:23">
      <c r="A427" s="16">
        <v>44122</v>
      </c>
      <c r="B427">
        <v>6</v>
      </c>
      <c r="C427" s="1">
        <v>10.450000000000001</v>
      </c>
      <c r="D427" s="13">
        <f t="shared" si="92"/>
        <v>283.45</v>
      </c>
      <c r="E427" s="13">
        <f t="shared" si="88"/>
        <v>10.085164932086771</v>
      </c>
      <c r="F427" s="13">
        <f t="shared" si="93"/>
        <v>23984.544724663301</v>
      </c>
      <c r="G427" s="13">
        <f t="shared" si="94"/>
        <v>0.99995830822224474</v>
      </c>
      <c r="H427" s="13">
        <f t="shared" si="89"/>
        <v>1.3156504974733649</v>
      </c>
      <c r="I427" s="13">
        <f t="shared" si="90"/>
        <v>4.587250510242756E-2</v>
      </c>
      <c r="J427" s="2">
        <f t="shared" si="97"/>
        <v>0.71488993242215437</v>
      </c>
      <c r="K427" s="13">
        <f t="shared" si="95"/>
        <v>0.74182579356175204</v>
      </c>
      <c r="L427" s="13">
        <f t="shared" si="96"/>
        <v>0</v>
      </c>
      <c r="M427" s="14">
        <f t="shared" si="91"/>
        <v>0</v>
      </c>
      <c r="N427" s="14">
        <f t="shared" si="84"/>
        <v>0</v>
      </c>
      <c r="O427" s="14">
        <f t="shared" si="85"/>
        <v>0.5</v>
      </c>
      <c r="P427" s="14">
        <f t="shared" si="86"/>
        <v>0.5</v>
      </c>
      <c r="Q427" s="14">
        <f t="shared" si="87"/>
        <v>4.5024575089316832</v>
      </c>
      <c r="W427" s="16"/>
    </row>
    <row r="428" spans="1:23">
      <c r="A428" s="16">
        <v>44122</v>
      </c>
      <c r="B428">
        <v>7</v>
      </c>
      <c r="C428" s="1">
        <v>10.183333333333332</v>
      </c>
      <c r="D428" s="13">
        <f t="shared" si="92"/>
        <v>283.18333333333334</v>
      </c>
      <c r="E428" s="13">
        <f t="shared" si="88"/>
        <v>9.677311517862405</v>
      </c>
      <c r="F428" s="13">
        <f t="shared" si="93"/>
        <v>15951.553759582517</v>
      </c>
      <c r="G428" s="13">
        <f t="shared" si="94"/>
        <v>0.99993731411189268</v>
      </c>
      <c r="H428" s="13">
        <f t="shared" si="89"/>
        <v>1.3543905196995265</v>
      </c>
      <c r="I428" s="13">
        <f t="shared" si="90"/>
        <v>4.3949746949198634E-2</v>
      </c>
      <c r="J428" s="2">
        <f t="shared" si="97"/>
        <v>0.74182579356175204</v>
      </c>
      <c r="K428" s="13">
        <f t="shared" si="95"/>
        <v>0.76816482192402458</v>
      </c>
      <c r="L428" s="13">
        <f t="shared" si="96"/>
        <v>0</v>
      </c>
      <c r="M428" s="14">
        <f t="shared" si="91"/>
        <v>0</v>
      </c>
      <c r="N428" s="14">
        <f t="shared" si="84"/>
        <v>0</v>
      </c>
      <c r="O428" s="14">
        <f t="shared" si="85"/>
        <v>0.5</v>
      </c>
      <c r="P428" s="14">
        <f t="shared" si="86"/>
        <v>0.5</v>
      </c>
      <c r="Q428" s="14">
        <f t="shared" si="87"/>
        <v>4.1636677812756275</v>
      </c>
      <c r="W428" s="16"/>
    </row>
    <row r="429" spans="1:23">
      <c r="A429" s="16">
        <v>44122</v>
      </c>
      <c r="B429">
        <v>8</v>
      </c>
      <c r="C429" s="1">
        <v>11.399999999999999</v>
      </c>
      <c r="D429" s="13">
        <f t="shared" si="92"/>
        <v>284.39999999999998</v>
      </c>
      <c r="E429" s="13">
        <f t="shared" si="88"/>
        <v>11.5319268635724</v>
      </c>
      <c r="F429" s="13">
        <f t="shared" si="93"/>
        <v>101918.30740480716</v>
      </c>
      <c r="G429" s="13">
        <f t="shared" si="94"/>
        <v>0.99999018831637043</v>
      </c>
      <c r="H429" s="13">
        <f t="shared" si="89"/>
        <v>1.1869518619676156</v>
      </c>
      <c r="I429" s="13">
        <f t="shared" si="90"/>
        <v>5.3397088341506395E-2</v>
      </c>
      <c r="J429" s="2">
        <f t="shared" si="97"/>
        <v>0.76816482192402458</v>
      </c>
      <c r="K429" s="13">
        <f t="shared" si="95"/>
        <v>0.78994028367719993</v>
      </c>
      <c r="L429" s="13">
        <f t="shared" si="96"/>
        <v>0</v>
      </c>
      <c r="M429" s="14">
        <f t="shared" si="91"/>
        <v>0</v>
      </c>
      <c r="N429" s="14">
        <f t="shared" si="84"/>
        <v>0</v>
      </c>
      <c r="O429" s="14">
        <f t="shared" si="85"/>
        <v>0.5</v>
      </c>
      <c r="P429" s="14">
        <f t="shared" si="86"/>
        <v>0.5</v>
      </c>
      <c r="Q429" s="14">
        <f t="shared" si="87"/>
        <v>5.7829958988084424</v>
      </c>
      <c r="W429" s="16"/>
    </row>
    <row r="430" spans="1:23">
      <c r="A430" s="16">
        <v>44122</v>
      </c>
      <c r="B430">
        <v>9</v>
      </c>
      <c r="C430" s="1">
        <v>15.5</v>
      </c>
      <c r="D430" s="13">
        <f t="shared" si="92"/>
        <v>288.5</v>
      </c>
      <c r="E430" s="13">
        <f t="shared" si="88"/>
        <v>17.666551126516467</v>
      </c>
      <c r="F430" s="13">
        <f t="shared" si="93"/>
        <v>47041988.185819067</v>
      </c>
      <c r="G430" s="13">
        <f t="shared" si="94"/>
        <v>0.99999997874239555</v>
      </c>
      <c r="H430" s="13">
        <f t="shared" si="89"/>
        <v>0.7671188972163363</v>
      </c>
      <c r="I430" s="13">
        <f t="shared" si="90"/>
        <v>0.10167772138701579</v>
      </c>
      <c r="J430" s="2">
        <f t="shared" si="97"/>
        <v>0.78994028367719993</v>
      </c>
      <c r="K430" s="13">
        <f t="shared" si="95"/>
        <v>0.78773392631307648</v>
      </c>
      <c r="L430" s="13">
        <f t="shared" si="96"/>
        <v>0</v>
      </c>
      <c r="M430" s="14">
        <f t="shared" si="91"/>
        <v>0</v>
      </c>
      <c r="N430" s="14">
        <f t="shared" si="84"/>
        <v>0</v>
      </c>
      <c r="O430" s="14">
        <f t="shared" si="85"/>
        <v>0</v>
      </c>
      <c r="P430" s="14">
        <f t="shared" si="86"/>
        <v>0</v>
      </c>
      <c r="Q430" s="14">
        <f t="shared" si="87"/>
        <v>12.03934751129756</v>
      </c>
      <c r="W430" s="16"/>
    </row>
    <row r="431" spans="1:23">
      <c r="A431" s="16">
        <v>44122</v>
      </c>
      <c r="B431">
        <v>10</v>
      </c>
      <c r="C431" s="1">
        <v>17.8</v>
      </c>
      <c r="D431" s="13">
        <f t="shared" si="92"/>
        <v>290.8</v>
      </c>
      <c r="E431" s="13">
        <f t="shared" si="88"/>
        <v>21.032187070151323</v>
      </c>
      <c r="F431" s="13">
        <f t="shared" si="93"/>
        <v>1361955089.4409359</v>
      </c>
      <c r="G431" s="13">
        <f t="shared" si="94"/>
        <v>0.99999999926576144</v>
      </c>
      <c r="H431" s="13">
        <f t="shared" si="89"/>
        <v>0.60375223408910839</v>
      </c>
      <c r="I431" s="13">
        <f t="shared" si="90"/>
        <v>0.14477114037007921</v>
      </c>
      <c r="J431" s="2">
        <f t="shared" si="97"/>
        <v>0.78773392631307648</v>
      </c>
      <c r="K431" s="13">
        <f t="shared" si="95"/>
        <v>0.76293692616832942</v>
      </c>
      <c r="L431" s="13">
        <f t="shared" si="96"/>
        <v>0</v>
      </c>
      <c r="M431" s="14">
        <f t="shared" si="91"/>
        <v>0</v>
      </c>
      <c r="N431" s="14">
        <f t="shared" si="84"/>
        <v>0</v>
      </c>
      <c r="O431" s="14">
        <f t="shared" si="85"/>
        <v>-0.5</v>
      </c>
      <c r="P431" s="14">
        <f t="shared" si="86"/>
        <v>0</v>
      </c>
      <c r="Q431" s="14">
        <f t="shared" si="87"/>
        <v>15.451200439805934</v>
      </c>
      <c r="W431" s="16"/>
    </row>
    <row r="432" spans="1:23">
      <c r="A432" s="16">
        <v>44122</v>
      </c>
      <c r="B432">
        <v>11</v>
      </c>
      <c r="C432" s="1">
        <v>19.066666666666666</v>
      </c>
      <c r="D432" s="13">
        <f t="shared" si="92"/>
        <v>292.06666666666666</v>
      </c>
      <c r="E432" s="13">
        <f t="shared" si="88"/>
        <v>22.863090618580227</v>
      </c>
      <c r="F432" s="13">
        <f t="shared" si="93"/>
        <v>8497948501.7763224</v>
      </c>
      <c r="G432" s="13">
        <f t="shared" si="94"/>
        <v>0.99999999988232458</v>
      </c>
      <c r="H432" s="13">
        <f t="shared" si="89"/>
        <v>0.5300058789543296</v>
      </c>
      <c r="I432" s="13">
        <f t="shared" si="90"/>
        <v>0.17545350694177905</v>
      </c>
      <c r="J432" s="2">
        <f t="shared" si="97"/>
        <v>0.76293692616832942</v>
      </c>
      <c r="K432" s="13">
        <f t="shared" si="95"/>
        <v>0.72545282524467003</v>
      </c>
      <c r="L432" s="13">
        <f t="shared" si="96"/>
        <v>0</v>
      </c>
      <c r="M432" s="14">
        <f t="shared" si="91"/>
        <v>0</v>
      </c>
      <c r="N432" s="14">
        <f t="shared" si="84"/>
        <v>0</v>
      </c>
      <c r="O432" s="14">
        <f t="shared" si="85"/>
        <v>-1</v>
      </c>
      <c r="P432" s="14">
        <f t="shared" si="86"/>
        <v>0</v>
      </c>
      <c r="Q432" s="14">
        <f t="shared" si="87"/>
        <v>17.105889251285767</v>
      </c>
      <c r="W432" s="16"/>
    </row>
    <row r="433" spans="1:23">
      <c r="A433" s="16">
        <v>44122</v>
      </c>
      <c r="B433">
        <v>12</v>
      </c>
      <c r="C433" s="1">
        <v>20.65</v>
      </c>
      <c r="D433" s="13">
        <f t="shared" si="92"/>
        <v>293.64999999999998</v>
      </c>
      <c r="E433" s="13">
        <f t="shared" si="88"/>
        <v>25.129507917588935</v>
      </c>
      <c r="F433" s="13">
        <f t="shared" si="93"/>
        <v>81960881670.740936</v>
      </c>
      <c r="G433" s="13">
        <f t="shared" si="94"/>
        <v>0.99999999998779909</v>
      </c>
      <c r="H433" s="13">
        <f t="shared" si="89"/>
        <v>0.45107057797320177</v>
      </c>
      <c r="I433" s="13">
        <f t="shared" si="90"/>
        <v>0.22258677806309948</v>
      </c>
      <c r="J433" s="2">
        <f t="shared" si="97"/>
        <v>0.72545282524467003</v>
      </c>
      <c r="K433" s="13">
        <f t="shared" si="95"/>
        <v>0.6706986247763892</v>
      </c>
      <c r="L433" s="13">
        <f t="shared" si="96"/>
        <v>0</v>
      </c>
      <c r="M433" s="14">
        <f t="shared" si="91"/>
        <v>0</v>
      </c>
      <c r="N433" s="14">
        <f t="shared" si="84"/>
        <v>0</v>
      </c>
      <c r="O433" s="14">
        <f t="shared" si="85"/>
        <v>-1</v>
      </c>
      <c r="P433" s="14">
        <f t="shared" si="86"/>
        <v>0</v>
      </c>
      <c r="Q433" s="14">
        <f t="shared" si="87"/>
        <v>18.835861113669903</v>
      </c>
      <c r="W433" s="16"/>
    </row>
    <row r="434" spans="1:23">
      <c r="A434" s="16">
        <v>44122</v>
      </c>
      <c r="B434">
        <v>13</v>
      </c>
      <c r="C434" s="1">
        <v>21.516666666666666</v>
      </c>
      <c r="D434" s="13">
        <f t="shared" si="92"/>
        <v>294.51666666666665</v>
      </c>
      <c r="E434" s="13">
        <f t="shared" si="88"/>
        <v>26.359753268066306</v>
      </c>
      <c r="F434" s="13">
        <f t="shared" si="93"/>
        <v>280475795621.43842</v>
      </c>
      <c r="G434" s="13">
        <f t="shared" si="94"/>
        <v>0.99999999999643463</v>
      </c>
      <c r="H434" s="13">
        <f t="shared" si="89"/>
        <v>0.41326422007614716</v>
      </c>
      <c r="I434" s="13">
        <f t="shared" si="90"/>
        <v>0.25327504838603249</v>
      </c>
      <c r="J434" s="2">
        <f t="shared" si="97"/>
        <v>0.6706986247763892</v>
      </c>
      <c r="K434" s="13">
        <f t="shared" si="95"/>
        <v>0.61309879526532252</v>
      </c>
      <c r="L434" s="13">
        <f t="shared" si="96"/>
        <v>0</v>
      </c>
      <c r="M434" s="14">
        <f t="shared" si="91"/>
        <v>0</v>
      </c>
      <c r="N434" s="14">
        <f t="shared" si="84"/>
        <v>0</v>
      </c>
      <c r="O434" s="14">
        <f t="shared" si="85"/>
        <v>-1</v>
      </c>
      <c r="P434" s="14">
        <f t="shared" si="86"/>
        <v>0</v>
      </c>
      <c r="Q434" s="14">
        <f t="shared" si="87"/>
        <v>19.591019950238881</v>
      </c>
      <c r="W434" s="16"/>
    </row>
    <row r="435" spans="1:23">
      <c r="A435" s="16">
        <v>44122</v>
      </c>
      <c r="B435">
        <v>14</v>
      </c>
      <c r="C435" s="1">
        <v>21.849999999999998</v>
      </c>
      <c r="D435" s="13">
        <f t="shared" si="92"/>
        <v>294.85000000000002</v>
      </c>
      <c r="E435" s="13">
        <f t="shared" si="88"/>
        <v>26.830998812955773</v>
      </c>
      <c r="F435" s="13">
        <f t="shared" si="93"/>
        <v>449318942857.32013</v>
      </c>
      <c r="G435" s="13">
        <f t="shared" si="94"/>
        <v>0.99999999999777445</v>
      </c>
      <c r="H435" s="13">
        <f t="shared" si="89"/>
        <v>0.39963683386288895</v>
      </c>
      <c r="I435" s="13">
        <f t="shared" si="90"/>
        <v>0.26612081838876211</v>
      </c>
      <c r="J435" s="2">
        <f t="shared" si="97"/>
        <v>0.61309879526532252</v>
      </c>
      <c r="K435" s="13">
        <f t="shared" si="95"/>
        <v>0.56322266794394227</v>
      </c>
      <c r="L435" s="13">
        <f t="shared" si="96"/>
        <v>0</v>
      </c>
      <c r="M435" s="14">
        <f t="shared" si="91"/>
        <v>0</v>
      </c>
      <c r="N435" s="14">
        <f t="shared" si="84"/>
        <v>0</v>
      </c>
      <c r="O435" s="14">
        <f t="shared" si="85"/>
        <v>-1</v>
      </c>
      <c r="P435" s="14">
        <f t="shared" si="86"/>
        <v>0</v>
      </c>
      <c r="Q435" s="14">
        <f t="shared" si="87"/>
        <v>19.841482676491861</v>
      </c>
      <c r="W435" s="16"/>
    </row>
    <row r="436" spans="1:23">
      <c r="A436" s="16">
        <v>44122</v>
      </c>
      <c r="B436">
        <v>15</v>
      </c>
      <c r="C436" s="1">
        <v>22.066666666666666</v>
      </c>
      <c r="D436" s="13">
        <f t="shared" si="92"/>
        <v>295.06666666666666</v>
      </c>
      <c r="E436" s="13">
        <f t="shared" si="88"/>
        <v>27.13673746046091</v>
      </c>
      <c r="F436" s="13">
        <f t="shared" si="93"/>
        <v>610007726520.69006</v>
      </c>
      <c r="G436" s="13">
        <f t="shared" si="94"/>
        <v>0.99999999999836064</v>
      </c>
      <c r="H436" s="13">
        <f t="shared" si="89"/>
        <v>0.39103682709898013</v>
      </c>
      <c r="I436" s="13">
        <f t="shared" si="90"/>
        <v>0.27480144100159576</v>
      </c>
      <c r="J436" s="2">
        <f t="shared" si="97"/>
        <v>0.56322266794394227</v>
      </c>
      <c r="K436" s="13">
        <f t="shared" si="95"/>
        <v>0.52185036344508373</v>
      </c>
      <c r="L436" s="13">
        <f t="shared" si="96"/>
        <v>0</v>
      </c>
      <c r="M436" s="14">
        <f t="shared" si="91"/>
        <v>0</v>
      </c>
      <c r="N436" s="14">
        <f t="shared" si="84"/>
        <v>0</v>
      </c>
      <c r="O436" s="14">
        <f t="shared" si="85"/>
        <v>-1</v>
      </c>
      <c r="P436" s="14">
        <f t="shared" si="86"/>
        <v>0</v>
      </c>
      <c r="Q436" s="14">
        <f t="shared" si="87"/>
        <v>19.991878532355997</v>
      </c>
      <c r="W436" s="16"/>
    </row>
    <row r="437" spans="1:23">
      <c r="A437" s="16">
        <v>44122</v>
      </c>
      <c r="B437">
        <v>16</v>
      </c>
      <c r="C437" s="1">
        <v>21.433333333333334</v>
      </c>
      <c r="D437" s="13">
        <f t="shared" si="92"/>
        <v>294.43333333333334</v>
      </c>
      <c r="E437" s="13">
        <f t="shared" si="88"/>
        <v>26.241775161326849</v>
      </c>
      <c r="F437" s="13">
        <f t="shared" si="93"/>
        <v>249263189546.93164</v>
      </c>
      <c r="G437" s="13">
        <f t="shared" si="94"/>
        <v>0.99999999999598821</v>
      </c>
      <c r="H437" s="13">
        <f t="shared" si="89"/>
        <v>0.4167480076913021</v>
      </c>
      <c r="I437" s="13">
        <f t="shared" si="90"/>
        <v>0.25015730789525253</v>
      </c>
      <c r="J437" s="2">
        <f t="shared" si="97"/>
        <v>0.52185036344508373</v>
      </c>
      <c r="K437" s="13">
        <f t="shared" si="95"/>
        <v>0.49858892941919253</v>
      </c>
      <c r="L437" s="13">
        <f t="shared" si="96"/>
        <v>0</v>
      </c>
      <c r="M437" s="14">
        <f t="shared" si="91"/>
        <v>0</v>
      </c>
      <c r="N437" s="14">
        <f t="shared" si="84"/>
        <v>0</v>
      </c>
      <c r="O437" s="14">
        <f t="shared" si="85"/>
        <v>-1</v>
      </c>
      <c r="P437" s="14">
        <f t="shared" si="86"/>
        <v>0</v>
      </c>
      <c r="Q437" s="14">
        <f t="shared" si="87"/>
        <v>19.524850786998659</v>
      </c>
      <c r="W437" s="16"/>
    </row>
    <row r="438" spans="1:23">
      <c r="A438" s="16">
        <v>44122</v>
      </c>
      <c r="B438">
        <v>17</v>
      </c>
      <c r="C438" s="1">
        <v>21.016666666666669</v>
      </c>
      <c r="D438" s="13">
        <f t="shared" si="92"/>
        <v>294.01666666666665</v>
      </c>
      <c r="E438" s="13">
        <f t="shared" si="88"/>
        <v>25.650881469304441</v>
      </c>
      <c r="F438" s="13">
        <f t="shared" si="93"/>
        <v>138049957754.20306</v>
      </c>
      <c r="G438" s="13">
        <f t="shared" si="94"/>
        <v>0.99999999999275624</v>
      </c>
      <c r="H438" s="13">
        <f t="shared" si="89"/>
        <v>0.43464347289267447</v>
      </c>
      <c r="I438" s="13">
        <f t="shared" si="90"/>
        <v>0.23511015793748216</v>
      </c>
      <c r="J438" s="2">
        <f t="shared" si="97"/>
        <v>0.49858892941919253</v>
      </c>
      <c r="K438" s="13">
        <f t="shared" si="95"/>
        <v>0.48519131823564954</v>
      </c>
      <c r="L438" s="13">
        <f t="shared" si="96"/>
        <v>0</v>
      </c>
      <c r="M438" s="14">
        <f t="shared" si="91"/>
        <v>0</v>
      </c>
      <c r="N438" s="14">
        <f t="shared" si="84"/>
        <v>0</v>
      </c>
      <c r="O438" s="14">
        <f t="shared" si="85"/>
        <v>-1</v>
      </c>
      <c r="P438" s="14">
        <f t="shared" si="86"/>
        <v>0</v>
      </c>
      <c r="Q438" s="14">
        <f t="shared" si="87"/>
        <v>19.173200378651423</v>
      </c>
      <c r="W438" s="16"/>
    </row>
    <row r="439" spans="1:23">
      <c r="A439" s="16">
        <v>44122</v>
      </c>
      <c r="B439">
        <v>18</v>
      </c>
      <c r="C439" s="1">
        <v>17.8</v>
      </c>
      <c r="D439" s="13">
        <f t="shared" si="92"/>
        <v>290.8</v>
      </c>
      <c r="E439" s="13">
        <f t="shared" si="88"/>
        <v>21.032187070151323</v>
      </c>
      <c r="F439" s="13">
        <f t="shared" si="93"/>
        <v>1361955089.4409359</v>
      </c>
      <c r="G439" s="13">
        <f t="shared" si="94"/>
        <v>0.99999999926576144</v>
      </c>
      <c r="H439" s="13">
        <f t="shared" si="89"/>
        <v>0.60375223408910839</v>
      </c>
      <c r="I439" s="13">
        <f t="shared" si="90"/>
        <v>0.14477114037007921</v>
      </c>
      <c r="J439" s="2">
        <f t="shared" si="97"/>
        <v>0.48519131823564954</v>
      </c>
      <c r="K439" s="13">
        <f t="shared" si="95"/>
        <v>0.50117092474997949</v>
      </c>
      <c r="L439" s="13">
        <f t="shared" si="96"/>
        <v>0</v>
      </c>
      <c r="M439" s="14">
        <f t="shared" si="91"/>
        <v>0</v>
      </c>
      <c r="N439" s="14">
        <f t="shared" si="84"/>
        <v>0</v>
      </c>
      <c r="O439" s="14">
        <f t="shared" si="85"/>
        <v>-0.5</v>
      </c>
      <c r="P439" s="14">
        <f t="shared" si="86"/>
        <v>0</v>
      </c>
      <c r="Q439" s="14">
        <f t="shared" si="87"/>
        <v>15.451200439805934</v>
      </c>
      <c r="W439" s="16"/>
    </row>
    <row r="440" spans="1:23">
      <c r="A440" s="16">
        <v>44122</v>
      </c>
      <c r="B440">
        <v>19</v>
      </c>
      <c r="C440" s="1">
        <v>15.483333333333334</v>
      </c>
      <c r="D440" s="13">
        <f t="shared" si="92"/>
        <v>288.48333333333335</v>
      </c>
      <c r="E440" s="13">
        <f t="shared" si="88"/>
        <v>17.641966606967497</v>
      </c>
      <c r="F440" s="13">
        <f t="shared" si="93"/>
        <v>45899583.777782761</v>
      </c>
      <c r="G440" s="13">
        <f t="shared" si="94"/>
        <v>0.99999997821331055</v>
      </c>
      <c r="H440" s="13">
        <f t="shared" si="89"/>
        <v>0.76846197949216444</v>
      </c>
      <c r="I440" s="13">
        <f t="shared" si="90"/>
        <v>0.10141562553415255</v>
      </c>
      <c r="J440" s="2">
        <f t="shared" si="97"/>
        <v>0.50117092474997949</v>
      </c>
      <c r="K440" s="13">
        <f t="shared" si="95"/>
        <v>0.52694916547103754</v>
      </c>
      <c r="L440" s="13">
        <f t="shared" si="96"/>
        <v>0</v>
      </c>
      <c r="M440" s="14">
        <f t="shared" si="91"/>
        <v>0</v>
      </c>
      <c r="N440" s="14">
        <f t="shared" si="84"/>
        <v>0</v>
      </c>
      <c r="O440" s="14">
        <f t="shared" si="85"/>
        <v>0</v>
      </c>
      <c r="P440" s="14">
        <f t="shared" si="86"/>
        <v>0</v>
      </c>
      <c r="Q440" s="14">
        <f t="shared" si="87"/>
        <v>12.013458817460378</v>
      </c>
      <c r="W440" s="16"/>
    </row>
    <row r="441" spans="1:23">
      <c r="A441" s="16">
        <v>44122</v>
      </c>
      <c r="B441">
        <v>20</v>
      </c>
      <c r="C441" s="1">
        <v>12.983333333333334</v>
      </c>
      <c r="D441" s="13">
        <f t="shared" si="92"/>
        <v>285.98333333333335</v>
      </c>
      <c r="E441" s="13">
        <f t="shared" si="88"/>
        <v>13.921836936884457</v>
      </c>
      <c r="F441" s="13">
        <f t="shared" si="93"/>
        <v>1112184.8109538755</v>
      </c>
      <c r="G441" s="13">
        <f t="shared" si="94"/>
        <v>0.9999991008696657</v>
      </c>
      <c r="H441" s="13">
        <f t="shared" si="89"/>
        <v>1.0013381912906687</v>
      </c>
      <c r="I441" s="13">
        <f t="shared" si="90"/>
        <v>6.8625502876104666E-2</v>
      </c>
      <c r="J441" s="2">
        <f t="shared" si="97"/>
        <v>0.52694916547103754</v>
      </c>
      <c r="K441" s="13">
        <f t="shared" si="95"/>
        <v>0.55841241338284586</v>
      </c>
      <c r="L441" s="13">
        <f t="shared" si="96"/>
        <v>0</v>
      </c>
      <c r="M441" s="14">
        <f t="shared" si="91"/>
        <v>0</v>
      </c>
      <c r="N441" s="14">
        <f t="shared" si="84"/>
        <v>0</v>
      </c>
      <c r="O441" s="14">
        <f t="shared" si="85"/>
        <v>0</v>
      </c>
      <c r="P441" s="14">
        <f t="shared" si="86"/>
        <v>0</v>
      </c>
      <c r="Q441" s="14">
        <f t="shared" si="87"/>
        <v>8.1147554784295242</v>
      </c>
      <c r="W441" s="16"/>
    </row>
    <row r="442" spans="1:23">
      <c r="A442" s="16">
        <v>44122</v>
      </c>
      <c r="B442">
        <v>21</v>
      </c>
      <c r="C442" s="1">
        <v>13.433333333333332</v>
      </c>
      <c r="D442" s="13">
        <f t="shared" si="92"/>
        <v>286.43333333333334</v>
      </c>
      <c r="E442" s="13">
        <f t="shared" si="88"/>
        <v>14.596252763877581</v>
      </c>
      <c r="F442" s="13">
        <f t="shared" si="93"/>
        <v>2183091.9681154462</v>
      </c>
      <c r="G442" s="13">
        <f t="shared" si="94"/>
        <v>0.99999954193430396</v>
      </c>
      <c r="H442" s="13">
        <f t="shared" si="89"/>
        <v>0.95442141064185826</v>
      </c>
      <c r="I442" s="13">
        <f t="shared" si="90"/>
        <v>7.3660647724110295E-2</v>
      </c>
      <c r="J442" s="2">
        <f t="shared" si="97"/>
        <v>0.55841241338284586</v>
      </c>
      <c r="K442" s="13">
        <f t="shared" si="95"/>
        <v>0.58653424221360595</v>
      </c>
      <c r="L442" s="13">
        <f t="shared" si="96"/>
        <v>0</v>
      </c>
      <c r="M442" s="14">
        <f t="shared" si="91"/>
        <v>0</v>
      </c>
      <c r="N442" s="14">
        <f t="shared" si="84"/>
        <v>0</v>
      </c>
      <c r="O442" s="14">
        <f t="shared" si="85"/>
        <v>0</v>
      </c>
      <c r="P442" s="14">
        <f t="shared" si="86"/>
        <v>0</v>
      </c>
      <c r="Q442" s="14">
        <f t="shared" si="87"/>
        <v>8.8076631142953321</v>
      </c>
      <c r="W442" s="16"/>
    </row>
    <row r="443" spans="1:23">
      <c r="A443" s="16">
        <v>44122</v>
      </c>
      <c r="B443">
        <v>22</v>
      </c>
      <c r="C443" s="1">
        <v>14.033333333333337</v>
      </c>
      <c r="D443" s="13">
        <f t="shared" si="92"/>
        <v>287.03333333333336</v>
      </c>
      <c r="E443" s="13">
        <f t="shared" si="88"/>
        <v>15.492184415282818</v>
      </c>
      <c r="F443" s="13">
        <f t="shared" si="93"/>
        <v>5347739.0136940423</v>
      </c>
      <c r="G443" s="13">
        <f t="shared" si="94"/>
        <v>0.99999981300512042</v>
      </c>
      <c r="H443" s="13">
        <f t="shared" si="89"/>
        <v>0.89547681668718349</v>
      </c>
      <c r="I443" s="13">
        <f t="shared" si="90"/>
        <v>8.0925528116419648E-2</v>
      </c>
      <c r="J443" s="2">
        <f t="shared" si="97"/>
        <v>0.58653424221360595</v>
      </c>
      <c r="K443" s="13">
        <f t="shared" si="95"/>
        <v>0.61055070529488686</v>
      </c>
      <c r="L443" s="13">
        <f t="shared" si="96"/>
        <v>0</v>
      </c>
      <c r="M443" s="14">
        <f t="shared" si="91"/>
        <v>0</v>
      </c>
      <c r="N443" s="14">
        <f t="shared" si="84"/>
        <v>0</v>
      </c>
      <c r="O443" s="14">
        <f t="shared" si="85"/>
        <v>0</v>
      </c>
      <c r="P443" s="14">
        <f t="shared" si="86"/>
        <v>0</v>
      </c>
      <c r="Q443" s="14">
        <f t="shared" si="87"/>
        <v>9.7429066010501018</v>
      </c>
      <c r="W443" s="16"/>
    </row>
    <row r="444" spans="1:23">
      <c r="A444" s="16">
        <v>44122</v>
      </c>
      <c r="B444">
        <v>23</v>
      </c>
      <c r="C444" s="1">
        <v>12.516666666666666</v>
      </c>
      <c r="D444" s="13">
        <f t="shared" si="92"/>
        <v>285.51666666666665</v>
      </c>
      <c r="E444" s="13">
        <f t="shared" si="88"/>
        <v>13.220197303134647</v>
      </c>
      <c r="F444" s="13">
        <f t="shared" si="93"/>
        <v>551389.81328943255</v>
      </c>
      <c r="G444" s="13">
        <f t="shared" si="94"/>
        <v>0.99999818640431448</v>
      </c>
      <c r="H444" s="13">
        <f t="shared" si="89"/>
        <v>1.0525982658805562</v>
      </c>
      <c r="I444" s="13">
        <f t="shared" si="90"/>
        <v>6.3752067955367697E-2</v>
      </c>
      <c r="J444" s="2">
        <f t="shared" si="97"/>
        <v>0.61055070529488686</v>
      </c>
      <c r="K444" s="13">
        <f t="shared" si="95"/>
        <v>0.6378526280330572</v>
      </c>
      <c r="L444" s="13">
        <f t="shared" si="96"/>
        <v>0</v>
      </c>
      <c r="M444" s="14">
        <f t="shared" si="91"/>
        <v>0</v>
      </c>
      <c r="N444" s="14">
        <f t="shared" si="84"/>
        <v>0</v>
      </c>
      <c r="O444" s="14">
        <f t="shared" si="85"/>
        <v>0</v>
      </c>
      <c r="P444" s="14">
        <f t="shared" si="86"/>
        <v>0</v>
      </c>
      <c r="Q444" s="14">
        <f t="shared" si="87"/>
        <v>7.4076269514038273</v>
      </c>
      <c r="W444" s="16"/>
    </row>
    <row r="445" spans="1:23">
      <c r="A445" s="16">
        <v>44123</v>
      </c>
      <c r="B445">
        <v>0</v>
      </c>
      <c r="C445" s="1">
        <v>12.15</v>
      </c>
      <c r="D445" s="13">
        <f t="shared" si="92"/>
        <v>285.14999999999998</v>
      </c>
      <c r="E445" s="13">
        <f t="shared" si="88"/>
        <v>12.66729791337889</v>
      </c>
      <c r="F445" s="13">
        <f t="shared" si="93"/>
        <v>317203.21789488051</v>
      </c>
      <c r="G445" s="13">
        <f t="shared" si="94"/>
        <v>0.9999968474568004</v>
      </c>
      <c r="H445" s="13">
        <f t="shared" si="89"/>
        <v>1.0948337854771735</v>
      </c>
      <c r="I445" s="13">
        <f t="shared" si="90"/>
        <v>6.0156813806159941E-2</v>
      </c>
      <c r="J445" s="2">
        <f t="shared" si="97"/>
        <v>0.6378526280330572</v>
      </c>
      <c r="K445" s="13">
        <f t="shared" si="95"/>
        <v>0.66453262133432145</v>
      </c>
      <c r="L445" s="13">
        <f t="shared" si="96"/>
        <v>0</v>
      </c>
      <c r="M445" s="14">
        <f t="shared" si="91"/>
        <v>0</v>
      </c>
      <c r="N445" s="14">
        <f t="shared" si="84"/>
        <v>0</v>
      </c>
      <c r="O445" s="14">
        <f t="shared" si="85"/>
        <v>0.5</v>
      </c>
      <c r="P445" s="14">
        <f t="shared" si="86"/>
        <v>0.5</v>
      </c>
      <c r="Q445" s="14">
        <f t="shared" si="87"/>
        <v>6.8624142894311948</v>
      </c>
      <c r="R445" s="14">
        <f>(M445)</f>
        <v>0</v>
      </c>
      <c r="S445" s="14">
        <f>SUM(N445:N468)</f>
        <v>0</v>
      </c>
      <c r="T445" s="14">
        <f>SUM(O445:O468)</f>
        <v>-0.5</v>
      </c>
      <c r="U445" s="14">
        <f>SUM(P445:P468)</f>
        <v>6</v>
      </c>
      <c r="V445" s="14">
        <f>SUM(Q445:Q468)</f>
        <v>239.32216189188105</v>
      </c>
      <c r="W445" s="16"/>
    </row>
    <row r="446" spans="1:23">
      <c r="A446" s="16">
        <v>44123</v>
      </c>
      <c r="B446">
        <v>1</v>
      </c>
      <c r="C446" s="1">
        <v>12</v>
      </c>
      <c r="D446" s="13">
        <f t="shared" si="92"/>
        <v>285</v>
      </c>
      <c r="E446" s="13">
        <f t="shared" si="88"/>
        <v>12.440701754385966</v>
      </c>
      <c r="F446" s="13">
        <f t="shared" si="93"/>
        <v>252887.94245243209</v>
      </c>
      <c r="G446" s="13">
        <f t="shared" si="94"/>
        <v>0.99999604569503786</v>
      </c>
      <c r="H446" s="13">
        <f t="shared" si="89"/>
        <v>1.1126290663861791</v>
      </c>
      <c r="I446" s="13">
        <f t="shared" si="90"/>
        <v>5.8742601057190598E-2</v>
      </c>
      <c r="J446" s="2">
        <f t="shared" si="97"/>
        <v>0.66453262133432145</v>
      </c>
      <c r="K446" s="13">
        <f t="shared" si="95"/>
        <v>0.69009676902999029</v>
      </c>
      <c r="L446" s="13">
        <f t="shared" si="96"/>
        <v>0</v>
      </c>
      <c r="M446" s="14">
        <f t="shared" si="91"/>
        <v>0</v>
      </c>
      <c r="N446" s="14">
        <f t="shared" si="84"/>
        <v>0</v>
      </c>
      <c r="O446" s="14">
        <f t="shared" si="85"/>
        <v>0.5</v>
      </c>
      <c r="P446" s="14">
        <f t="shared" si="86"/>
        <v>0.5</v>
      </c>
      <c r="Q446" s="14">
        <f t="shared" si="87"/>
        <v>6.6424314280010455</v>
      </c>
      <c r="W446" s="16"/>
    </row>
    <row r="447" spans="1:23">
      <c r="A447" s="16">
        <v>44123</v>
      </c>
      <c r="B447">
        <v>2</v>
      </c>
      <c r="C447" s="1">
        <v>12.399999999999999</v>
      </c>
      <c r="D447" s="13">
        <f t="shared" si="92"/>
        <v>285.39999999999998</v>
      </c>
      <c r="E447" s="13">
        <f t="shared" si="88"/>
        <v>13.044428871758901</v>
      </c>
      <c r="F447" s="13">
        <f t="shared" si="93"/>
        <v>462512.50423776201</v>
      </c>
      <c r="G447" s="13">
        <f t="shared" si="94"/>
        <v>0.99999783790096752</v>
      </c>
      <c r="H447" s="13">
        <f t="shared" si="89"/>
        <v>1.065845354287996</v>
      </c>
      <c r="I447" s="13">
        <f t="shared" si="90"/>
        <v>6.258642055839668E-2</v>
      </c>
      <c r="J447" s="2">
        <f t="shared" si="97"/>
        <v>0.69009676902999029</v>
      </c>
      <c r="K447" s="13">
        <f t="shared" si="95"/>
        <v>0.71289272864399167</v>
      </c>
      <c r="L447" s="13">
        <f t="shared" si="96"/>
        <v>0</v>
      </c>
      <c r="M447" s="14">
        <f t="shared" si="91"/>
        <v>0</v>
      </c>
      <c r="N447" s="14">
        <f t="shared" si="84"/>
        <v>0</v>
      </c>
      <c r="O447" s="14">
        <f t="shared" si="85"/>
        <v>0.5</v>
      </c>
      <c r="P447" s="14">
        <f t="shared" si="86"/>
        <v>0.5</v>
      </c>
      <c r="Q447" s="14">
        <f t="shared" si="87"/>
        <v>7.2330635006292363</v>
      </c>
      <c r="W447" s="16"/>
    </row>
    <row r="448" spans="1:23">
      <c r="A448" s="16">
        <v>44123</v>
      </c>
      <c r="B448">
        <v>3</v>
      </c>
      <c r="C448" s="1">
        <v>11.733333333333333</v>
      </c>
      <c r="D448" s="13">
        <f t="shared" si="92"/>
        <v>284.73333333333335</v>
      </c>
      <c r="E448" s="13">
        <f t="shared" si="88"/>
        <v>12.037274642940787</v>
      </c>
      <c r="F448" s="13">
        <f t="shared" si="93"/>
        <v>168935.90184562941</v>
      </c>
      <c r="G448" s="13">
        <f t="shared" si="94"/>
        <v>0.9999940806301697</v>
      </c>
      <c r="H448" s="13">
        <f t="shared" si="89"/>
        <v>1.1450303333049525</v>
      </c>
      <c r="I448" s="13">
        <f t="shared" si="90"/>
        <v>5.6306549096302193E-2</v>
      </c>
      <c r="J448" s="2">
        <f t="shared" si="97"/>
        <v>0.71289272864399167</v>
      </c>
      <c r="K448" s="13">
        <f t="shared" si="95"/>
        <v>0.73655255369704964</v>
      </c>
      <c r="L448" s="13">
        <f t="shared" si="96"/>
        <v>0</v>
      </c>
      <c r="M448" s="14">
        <f t="shared" si="91"/>
        <v>0</v>
      </c>
      <c r="N448" s="14">
        <f t="shared" si="84"/>
        <v>0</v>
      </c>
      <c r="O448" s="14">
        <f t="shared" si="85"/>
        <v>0.5</v>
      </c>
      <c r="P448" s="14">
        <f t="shared" si="86"/>
        <v>0.5</v>
      </c>
      <c r="Q448" s="14">
        <f t="shared" si="87"/>
        <v>6.2562122255120363</v>
      </c>
      <c r="W448" s="16"/>
    </row>
    <row r="449" spans="1:23">
      <c r="A449" s="16">
        <v>44123</v>
      </c>
      <c r="B449">
        <v>4</v>
      </c>
      <c r="C449" s="1">
        <v>11.433333333333335</v>
      </c>
      <c r="D449" s="13">
        <f t="shared" si="92"/>
        <v>284.43333333333334</v>
      </c>
      <c r="E449" s="13">
        <f t="shared" si="88"/>
        <v>11.582514941989928</v>
      </c>
      <c r="F449" s="13">
        <f t="shared" si="93"/>
        <v>107206.79823613139</v>
      </c>
      <c r="G449" s="13">
        <f t="shared" si="94"/>
        <v>0.99999067232033068</v>
      </c>
      <c r="H449" s="13">
        <f t="shared" si="89"/>
        <v>1.1826870665949099</v>
      </c>
      <c r="I449" s="13">
        <f t="shared" si="90"/>
        <v>5.3681437872020836E-2</v>
      </c>
      <c r="J449" s="2">
        <f t="shared" si="97"/>
        <v>0.73655255369704964</v>
      </c>
      <c r="K449" s="13">
        <f t="shared" si="95"/>
        <v>0.7598702332786047</v>
      </c>
      <c r="L449" s="13">
        <f t="shared" si="96"/>
        <v>0</v>
      </c>
      <c r="M449" s="14">
        <f t="shared" si="91"/>
        <v>0</v>
      </c>
      <c r="N449" s="14">
        <f t="shared" si="84"/>
        <v>0</v>
      </c>
      <c r="O449" s="14">
        <f t="shared" si="85"/>
        <v>0.5</v>
      </c>
      <c r="P449" s="14">
        <f t="shared" si="86"/>
        <v>0.5</v>
      </c>
      <c r="Q449" s="14">
        <f t="shared" si="87"/>
        <v>5.8298095154779732</v>
      </c>
      <c r="W449" s="16"/>
    </row>
    <row r="450" spans="1:23">
      <c r="A450" s="16">
        <v>44123</v>
      </c>
      <c r="B450">
        <v>5</v>
      </c>
      <c r="C450" s="1">
        <v>10.883333333333335</v>
      </c>
      <c r="D450" s="13">
        <f t="shared" si="92"/>
        <v>283.88333333333333</v>
      </c>
      <c r="E450" s="13">
        <f t="shared" si="88"/>
        <v>10.746292491046782</v>
      </c>
      <c r="F450" s="13">
        <f t="shared" si="93"/>
        <v>46457.467289238215</v>
      </c>
      <c r="G450" s="13">
        <f t="shared" si="94"/>
        <v>0.99997847539838591</v>
      </c>
      <c r="H450" s="13">
        <f t="shared" si="89"/>
        <v>1.2551931408944095</v>
      </c>
      <c r="I450" s="13">
        <f t="shared" si="90"/>
        <v>4.9169588367163078E-2</v>
      </c>
      <c r="J450" s="2">
        <f t="shared" si="97"/>
        <v>0.7598702332786047</v>
      </c>
      <c r="K450" s="13">
        <f t="shared" si="95"/>
        <v>0.78363599254348282</v>
      </c>
      <c r="L450" s="13">
        <f t="shared" si="96"/>
        <v>0</v>
      </c>
      <c r="M450" s="14">
        <f t="shared" si="91"/>
        <v>0</v>
      </c>
      <c r="N450" s="14">
        <f t="shared" si="84"/>
        <v>0</v>
      </c>
      <c r="O450" s="14">
        <f t="shared" si="85"/>
        <v>0.5</v>
      </c>
      <c r="P450" s="14">
        <f t="shared" si="86"/>
        <v>0.5</v>
      </c>
      <c r="Q450" s="14">
        <f t="shared" si="87"/>
        <v>5.0730795663079142</v>
      </c>
      <c r="W450" s="16"/>
    </row>
    <row r="451" spans="1:23">
      <c r="A451" s="16">
        <v>44123</v>
      </c>
      <c r="B451">
        <v>6</v>
      </c>
      <c r="C451" s="1">
        <v>10.383333333333333</v>
      </c>
      <c r="D451" s="13">
        <f t="shared" si="92"/>
        <v>283.38333333333333</v>
      </c>
      <c r="E451" s="13">
        <f t="shared" si="88"/>
        <v>9.9832735399635251</v>
      </c>
      <c r="F451" s="13">
        <f t="shared" si="93"/>
        <v>21661.105108579806</v>
      </c>
      <c r="G451" s="13">
        <f t="shared" si="94"/>
        <v>0.99995383643487157</v>
      </c>
      <c r="H451" s="13">
        <f t="shared" si="89"/>
        <v>1.3252235754146025</v>
      </c>
      <c r="I451" s="13">
        <f t="shared" si="90"/>
        <v>4.5384412619866019E-2</v>
      </c>
      <c r="J451" s="2">
        <f t="shared" si="97"/>
        <v>0.78363599254348282</v>
      </c>
      <c r="K451" s="13">
        <f t="shared" si="95"/>
        <v>0.80766620382829857</v>
      </c>
      <c r="L451" s="13">
        <f t="shared" si="96"/>
        <v>0</v>
      </c>
      <c r="M451" s="14">
        <f t="shared" si="91"/>
        <v>0</v>
      </c>
      <c r="N451" s="14">
        <f t="shared" si="84"/>
        <v>0</v>
      </c>
      <c r="O451" s="14">
        <f t="shared" si="85"/>
        <v>0.5</v>
      </c>
      <c r="P451" s="14">
        <f t="shared" si="86"/>
        <v>0.5</v>
      </c>
      <c r="Q451" s="14">
        <f t="shared" si="87"/>
        <v>4.4168449639289271</v>
      </c>
      <c r="W451" s="16"/>
    </row>
    <row r="452" spans="1:23">
      <c r="A452" s="16">
        <v>44123</v>
      </c>
      <c r="B452">
        <v>7</v>
      </c>
      <c r="C452" s="1">
        <v>9.3166666666666682</v>
      </c>
      <c r="D452" s="13">
        <f t="shared" si="92"/>
        <v>282.31666666666666</v>
      </c>
      <c r="E452" s="13">
        <f t="shared" si="88"/>
        <v>8.346466733573406</v>
      </c>
      <c r="F452" s="13">
        <f t="shared" si="93"/>
        <v>4215.2607611900221</v>
      </c>
      <c r="G452" s="13">
        <f t="shared" si="94"/>
        <v>0.99976282301863184</v>
      </c>
      <c r="H452" s="13">
        <f t="shared" si="89"/>
        <v>1.4889129062283284</v>
      </c>
      <c r="I452" s="13">
        <f t="shared" si="90"/>
        <v>3.8218752156906476E-2</v>
      </c>
      <c r="J452" s="2">
        <f t="shared" si="97"/>
        <v>0.80766620382829857</v>
      </c>
      <c r="K452" s="13">
        <f t="shared" si="95"/>
        <v>0.83321134170951494</v>
      </c>
      <c r="L452" s="13">
        <f t="shared" si="96"/>
        <v>0</v>
      </c>
      <c r="M452" s="14">
        <f t="shared" si="91"/>
        <v>0</v>
      </c>
      <c r="N452" s="14">
        <f t="shared" si="84"/>
        <v>0</v>
      </c>
      <c r="O452" s="14">
        <f t="shared" si="85"/>
        <v>0.5</v>
      </c>
      <c r="P452" s="14">
        <f t="shared" si="86"/>
        <v>0.5</v>
      </c>
      <c r="Q452" s="14">
        <f t="shared" si="87"/>
        <v>3.1348438654122028</v>
      </c>
      <c r="W452" s="16"/>
    </row>
    <row r="453" spans="1:23">
      <c r="A453" s="16">
        <v>44123</v>
      </c>
      <c r="B453">
        <v>8</v>
      </c>
      <c r="C453" s="1">
        <v>9.6333333333333329</v>
      </c>
      <c r="D453" s="13">
        <f t="shared" si="92"/>
        <v>282.63333333333333</v>
      </c>
      <c r="E453" s="13">
        <f t="shared" si="88"/>
        <v>8.8336832173605284</v>
      </c>
      <c r="F453" s="13">
        <f t="shared" si="93"/>
        <v>6861.5127737291323</v>
      </c>
      <c r="G453" s="13">
        <f t="shared" si="94"/>
        <v>0.99985428078125727</v>
      </c>
      <c r="H453" s="13">
        <f t="shared" si="89"/>
        <v>1.4381807400821378</v>
      </c>
      <c r="I453" s="13">
        <f t="shared" si="90"/>
        <v>4.022454512479548E-2</v>
      </c>
      <c r="J453" s="2">
        <f t="shared" si="97"/>
        <v>0.83321134170951494</v>
      </c>
      <c r="K453" s="13">
        <f t="shared" si="95"/>
        <v>0.85706303291468688</v>
      </c>
      <c r="L453" s="13">
        <f t="shared" si="96"/>
        <v>0</v>
      </c>
      <c r="M453" s="14">
        <f t="shared" si="91"/>
        <v>0</v>
      </c>
      <c r="N453" s="14">
        <f t="shared" si="84"/>
        <v>0</v>
      </c>
      <c r="O453" s="14">
        <f t="shared" si="85"/>
        <v>0.5</v>
      </c>
      <c r="P453" s="14">
        <f t="shared" si="86"/>
        <v>0.5</v>
      </c>
      <c r="Q453" s="14">
        <f t="shared" si="87"/>
        <v>3.4973092536748118</v>
      </c>
      <c r="W453" s="16"/>
    </row>
    <row r="454" spans="1:23">
      <c r="A454" s="16">
        <v>44123</v>
      </c>
      <c r="B454">
        <v>9</v>
      </c>
      <c r="C454" s="1">
        <v>12.933333333333332</v>
      </c>
      <c r="D454" s="13">
        <f t="shared" si="92"/>
        <v>285.93333333333334</v>
      </c>
      <c r="E454" s="13">
        <f t="shared" si="88"/>
        <v>13.846770809046404</v>
      </c>
      <c r="F454" s="13">
        <f t="shared" si="93"/>
        <v>1031753.9840397207</v>
      </c>
      <c r="G454" s="13">
        <f t="shared" si="94"/>
        <v>0.99999903077764052</v>
      </c>
      <c r="H454" s="13">
        <f t="shared" si="89"/>
        <v>1.0067008906563808</v>
      </c>
      <c r="I454" s="13">
        <f t="shared" si="90"/>
        <v>6.8086796244955949E-2</v>
      </c>
      <c r="J454" s="2">
        <f t="shared" si="97"/>
        <v>0.85706303291468688</v>
      </c>
      <c r="K454" s="13">
        <f t="shared" si="95"/>
        <v>0.86691228846987367</v>
      </c>
      <c r="L454" s="13">
        <f t="shared" si="96"/>
        <v>0</v>
      </c>
      <c r="M454" s="14">
        <f t="shared" si="91"/>
        <v>0</v>
      </c>
      <c r="N454" s="14">
        <f t="shared" si="84"/>
        <v>0</v>
      </c>
      <c r="O454" s="14">
        <f t="shared" si="85"/>
        <v>0</v>
      </c>
      <c r="P454" s="14">
        <f t="shared" si="86"/>
        <v>0</v>
      </c>
      <c r="Q454" s="14">
        <f t="shared" si="87"/>
        <v>8.0383751526476193</v>
      </c>
      <c r="W454" s="16"/>
    </row>
    <row r="455" spans="1:23">
      <c r="A455" s="16">
        <v>44123</v>
      </c>
      <c r="B455">
        <v>10</v>
      </c>
      <c r="C455" s="1">
        <v>15.666666666666666</v>
      </c>
      <c r="D455" s="13">
        <f t="shared" si="92"/>
        <v>288.66666666666669</v>
      </c>
      <c r="E455" s="13">
        <f t="shared" si="88"/>
        <v>17.912240184757533</v>
      </c>
      <c r="F455" s="13">
        <f t="shared" si="93"/>
        <v>60143274.666015849</v>
      </c>
      <c r="G455" s="13">
        <f t="shared" si="94"/>
        <v>0.9999999833730373</v>
      </c>
      <c r="H455" s="13">
        <f t="shared" si="89"/>
        <v>0.75382488038995898</v>
      </c>
      <c r="I455" s="13">
        <f t="shared" si="90"/>
        <v>0.10433451440352037</v>
      </c>
      <c r="J455" s="2">
        <f t="shared" si="97"/>
        <v>0.86691228846987367</v>
      </c>
      <c r="K455" s="13">
        <f t="shared" si="95"/>
        <v>0.85570802629060161</v>
      </c>
      <c r="L455" s="13">
        <f t="shared" si="96"/>
        <v>0</v>
      </c>
      <c r="M455" s="14">
        <f t="shared" si="91"/>
        <v>0</v>
      </c>
      <c r="N455" s="14">
        <f t="shared" si="84"/>
        <v>0</v>
      </c>
      <c r="O455" s="14">
        <f t="shared" si="85"/>
        <v>0</v>
      </c>
      <c r="P455" s="14">
        <f t="shared" si="86"/>
        <v>0</v>
      </c>
      <c r="Q455" s="14">
        <f t="shared" si="87"/>
        <v>12.297682155305845</v>
      </c>
      <c r="W455" s="16"/>
    </row>
    <row r="456" spans="1:23">
      <c r="A456" s="16">
        <v>44123</v>
      </c>
      <c r="B456">
        <v>11</v>
      </c>
      <c r="C456" s="1">
        <v>16.56666666666667</v>
      </c>
      <c r="D456" s="13">
        <f t="shared" si="92"/>
        <v>289.56666666666666</v>
      </c>
      <c r="E456" s="13">
        <f t="shared" si="88"/>
        <v>19.234073903534011</v>
      </c>
      <c r="F456" s="13">
        <f t="shared" si="93"/>
        <v>225554845.25293505</v>
      </c>
      <c r="G456" s="13">
        <f t="shared" si="94"/>
        <v>0.99999999556648855</v>
      </c>
      <c r="H456" s="13">
        <f t="shared" si="89"/>
        <v>0.68615705893504464</v>
      </c>
      <c r="I456" s="13">
        <f t="shared" si="90"/>
        <v>0.11986627661879846</v>
      </c>
      <c r="J456" s="2">
        <f t="shared" si="97"/>
        <v>0.85570802629060161</v>
      </c>
      <c r="K456" s="13">
        <f t="shared" si="95"/>
        <v>0.83655538737621071</v>
      </c>
      <c r="L456" s="13">
        <f t="shared" si="96"/>
        <v>0</v>
      </c>
      <c r="M456" s="14">
        <f t="shared" si="91"/>
        <v>0</v>
      </c>
      <c r="N456" s="14">
        <f t="shared" si="84"/>
        <v>0</v>
      </c>
      <c r="O456" s="14">
        <f t="shared" si="85"/>
        <v>-0.5</v>
      </c>
      <c r="P456" s="14">
        <f t="shared" si="86"/>
        <v>0</v>
      </c>
      <c r="Q456" s="14">
        <f t="shared" si="87"/>
        <v>13.669368128831952</v>
      </c>
      <c r="W456" s="16"/>
    </row>
    <row r="457" spans="1:23">
      <c r="A457" s="16">
        <v>44123</v>
      </c>
      <c r="B457">
        <v>12</v>
      </c>
      <c r="C457" s="1">
        <v>18.25</v>
      </c>
      <c r="D457" s="13">
        <f t="shared" si="92"/>
        <v>291.25</v>
      </c>
      <c r="E457" s="13">
        <f t="shared" si="88"/>
        <v>21.684463519313304</v>
      </c>
      <c r="F457" s="13">
        <f t="shared" si="93"/>
        <v>2614826330.1499867</v>
      </c>
      <c r="G457" s="13">
        <f t="shared" si="94"/>
        <v>0.99999999961756547</v>
      </c>
      <c r="H457" s="13">
        <f t="shared" si="89"/>
        <v>0.57637122178683786</v>
      </c>
      <c r="I457" s="13">
        <f t="shared" si="90"/>
        <v>0.15503242627658959</v>
      </c>
      <c r="J457" s="2">
        <f t="shared" si="97"/>
        <v>0.83655538737621071</v>
      </c>
      <c r="K457" s="13">
        <f t="shared" si="95"/>
        <v>0.79918966484887854</v>
      </c>
      <c r="L457" s="13">
        <f t="shared" si="96"/>
        <v>0</v>
      </c>
      <c r="M457" s="14">
        <f t="shared" si="91"/>
        <v>0</v>
      </c>
      <c r="N457" s="14">
        <f t="shared" si="84"/>
        <v>0</v>
      </c>
      <c r="O457" s="14">
        <f t="shared" si="85"/>
        <v>-1</v>
      </c>
      <c r="P457" s="14">
        <f t="shared" si="86"/>
        <v>0</v>
      </c>
      <c r="Q457" s="14">
        <f t="shared" si="87"/>
        <v>16.062548880865297</v>
      </c>
      <c r="W457" s="16"/>
    </row>
    <row r="458" spans="1:23">
      <c r="A458" s="16">
        <v>44123</v>
      </c>
      <c r="B458">
        <v>13</v>
      </c>
      <c r="C458" s="1">
        <v>19.150000000000002</v>
      </c>
      <c r="D458" s="13">
        <f t="shared" si="92"/>
        <v>292.14999999999998</v>
      </c>
      <c r="E458" s="13">
        <f t="shared" si="88"/>
        <v>22.982988190997744</v>
      </c>
      <c r="F458" s="13">
        <f t="shared" si="93"/>
        <v>9580428830.2144375</v>
      </c>
      <c r="G458" s="13">
        <f t="shared" si="94"/>
        <v>0.99999999989562049</v>
      </c>
      <c r="H458" s="13">
        <f t="shared" si="89"/>
        <v>0.52550354010300016</v>
      </c>
      <c r="I458" s="13">
        <f t="shared" si="90"/>
        <v>0.17767600627602231</v>
      </c>
      <c r="J458" s="2">
        <f t="shared" si="97"/>
        <v>0.79918966484887854</v>
      </c>
      <c r="K458" s="13">
        <f t="shared" si="95"/>
        <v>0.75463729449643191</v>
      </c>
      <c r="L458" s="13">
        <f t="shared" si="96"/>
        <v>0</v>
      </c>
      <c r="M458" s="14">
        <f t="shared" si="91"/>
        <v>0</v>
      </c>
      <c r="N458" s="14">
        <f t="shared" si="84"/>
        <v>0</v>
      </c>
      <c r="O458" s="14">
        <f t="shared" si="85"/>
        <v>-1</v>
      </c>
      <c r="P458" s="14">
        <f t="shared" si="86"/>
        <v>0</v>
      </c>
      <c r="Q458" s="14">
        <f t="shared" si="87"/>
        <v>17.20707033112134</v>
      </c>
      <c r="W458" s="16"/>
    </row>
    <row r="459" spans="1:23">
      <c r="A459" s="16">
        <v>44123</v>
      </c>
      <c r="B459">
        <v>14</v>
      </c>
      <c r="C459" s="1">
        <v>19.55</v>
      </c>
      <c r="D459" s="13">
        <f t="shared" si="92"/>
        <v>292.55</v>
      </c>
      <c r="E459" s="13">
        <f t="shared" si="88"/>
        <v>23.557545718680586</v>
      </c>
      <c r="F459" s="13">
        <f t="shared" si="93"/>
        <v>17018140812.735849</v>
      </c>
      <c r="G459" s="13">
        <f t="shared" si="94"/>
        <v>0.99999999994123923</v>
      </c>
      <c r="H459" s="13">
        <f t="shared" si="89"/>
        <v>0.50445314240351302</v>
      </c>
      <c r="I459" s="13">
        <f t="shared" si="90"/>
        <v>0.18872339368306826</v>
      </c>
      <c r="J459" s="2">
        <f t="shared" si="97"/>
        <v>0.75463729449643191</v>
      </c>
      <c r="K459" s="13">
        <f t="shared" si="95"/>
        <v>0.71160950052799898</v>
      </c>
      <c r="L459" s="13">
        <f t="shared" si="96"/>
        <v>0</v>
      </c>
      <c r="M459" s="14">
        <f t="shared" si="91"/>
        <v>0</v>
      </c>
      <c r="N459" s="14">
        <f t="shared" ref="N459:N522" si="98">IF(C459&lt;0,0,IF(C459&lt;=7.2,1,IF(C459&gt;7.2,0)))</f>
        <v>0</v>
      </c>
      <c r="O459" s="14">
        <f t="shared" ref="O459:O522" si="99">IF(C459&lt;=1.5,0,IF(C459&lt;=2.4,0.5,IF(C459&lt;=9.1,1,IF(C459&lt;=12.4,0.5,IF(C459&lt;=15.9,0,IF(C459&lt;=18,-0.5,IF(C459&gt;18,-1)))))))</f>
        <v>-1</v>
      </c>
      <c r="P459" s="14">
        <f t="shared" ref="P459:P522" si="100">IF(O459&lt;=0,0,IF(O459&gt;0,O459))</f>
        <v>0</v>
      </c>
      <c r="Q459" s="14">
        <f t="shared" ref="Q459:Q522" si="101">IF(C459&gt;36,"0",IF(C459&lt;4,"0",IF(4&lt;C459&lt;25,21*(1+COS(1.57+1.57*((C459-25)/11))),10.5*(1+COS(3.14+3.14*((C459-4)/21))))))</f>
        <v>17.677972201548396</v>
      </c>
      <c r="W459" s="16"/>
    </row>
    <row r="460" spans="1:23">
      <c r="A460" s="16">
        <v>44123</v>
      </c>
      <c r="B460">
        <v>15</v>
      </c>
      <c r="C460" s="1">
        <v>19.849999999999998</v>
      </c>
      <c r="D460" s="13">
        <f t="shared" si="92"/>
        <v>292.85000000000002</v>
      </c>
      <c r="E460" s="13">
        <f t="shared" si="88"/>
        <v>23.987433839849789</v>
      </c>
      <c r="F460" s="13">
        <f t="shared" si="93"/>
        <v>26158338273.164246</v>
      </c>
      <c r="G460" s="13">
        <f t="shared" si="94"/>
        <v>0.99999999996177125</v>
      </c>
      <c r="H460" s="13">
        <f t="shared" si="89"/>
        <v>0.48925643958739073</v>
      </c>
      <c r="I460" s="13">
        <f t="shared" si="90"/>
        <v>0.19743606600330144</v>
      </c>
      <c r="J460" s="2">
        <f t="shared" si="97"/>
        <v>0.71160950052799898</v>
      </c>
      <c r="K460" s="13">
        <f t="shared" si="95"/>
        <v>0.67177108473293701</v>
      </c>
      <c r="L460" s="13">
        <f t="shared" si="96"/>
        <v>0</v>
      </c>
      <c r="M460" s="14">
        <f t="shared" si="91"/>
        <v>0</v>
      </c>
      <c r="N460" s="14">
        <f t="shared" si="98"/>
        <v>0</v>
      </c>
      <c r="O460" s="14">
        <f t="shared" si="99"/>
        <v>-1</v>
      </c>
      <c r="P460" s="14">
        <f t="shared" si="100"/>
        <v>0</v>
      </c>
      <c r="Q460" s="14">
        <f t="shared" si="101"/>
        <v>18.014391863268049</v>
      </c>
      <c r="W460" s="16"/>
    </row>
    <row r="461" spans="1:23">
      <c r="A461" s="16">
        <v>44123</v>
      </c>
      <c r="B461">
        <v>16</v>
      </c>
      <c r="C461" s="1">
        <v>20.033333333333331</v>
      </c>
      <c r="D461" s="13">
        <f t="shared" si="92"/>
        <v>293.0333333333333</v>
      </c>
      <c r="E461" s="13">
        <f t="shared" ref="E461:E524" si="102">$E$5*$E$6*(D461-$E$6)/D461</f>
        <v>24.249709930610813</v>
      </c>
      <c r="F461" s="13">
        <f t="shared" si="93"/>
        <v>34002841466.367828</v>
      </c>
      <c r="G461" s="13">
        <f t="shared" si="94"/>
        <v>0.99999999997059075</v>
      </c>
      <c r="H461" s="13">
        <f t="shared" ref="H461:H524" si="103">$E$7*EXP($E$8/D461)</f>
        <v>0.48021062945919918</v>
      </c>
      <c r="I461" s="13">
        <f t="shared" ref="I461:I524" si="104">$E$4*EXP(-$E$2/D461)</f>
        <v>0.20294809018997767</v>
      </c>
      <c r="J461" s="2">
        <f t="shared" si="97"/>
        <v>0.67177108473293701</v>
      </c>
      <c r="K461" s="13">
        <f t="shared" si="95"/>
        <v>0.63658537818955174</v>
      </c>
      <c r="L461" s="13">
        <f t="shared" si="96"/>
        <v>0</v>
      </c>
      <c r="M461" s="14">
        <f t="shared" si="91"/>
        <v>0</v>
      </c>
      <c r="N461" s="14">
        <f t="shared" si="98"/>
        <v>0</v>
      </c>
      <c r="O461" s="14">
        <f t="shared" si="99"/>
        <v>-1</v>
      </c>
      <c r="P461" s="14">
        <f t="shared" si="100"/>
        <v>0</v>
      </c>
      <c r="Q461" s="14">
        <f t="shared" si="101"/>
        <v>18.212581420251009</v>
      </c>
      <c r="W461" s="16"/>
    </row>
    <row r="462" spans="1:23">
      <c r="A462" s="16">
        <v>44123</v>
      </c>
      <c r="B462">
        <v>17</v>
      </c>
      <c r="C462" s="1">
        <v>19.3</v>
      </c>
      <c r="D462" s="13">
        <f t="shared" si="92"/>
        <v>292.3</v>
      </c>
      <c r="E462" s="13">
        <f t="shared" si="102"/>
        <v>23.19863154293536</v>
      </c>
      <c r="F462" s="13">
        <f t="shared" si="93"/>
        <v>11886053119.181379</v>
      </c>
      <c r="G462" s="13">
        <f t="shared" si="94"/>
        <v>0.99999999991586774</v>
      </c>
      <c r="H462" s="13">
        <f t="shared" si="103"/>
        <v>0.5175018374422653</v>
      </c>
      <c r="I462" s="13">
        <f t="shared" si="104"/>
        <v>0.18174440234774572</v>
      </c>
      <c r="J462" s="2">
        <f t="shared" si="97"/>
        <v>0.63658537818955174</v>
      </c>
      <c r="K462" s="13">
        <f t="shared" si="95"/>
        <v>0.61679541259219106</v>
      </c>
      <c r="L462" s="13">
        <f t="shared" si="96"/>
        <v>0</v>
      </c>
      <c r="M462" s="14">
        <f t="shared" ref="M462:M525" si="105">L462+M461</f>
        <v>0</v>
      </c>
      <c r="N462" s="14">
        <f t="shared" si="98"/>
        <v>0</v>
      </c>
      <c r="O462" s="14">
        <f t="shared" si="99"/>
        <v>-1</v>
      </c>
      <c r="P462" s="14">
        <f t="shared" si="100"/>
        <v>0</v>
      </c>
      <c r="Q462" s="14">
        <f t="shared" si="101"/>
        <v>17.386561687515641</v>
      </c>
      <c r="W462" s="16"/>
    </row>
    <row r="463" spans="1:23">
      <c r="A463" s="16">
        <v>44123</v>
      </c>
      <c r="B463">
        <v>18</v>
      </c>
      <c r="C463" s="1">
        <v>15.65</v>
      </c>
      <c r="D463" s="13">
        <f t="shared" ref="D463:D526" si="106">C463+273</f>
        <v>288.64999999999998</v>
      </c>
      <c r="E463" s="13">
        <f t="shared" si="102"/>
        <v>17.887684046422972</v>
      </c>
      <c r="F463" s="13">
        <f t="shared" ref="F463:F526" si="107">EXP(E463)</f>
        <v>58684373.887594491</v>
      </c>
      <c r="G463" s="13">
        <f t="shared" ref="G463:G526" si="108">F463/(1+F463)</f>
        <v>0.99999998295968895</v>
      </c>
      <c r="H463" s="13">
        <f t="shared" si="103"/>
        <v>0.75514316235701695</v>
      </c>
      <c r="I463" s="13">
        <f t="shared" si="104"/>
        <v>0.10406588018269218</v>
      </c>
      <c r="J463" s="2">
        <f t="shared" si="97"/>
        <v>0.61679541259219106</v>
      </c>
      <c r="K463" s="13">
        <f t="shared" ref="K463:K526" si="109">H463-(H463-J463)*EXP(-I463)</f>
        <v>0.63046888426243675</v>
      </c>
      <c r="L463" s="13">
        <f t="shared" ref="L463:L526" si="110">IF(K463&lt;1,0,K463*G463)</f>
        <v>0</v>
      </c>
      <c r="M463" s="14">
        <f t="shared" si="105"/>
        <v>0</v>
      </c>
      <c r="N463" s="14">
        <f t="shared" si="98"/>
        <v>0</v>
      </c>
      <c r="O463" s="14">
        <f t="shared" si="99"/>
        <v>0</v>
      </c>
      <c r="P463" s="14">
        <f t="shared" si="100"/>
        <v>0</v>
      </c>
      <c r="Q463" s="14">
        <f t="shared" si="101"/>
        <v>12.271896285665639</v>
      </c>
      <c r="W463" s="16"/>
    </row>
    <row r="464" spans="1:23">
      <c r="A464" s="16">
        <v>44123</v>
      </c>
      <c r="B464">
        <v>19</v>
      </c>
      <c r="C464" s="1">
        <v>14.5</v>
      </c>
      <c r="D464" s="13">
        <f t="shared" si="106"/>
        <v>287.5</v>
      </c>
      <c r="E464" s="13">
        <f t="shared" si="102"/>
        <v>16.186434782608696</v>
      </c>
      <c r="F464" s="13">
        <f t="shared" si="107"/>
        <v>10707283.64790808</v>
      </c>
      <c r="G464" s="13">
        <f t="shared" si="108"/>
        <v>0.99999990660563975</v>
      </c>
      <c r="H464" s="13">
        <f t="shared" si="103"/>
        <v>0.85231634712473292</v>
      </c>
      <c r="I464" s="13">
        <f t="shared" si="104"/>
        <v>8.7044210749250561E-2</v>
      </c>
      <c r="J464" s="2">
        <f t="shared" ref="J464:J527" si="111">IF(K463&lt;1,K463,K463-K463*G463)</f>
        <v>0.63046888426243675</v>
      </c>
      <c r="K464" s="13">
        <f t="shared" si="109"/>
        <v>0.64896284980375829</v>
      </c>
      <c r="L464" s="13">
        <f t="shared" si="110"/>
        <v>0</v>
      </c>
      <c r="M464" s="14">
        <f t="shared" si="105"/>
        <v>0</v>
      </c>
      <c r="N464" s="14">
        <f t="shared" si="98"/>
        <v>0</v>
      </c>
      <c r="O464" s="14">
        <f t="shared" si="99"/>
        <v>0</v>
      </c>
      <c r="P464" s="14">
        <f t="shared" si="100"/>
        <v>0</v>
      </c>
      <c r="Q464" s="14">
        <f t="shared" si="101"/>
        <v>10.474915729821044</v>
      </c>
      <c r="W464" s="16"/>
    </row>
    <row r="465" spans="1:23">
      <c r="A465" s="16">
        <v>44123</v>
      </c>
      <c r="B465">
        <v>20</v>
      </c>
      <c r="C465" s="1">
        <v>14.183333333333332</v>
      </c>
      <c r="D465" s="13">
        <f t="shared" si="106"/>
        <v>287.18333333333334</v>
      </c>
      <c r="E465" s="13">
        <f t="shared" si="102"/>
        <v>15.715582380593126</v>
      </c>
      <c r="F465" s="13">
        <f t="shared" si="107"/>
        <v>6686374.6580393147</v>
      </c>
      <c r="G465" s="13">
        <f t="shared" si="108"/>
        <v>0.99999985044214512</v>
      </c>
      <c r="H465" s="13">
        <f t="shared" si="103"/>
        <v>0.88135518937287027</v>
      </c>
      <c r="I465" s="13">
        <f t="shared" si="104"/>
        <v>8.2845967435430018E-2</v>
      </c>
      <c r="J465" s="2">
        <f t="shared" si="111"/>
        <v>0.64896284980375829</v>
      </c>
      <c r="K465" s="13">
        <f t="shared" si="109"/>
        <v>0.66743968562917899</v>
      </c>
      <c r="L465" s="13">
        <f t="shared" si="110"/>
        <v>0</v>
      </c>
      <c r="M465" s="14">
        <f t="shared" si="105"/>
        <v>0</v>
      </c>
      <c r="N465" s="14">
        <f t="shared" si="98"/>
        <v>0</v>
      </c>
      <c r="O465" s="14">
        <f t="shared" si="99"/>
        <v>0</v>
      </c>
      <c r="P465" s="14">
        <f t="shared" si="100"/>
        <v>0</v>
      </c>
      <c r="Q465" s="14">
        <f t="shared" si="101"/>
        <v>9.9779643443232029</v>
      </c>
      <c r="W465" s="16"/>
    </row>
    <row r="466" spans="1:23">
      <c r="A466" s="16">
        <v>44123</v>
      </c>
      <c r="B466">
        <v>21</v>
      </c>
      <c r="C466" s="1">
        <v>11.183333333333332</v>
      </c>
      <c r="D466" s="13">
        <f t="shared" si="106"/>
        <v>284.18333333333334</v>
      </c>
      <c r="E466" s="13">
        <f t="shared" si="102"/>
        <v>11.202815084159294</v>
      </c>
      <c r="F466" s="13">
        <f t="shared" si="107"/>
        <v>73336.600222245019</v>
      </c>
      <c r="G466" s="13">
        <f t="shared" si="108"/>
        <v>0.9999863644297472</v>
      </c>
      <c r="H466" s="13">
        <f t="shared" si="103"/>
        <v>1.2150753911961942</v>
      </c>
      <c r="I466" s="13">
        <f t="shared" si="104"/>
        <v>5.1583608871448021E-2</v>
      </c>
      <c r="J466" s="2">
        <f t="shared" si="111"/>
        <v>0.66743968562917899</v>
      </c>
      <c r="K466" s="13">
        <f t="shared" si="109"/>
        <v>0.69497248623386509</v>
      </c>
      <c r="L466" s="13">
        <f t="shared" si="110"/>
        <v>0</v>
      </c>
      <c r="M466" s="14">
        <f t="shared" si="105"/>
        <v>0</v>
      </c>
      <c r="N466" s="14">
        <f t="shared" si="98"/>
        <v>0</v>
      </c>
      <c r="O466" s="14">
        <f t="shared" si="99"/>
        <v>0.5</v>
      </c>
      <c r="P466" s="14">
        <f t="shared" si="100"/>
        <v>0.5</v>
      </c>
      <c r="Q466" s="14">
        <f t="shared" si="101"/>
        <v>5.4816152766423762</v>
      </c>
      <c r="W466" s="16"/>
    </row>
    <row r="467" spans="1:23">
      <c r="A467" s="16">
        <v>44123</v>
      </c>
      <c r="B467">
        <v>22</v>
      </c>
      <c r="C467" s="1">
        <v>12.216666666666667</v>
      </c>
      <c r="D467" s="13">
        <f t="shared" si="106"/>
        <v>285.21666666666664</v>
      </c>
      <c r="E467" s="13">
        <f t="shared" si="102"/>
        <v>12.767930812832311</v>
      </c>
      <c r="F467" s="13">
        <f t="shared" si="107"/>
        <v>350785.71338285797</v>
      </c>
      <c r="G467" s="13">
        <f t="shared" si="108"/>
        <v>0.99999714926488992</v>
      </c>
      <c r="H467" s="13">
        <f t="shared" si="103"/>
        <v>1.0870223195328548</v>
      </c>
      <c r="I467" s="13">
        <f t="shared" si="104"/>
        <v>6.0795744827134034E-2</v>
      </c>
      <c r="J467" s="2">
        <f t="shared" si="111"/>
        <v>0.69497248623386509</v>
      </c>
      <c r="K467" s="13">
        <f t="shared" si="109"/>
        <v>0.718097378082447</v>
      </c>
      <c r="L467" s="13">
        <f t="shared" si="110"/>
        <v>0</v>
      </c>
      <c r="M467" s="14">
        <f t="shared" si="105"/>
        <v>0</v>
      </c>
      <c r="N467" s="14">
        <f t="shared" si="98"/>
        <v>0</v>
      </c>
      <c r="O467" s="14">
        <f t="shared" si="99"/>
        <v>0.5</v>
      </c>
      <c r="P467" s="14">
        <f t="shared" si="100"/>
        <v>0.5</v>
      </c>
      <c r="Q467" s="14">
        <f t="shared" si="101"/>
        <v>6.960778397697279</v>
      </c>
      <c r="W467" s="16"/>
    </row>
    <row r="468" spans="1:23">
      <c r="A468" s="16">
        <v>44123</v>
      </c>
      <c r="B468">
        <v>23</v>
      </c>
      <c r="C468" s="1">
        <v>12</v>
      </c>
      <c r="D468" s="13">
        <f t="shared" si="106"/>
        <v>285</v>
      </c>
      <c r="E468" s="13">
        <f t="shared" si="102"/>
        <v>12.440701754385966</v>
      </c>
      <c r="F468" s="13">
        <f t="shared" si="107"/>
        <v>252887.94245243209</v>
      </c>
      <c r="G468" s="13">
        <f t="shared" si="108"/>
        <v>0.99999604569503786</v>
      </c>
      <c r="H468" s="13">
        <f t="shared" si="103"/>
        <v>1.1126290663861791</v>
      </c>
      <c r="I468" s="13">
        <f t="shared" si="104"/>
        <v>5.8742601057190598E-2</v>
      </c>
      <c r="J468" s="2">
        <f t="shared" si="111"/>
        <v>0.718097378082447</v>
      </c>
      <c r="K468" s="13">
        <f t="shared" si="109"/>
        <v>0.74060562705829192</v>
      </c>
      <c r="L468" s="13">
        <f t="shared" si="110"/>
        <v>0</v>
      </c>
      <c r="M468" s="14">
        <f t="shared" si="105"/>
        <v>0</v>
      </c>
      <c r="N468" s="14">
        <f t="shared" si="98"/>
        <v>0</v>
      </c>
      <c r="O468" s="14">
        <f t="shared" si="99"/>
        <v>0.5</v>
      </c>
      <c r="P468" s="14">
        <f t="shared" si="100"/>
        <v>0.5</v>
      </c>
      <c r="Q468" s="14">
        <f t="shared" si="101"/>
        <v>6.6424314280010455</v>
      </c>
      <c r="W468" s="16"/>
    </row>
    <row r="469" spans="1:23">
      <c r="A469" s="16">
        <v>44124</v>
      </c>
      <c r="B469">
        <v>0</v>
      </c>
      <c r="C469" s="1">
        <v>11.700000000000001</v>
      </c>
      <c r="D469" s="13">
        <f t="shared" si="106"/>
        <v>284.7</v>
      </c>
      <c r="E469" s="13">
        <f t="shared" si="102"/>
        <v>11.986793115560223</v>
      </c>
      <c r="F469" s="13">
        <f t="shared" si="107"/>
        <v>160619.4394079085</v>
      </c>
      <c r="G469" s="13">
        <f t="shared" si="108"/>
        <v>0.99999377414229662</v>
      </c>
      <c r="H469" s="13">
        <f t="shared" si="103"/>
        <v>1.1491506253401551</v>
      </c>
      <c r="I469" s="13">
        <f t="shared" si="104"/>
        <v>5.6008920937900199E-2</v>
      </c>
      <c r="J469" s="2">
        <f t="shared" si="111"/>
        <v>0.74060562705829192</v>
      </c>
      <c r="K469" s="13">
        <f t="shared" si="109"/>
        <v>0.76285878679325303</v>
      </c>
      <c r="L469" s="13">
        <f t="shared" si="110"/>
        <v>0</v>
      </c>
      <c r="M469" s="14">
        <f t="shared" si="105"/>
        <v>0</v>
      </c>
      <c r="N469" s="14">
        <f t="shared" si="98"/>
        <v>0</v>
      </c>
      <c r="O469" s="14">
        <f t="shared" si="99"/>
        <v>0.5</v>
      </c>
      <c r="P469" s="14">
        <f t="shared" si="100"/>
        <v>0.5</v>
      </c>
      <c r="Q469" s="14">
        <f t="shared" si="101"/>
        <v>6.2083966840790694</v>
      </c>
      <c r="R469" s="14">
        <f>(M469)</f>
        <v>0</v>
      </c>
      <c r="S469" s="14">
        <f>SUM(N469:N492)</f>
        <v>0</v>
      </c>
      <c r="T469" s="14">
        <f>SUM(O469:O492)</f>
        <v>1</v>
      </c>
      <c r="U469" s="14">
        <f>SUM(P469:P492)</f>
        <v>7</v>
      </c>
      <c r="V469" s="14">
        <f>SUM(Q469:Q492)</f>
        <v>225.90696340910196</v>
      </c>
      <c r="W469" s="16"/>
    </row>
    <row r="470" spans="1:23">
      <c r="A470" s="16">
        <v>44124</v>
      </c>
      <c r="B470">
        <v>1</v>
      </c>
      <c r="C470" s="1">
        <v>11.316666666666665</v>
      </c>
      <c r="D470" s="13">
        <f t="shared" si="106"/>
        <v>284.31666666666666</v>
      </c>
      <c r="E470" s="13">
        <f t="shared" si="102"/>
        <v>11.405404771674771</v>
      </c>
      <c r="F470" s="13">
        <f t="shared" si="107"/>
        <v>89805.793848026267</v>
      </c>
      <c r="G470" s="13">
        <f t="shared" si="108"/>
        <v>0.99998886498496209</v>
      </c>
      <c r="H470" s="13">
        <f t="shared" si="103"/>
        <v>1.1976856772037376</v>
      </c>
      <c r="I470" s="13">
        <f t="shared" si="104"/>
        <v>5.2692499584332059E-2</v>
      </c>
      <c r="J470" s="2">
        <f t="shared" si="111"/>
        <v>0.76285878679325303</v>
      </c>
      <c r="K470" s="13">
        <f t="shared" si="109"/>
        <v>0.7851777185805171</v>
      </c>
      <c r="L470" s="13">
        <f t="shared" si="110"/>
        <v>0</v>
      </c>
      <c r="M470" s="14">
        <f t="shared" si="105"/>
        <v>0</v>
      </c>
      <c r="N470" s="14">
        <f t="shared" si="98"/>
        <v>0</v>
      </c>
      <c r="O470" s="14">
        <f t="shared" si="99"/>
        <v>0.5</v>
      </c>
      <c r="P470" s="14">
        <f t="shared" si="100"/>
        <v>0.5</v>
      </c>
      <c r="Q470" s="14">
        <f t="shared" si="101"/>
        <v>5.6664770446140889</v>
      </c>
      <c r="W470" s="16"/>
    </row>
    <row r="471" spans="1:23">
      <c r="A471" s="16">
        <v>44124</v>
      </c>
      <c r="B471">
        <v>2</v>
      </c>
      <c r="C471" s="1">
        <v>9.85</v>
      </c>
      <c r="D471" s="13">
        <f t="shared" si="106"/>
        <v>282.85000000000002</v>
      </c>
      <c r="E471" s="13">
        <f t="shared" si="102"/>
        <v>9.1664132932650162</v>
      </c>
      <c r="F471" s="13">
        <f t="shared" si="107"/>
        <v>9570.2374233334995</v>
      </c>
      <c r="G471" s="13">
        <f t="shared" si="108"/>
        <v>0.9998955203015274</v>
      </c>
      <c r="H471" s="13">
        <f t="shared" si="103"/>
        <v>1.4045316744864449</v>
      </c>
      <c r="I471" s="13">
        <f t="shared" si="104"/>
        <v>4.1654504371567758E-2</v>
      </c>
      <c r="J471" s="2">
        <f t="shared" si="111"/>
        <v>0.7851777185805171</v>
      </c>
      <c r="K471" s="13">
        <f t="shared" si="109"/>
        <v>0.81044666436937285</v>
      </c>
      <c r="L471" s="13">
        <f t="shared" si="110"/>
        <v>0</v>
      </c>
      <c r="M471" s="14">
        <f t="shared" si="105"/>
        <v>0</v>
      </c>
      <c r="N471" s="14">
        <f t="shared" si="98"/>
        <v>0</v>
      </c>
      <c r="O471" s="14">
        <f t="shared" si="99"/>
        <v>0.5</v>
      </c>
      <c r="P471" s="14">
        <f t="shared" si="100"/>
        <v>0.5</v>
      </c>
      <c r="Q471" s="14">
        <f t="shared" si="101"/>
        <v>3.7544067165166659</v>
      </c>
      <c r="W471" s="16"/>
    </row>
    <row r="472" spans="1:23">
      <c r="A472" s="16">
        <v>44124</v>
      </c>
      <c r="B472">
        <v>3</v>
      </c>
      <c r="C472" s="1">
        <v>8.6166666666666671</v>
      </c>
      <c r="D472" s="13">
        <f t="shared" si="106"/>
        <v>281.61666666666667</v>
      </c>
      <c r="E472" s="13">
        <f t="shared" si="102"/>
        <v>7.265573770491816</v>
      </c>
      <c r="F472" s="13">
        <f t="shared" si="107"/>
        <v>1430.2060023868253</v>
      </c>
      <c r="G472" s="13">
        <f t="shared" si="108"/>
        <v>0.99930128856479616</v>
      </c>
      <c r="H472" s="13">
        <f t="shared" si="103"/>
        <v>1.6079433476866309</v>
      </c>
      <c r="I472" s="13">
        <f t="shared" si="104"/>
        <v>3.4118755551937816E-2</v>
      </c>
      <c r="J472" s="2">
        <f t="shared" si="111"/>
        <v>0.81044666436937285</v>
      </c>
      <c r="K472" s="13">
        <f t="shared" si="109"/>
        <v>0.83719731435492484</v>
      </c>
      <c r="L472" s="13">
        <f t="shared" si="110"/>
        <v>0</v>
      </c>
      <c r="M472" s="14">
        <f t="shared" si="105"/>
        <v>0</v>
      </c>
      <c r="N472" s="14">
        <f t="shared" si="98"/>
        <v>0</v>
      </c>
      <c r="O472" s="14">
        <f t="shared" si="99"/>
        <v>1</v>
      </c>
      <c r="P472" s="14">
        <f t="shared" si="100"/>
        <v>1</v>
      </c>
      <c r="Q472" s="14">
        <f t="shared" si="101"/>
        <v>2.3932945712602218</v>
      </c>
      <c r="W472" s="16"/>
    </row>
    <row r="473" spans="1:23">
      <c r="A473" s="16">
        <v>44124</v>
      </c>
      <c r="B473">
        <v>4</v>
      </c>
      <c r="C473" s="1">
        <v>9</v>
      </c>
      <c r="D473" s="13">
        <f t="shared" si="106"/>
        <v>282</v>
      </c>
      <c r="E473" s="13">
        <f t="shared" si="102"/>
        <v>7.8581560283687946</v>
      </c>
      <c r="F473" s="13">
        <f t="shared" si="107"/>
        <v>2586.7460885362079</v>
      </c>
      <c r="G473" s="13">
        <f t="shared" si="108"/>
        <v>0.99961356332275797</v>
      </c>
      <c r="H473" s="13">
        <f t="shared" si="103"/>
        <v>1.5415546793149886</v>
      </c>
      <c r="I473" s="13">
        <f t="shared" si="104"/>
        <v>3.6308806521919965E-2</v>
      </c>
      <c r="J473" s="2">
        <f t="shared" si="111"/>
        <v>0.83719731435492484</v>
      </c>
      <c r="K473" s="13">
        <f t="shared" si="109"/>
        <v>0.86231297072256408</v>
      </c>
      <c r="L473" s="13">
        <f t="shared" si="110"/>
        <v>0</v>
      </c>
      <c r="M473" s="14">
        <f t="shared" si="105"/>
        <v>0</v>
      </c>
      <c r="N473" s="14">
        <f t="shared" si="98"/>
        <v>0</v>
      </c>
      <c r="O473" s="14">
        <f t="shared" si="99"/>
        <v>1</v>
      </c>
      <c r="P473" s="14">
        <f t="shared" si="100"/>
        <v>1</v>
      </c>
      <c r="Q473" s="14">
        <f t="shared" si="101"/>
        <v>2.7888876846246049</v>
      </c>
      <c r="W473" s="16"/>
    </row>
    <row r="474" spans="1:23">
      <c r="A474" s="16">
        <v>44124</v>
      </c>
      <c r="B474">
        <v>5</v>
      </c>
      <c r="C474" s="1">
        <v>9.25</v>
      </c>
      <c r="D474" s="13">
        <f t="shared" si="106"/>
        <v>282.25</v>
      </c>
      <c r="E474" s="13">
        <f t="shared" si="102"/>
        <v>8.2437555358724541</v>
      </c>
      <c r="F474" s="13">
        <f t="shared" si="107"/>
        <v>3803.7988201561129</v>
      </c>
      <c r="G474" s="13">
        <f t="shared" si="108"/>
        <v>0.99973717401437823</v>
      </c>
      <c r="H474" s="13">
        <f t="shared" si="103"/>
        <v>1.4998341810213982</v>
      </c>
      <c r="I474" s="13">
        <f t="shared" si="104"/>
        <v>3.7808842824614136E-2</v>
      </c>
      <c r="J474" s="2">
        <f t="shared" si="111"/>
        <v>0.86231297072256408</v>
      </c>
      <c r="K474" s="13">
        <f t="shared" si="109"/>
        <v>0.88596692785888143</v>
      </c>
      <c r="L474" s="13">
        <f t="shared" si="110"/>
        <v>0</v>
      </c>
      <c r="M474" s="14">
        <f t="shared" si="105"/>
        <v>0</v>
      </c>
      <c r="N474" s="14">
        <f t="shared" si="98"/>
        <v>0</v>
      </c>
      <c r="O474" s="14">
        <f t="shared" si="99"/>
        <v>0.5</v>
      </c>
      <c r="P474" s="14">
        <f t="shared" si="100"/>
        <v>0.5</v>
      </c>
      <c r="Q474" s="14">
        <f t="shared" si="101"/>
        <v>3.0606124584811356</v>
      </c>
      <c r="W474" s="16"/>
    </row>
    <row r="475" spans="1:23">
      <c r="A475" s="16">
        <v>44124</v>
      </c>
      <c r="B475">
        <v>6</v>
      </c>
      <c r="C475" s="1">
        <v>8.7333333333333343</v>
      </c>
      <c r="D475" s="13">
        <f t="shared" si="106"/>
        <v>281.73333333333335</v>
      </c>
      <c r="E475" s="13">
        <f t="shared" si="102"/>
        <v>7.4460955986748942</v>
      </c>
      <c r="F475" s="13">
        <f t="shared" si="107"/>
        <v>1713.1612014853156</v>
      </c>
      <c r="G475" s="13">
        <f t="shared" si="108"/>
        <v>0.99941662429465006</v>
      </c>
      <c r="H475" s="13">
        <f t="shared" si="103"/>
        <v>1.5874216852950678</v>
      </c>
      <c r="I475" s="13">
        <f t="shared" si="104"/>
        <v>3.4771552049890499E-2</v>
      </c>
      <c r="J475" s="2">
        <f t="shared" si="111"/>
        <v>0.88596692785888143</v>
      </c>
      <c r="K475" s="13">
        <f t="shared" si="109"/>
        <v>0.90993842026898009</v>
      </c>
      <c r="L475" s="13">
        <f t="shared" si="110"/>
        <v>0</v>
      </c>
      <c r="M475" s="14">
        <f t="shared" si="105"/>
        <v>0</v>
      </c>
      <c r="N475" s="14">
        <f t="shared" si="98"/>
        <v>0</v>
      </c>
      <c r="O475" s="14">
        <f t="shared" si="99"/>
        <v>1</v>
      </c>
      <c r="P475" s="14">
        <f t="shared" si="100"/>
        <v>1</v>
      </c>
      <c r="Q475" s="14">
        <f t="shared" si="101"/>
        <v>2.5109320185013138</v>
      </c>
      <c r="W475" s="16"/>
    </row>
    <row r="476" spans="1:23">
      <c r="A476" s="16">
        <v>44124</v>
      </c>
      <c r="B476">
        <v>7</v>
      </c>
      <c r="C476" s="1">
        <v>8.8666666666666654</v>
      </c>
      <c r="D476" s="13">
        <f t="shared" si="106"/>
        <v>281.86666666666667</v>
      </c>
      <c r="E476" s="13">
        <f t="shared" si="102"/>
        <v>7.6522232734153395</v>
      </c>
      <c r="F476" s="13">
        <f t="shared" si="107"/>
        <v>2105.3210944513075</v>
      </c>
      <c r="G476" s="13">
        <f t="shared" si="108"/>
        <v>0.99952523857704589</v>
      </c>
      <c r="H476" s="13">
        <f t="shared" si="103"/>
        <v>1.5643092366106324</v>
      </c>
      <c r="I476" s="13">
        <f t="shared" si="104"/>
        <v>3.5532230328123637E-2</v>
      </c>
      <c r="J476" s="2">
        <f t="shared" si="111"/>
        <v>0.90993842026898009</v>
      </c>
      <c r="K476" s="13">
        <f t="shared" si="109"/>
        <v>0.93278143981878647</v>
      </c>
      <c r="L476" s="13">
        <f t="shared" si="110"/>
        <v>0</v>
      </c>
      <c r="M476" s="14">
        <f t="shared" si="105"/>
        <v>0</v>
      </c>
      <c r="N476" s="14">
        <f t="shared" si="98"/>
        <v>0</v>
      </c>
      <c r="O476" s="14">
        <f t="shared" si="99"/>
        <v>1</v>
      </c>
      <c r="P476" s="14">
        <f t="shared" si="100"/>
        <v>1</v>
      </c>
      <c r="Q476" s="14">
        <f t="shared" si="101"/>
        <v>2.6483495276744691</v>
      </c>
      <c r="W476" s="16"/>
    </row>
    <row r="477" spans="1:23">
      <c r="A477" s="16">
        <v>44124</v>
      </c>
      <c r="B477">
        <v>8</v>
      </c>
      <c r="C477" s="1">
        <v>9.65</v>
      </c>
      <c r="D477" s="13">
        <f t="shared" si="106"/>
        <v>282.64999999999998</v>
      </c>
      <c r="E477" s="13">
        <f t="shared" si="102"/>
        <v>8.8592959490535659</v>
      </c>
      <c r="F477" s="13">
        <f t="shared" si="107"/>
        <v>7039.5248153440898</v>
      </c>
      <c r="G477" s="13">
        <f t="shared" si="108"/>
        <v>0.99985796513381775</v>
      </c>
      <c r="H477" s="13">
        <f t="shared" si="103"/>
        <v>1.4355621230165849</v>
      </c>
      <c r="I477" s="13">
        <f t="shared" si="104"/>
        <v>4.0332853999259392E-2</v>
      </c>
      <c r="J477" s="2">
        <f t="shared" si="111"/>
        <v>0.93278143981878647</v>
      </c>
      <c r="K477" s="13">
        <f t="shared" si="109"/>
        <v>0.95265651620679703</v>
      </c>
      <c r="L477" s="13">
        <f t="shared" si="110"/>
        <v>0</v>
      </c>
      <c r="M477" s="14">
        <f t="shared" si="105"/>
        <v>0</v>
      </c>
      <c r="N477" s="14">
        <f t="shared" si="98"/>
        <v>0</v>
      </c>
      <c r="O477" s="14">
        <f t="shared" si="99"/>
        <v>0.5</v>
      </c>
      <c r="P477" s="14">
        <f t="shared" si="100"/>
        <v>0.5</v>
      </c>
      <c r="Q477" s="14">
        <f t="shared" si="101"/>
        <v>3.5168284603064213</v>
      </c>
      <c r="W477" s="16"/>
    </row>
    <row r="478" spans="1:23">
      <c r="A478" s="16">
        <v>44124</v>
      </c>
      <c r="B478">
        <v>9</v>
      </c>
      <c r="C478" s="1">
        <v>14.133333333333333</v>
      </c>
      <c r="D478" s="13">
        <f t="shared" si="106"/>
        <v>287.13333333333333</v>
      </c>
      <c r="E478" s="13">
        <f t="shared" si="102"/>
        <v>15.641142326445312</v>
      </c>
      <c r="F478" s="13">
        <f t="shared" si="107"/>
        <v>6206714.9876181688</v>
      </c>
      <c r="G478" s="13">
        <f t="shared" si="108"/>
        <v>0.99999983888420185</v>
      </c>
      <c r="H478" s="13">
        <f t="shared" si="103"/>
        <v>0.88603584425652193</v>
      </c>
      <c r="I478" s="13">
        <f t="shared" si="104"/>
        <v>8.2201033728026285E-2</v>
      </c>
      <c r="J478" s="2">
        <f t="shared" si="111"/>
        <v>0.95265651620679703</v>
      </c>
      <c r="K478" s="13">
        <f t="shared" si="109"/>
        <v>0.94739926383674522</v>
      </c>
      <c r="L478" s="13">
        <f t="shared" si="110"/>
        <v>0</v>
      </c>
      <c r="M478" s="14">
        <f t="shared" si="105"/>
        <v>0</v>
      </c>
      <c r="N478" s="14">
        <f t="shared" si="98"/>
        <v>0</v>
      </c>
      <c r="O478" s="14">
        <f t="shared" si="99"/>
        <v>0</v>
      </c>
      <c r="P478" s="14">
        <f t="shared" si="100"/>
        <v>0</v>
      </c>
      <c r="Q478" s="14">
        <f t="shared" si="101"/>
        <v>9.899576743858411</v>
      </c>
      <c r="W478" s="16"/>
    </row>
    <row r="479" spans="1:23">
      <c r="A479" s="16">
        <v>44124</v>
      </c>
      <c r="B479">
        <v>10</v>
      </c>
      <c r="C479" s="1">
        <v>15.583333333333334</v>
      </c>
      <c r="D479" s="13">
        <f t="shared" si="106"/>
        <v>288.58333333333331</v>
      </c>
      <c r="E479" s="13">
        <f t="shared" si="102"/>
        <v>17.789431129078807</v>
      </c>
      <c r="F479" s="13">
        <f t="shared" si="107"/>
        <v>53192668.202865817</v>
      </c>
      <c r="G479" s="13">
        <f t="shared" si="108"/>
        <v>0.999999981200417</v>
      </c>
      <c r="H479" s="13">
        <f t="shared" si="103"/>
        <v>0.76044091929625146</v>
      </c>
      <c r="I479" s="13">
        <f t="shared" si="104"/>
        <v>0.1029979354345702</v>
      </c>
      <c r="J479" s="2">
        <f t="shared" si="111"/>
        <v>0.94739926383674522</v>
      </c>
      <c r="K479" s="13">
        <f t="shared" si="109"/>
        <v>0.92910143303398829</v>
      </c>
      <c r="L479" s="13">
        <f t="shared" si="110"/>
        <v>0</v>
      </c>
      <c r="M479" s="14">
        <f t="shared" si="105"/>
        <v>0</v>
      </c>
      <c r="N479" s="14">
        <f t="shared" si="98"/>
        <v>0</v>
      </c>
      <c r="O479" s="14">
        <f t="shared" si="99"/>
        <v>0</v>
      </c>
      <c r="P479" s="14">
        <f t="shared" si="100"/>
        <v>0</v>
      </c>
      <c r="Q479" s="14">
        <f t="shared" si="101"/>
        <v>12.168644368080217</v>
      </c>
      <c r="W479" s="16"/>
    </row>
    <row r="480" spans="1:23">
      <c r="A480" s="16">
        <v>44124</v>
      </c>
      <c r="B480">
        <v>11</v>
      </c>
      <c r="C480" s="1">
        <v>16.583333333333332</v>
      </c>
      <c r="D480" s="13">
        <f t="shared" si="106"/>
        <v>289.58333333333331</v>
      </c>
      <c r="E480" s="13">
        <f t="shared" si="102"/>
        <v>19.258474820143856</v>
      </c>
      <c r="F480" s="13">
        <f t="shared" si="107"/>
        <v>231126287.94124734</v>
      </c>
      <c r="G480" s="13">
        <f t="shared" si="108"/>
        <v>0.99999999567336106</v>
      </c>
      <c r="H480" s="13">
        <f t="shared" si="103"/>
        <v>0.68496677377326309</v>
      </c>
      <c r="I480" s="13">
        <f t="shared" si="104"/>
        <v>0.12017373937671313</v>
      </c>
      <c r="J480" s="2">
        <f t="shared" si="111"/>
        <v>0.92910143303398829</v>
      </c>
      <c r="K480" s="13">
        <f t="shared" si="109"/>
        <v>0.90145717620738586</v>
      </c>
      <c r="L480" s="13">
        <f t="shared" si="110"/>
        <v>0</v>
      </c>
      <c r="M480" s="14">
        <f t="shared" si="105"/>
        <v>0</v>
      </c>
      <c r="N480" s="14">
        <f t="shared" si="98"/>
        <v>0</v>
      </c>
      <c r="O480" s="14">
        <f t="shared" si="99"/>
        <v>-0.5</v>
      </c>
      <c r="P480" s="14">
        <f t="shared" si="100"/>
        <v>0</v>
      </c>
      <c r="Q480" s="14">
        <f t="shared" si="101"/>
        <v>13.694304440171528</v>
      </c>
      <c r="W480" s="16"/>
    </row>
    <row r="481" spans="1:23">
      <c r="A481" s="16">
        <v>44124</v>
      </c>
      <c r="B481">
        <v>12</v>
      </c>
      <c r="C481" s="1">
        <v>17.733333333333334</v>
      </c>
      <c r="D481" s="13">
        <f t="shared" si="106"/>
        <v>290.73333333333335</v>
      </c>
      <c r="E481" s="13">
        <f t="shared" si="102"/>
        <v>20.93538179316673</v>
      </c>
      <c r="F481" s="13">
        <f t="shared" si="107"/>
        <v>1236291232.4258602</v>
      </c>
      <c r="G481" s="13">
        <f t="shared" si="108"/>
        <v>0.99999999919112914</v>
      </c>
      <c r="H481" s="13">
        <f t="shared" si="103"/>
        <v>0.6079252752641009</v>
      </c>
      <c r="I481" s="13">
        <f t="shared" si="104"/>
        <v>0.1433072486927591</v>
      </c>
      <c r="J481" s="2">
        <f t="shared" si="111"/>
        <v>0.90145717620738586</v>
      </c>
      <c r="K481" s="13">
        <f t="shared" si="109"/>
        <v>0.86226708656189865</v>
      </c>
      <c r="L481" s="13">
        <f t="shared" si="110"/>
        <v>0</v>
      </c>
      <c r="M481" s="14">
        <f t="shared" si="105"/>
        <v>0</v>
      </c>
      <c r="N481" s="14">
        <f t="shared" si="98"/>
        <v>0</v>
      </c>
      <c r="O481" s="14">
        <f t="shared" si="99"/>
        <v>-0.5</v>
      </c>
      <c r="P481" s="14">
        <f t="shared" si="100"/>
        <v>0</v>
      </c>
      <c r="Q481" s="14">
        <f t="shared" si="101"/>
        <v>15.358656399448304</v>
      </c>
      <c r="W481" s="16"/>
    </row>
    <row r="482" spans="1:23">
      <c r="A482" s="16">
        <v>44124</v>
      </c>
      <c r="B482">
        <v>13</v>
      </c>
      <c r="C482" s="1">
        <v>18.816666666666666</v>
      </c>
      <c r="D482" s="13">
        <f t="shared" si="106"/>
        <v>291.81666666666666</v>
      </c>
      <c r="E482" s="13">
        <f t="shared" si="102"/>
        <v>22.502987035239016</v>
      </c>
      <c r="F482" s="13">
        <f t="shared" si="107"/>
        <v>5928203394.9406519</v>
      </c>
      <c r="G482" s="13">
        <f t="shared" si="108"/>
        <v>0.99999999983131482</v>
      </c>
      <c r="H482" s="13">
        <f t="shared" si="103"/>
        <v>0.54376156400214781</v>
      </c>
      <c r="I482" s="13">
        <f t="shared" si="104"/>
        <v>0.16894413839295228</v>
      </c>
      <c r="J482" s="2">
        <f t="shared" si="111"/>
        <v>0.86226708656189865</v>
      </c>
      <c r="K482" s="13">
        <f t="shared" si="109"/>
        <v>0.81275733969810282</v>
      </c>
      <c r="L482" s="13">
        <f t="shared" si="110"/>
        <v>0</v>
      </c>
      <c r="M482" s="14">
        <f t="shared" si="105"/>
        <v>0</v>
      </c>
      <c r="N482" s="14">
        <f t="shared" si="98"/>
        <v>0</v>
      </c>
      <c r="O482" s="14">
        <f t="shared" si="99"/>
        <v>-1</v>
      </c>
      <c r="P482" s="14">
        <f t="shared" si="100"/>
        <v>0</v>
      </c>
      <c r="Q482" s="14">
        <f t="shared" si="101"/>
        <v>16.796255958774697</v>
      </c>
      <c r="W482" s="16"/>
    </row>
    <row r="483" spans="1:23">
      <c r="A483" s="16">
        <v>44124</v>
      </c>
      <c r="B483">
        <v>14</v>
      </c>
      <c r="C483" s="1">
        <v>18.683333333333334</v>
      </c>
      <c r="D483" s="13">
        <f t="shared" si="106"/>
        <v>291.68333333333334</v>
      </c>
      <c r="E483" s="13">
        <f t="shared" si="102"/>
        <v>22.310679389749165</v>
      </c>
      <c r="F483" s="13">
        <f t="shared" si="107"/>
        <v>4891082028.8497658</v>
      </c>
      <c r="G483" s="13">
        <f t="shared" si="108"/>
        <v>0.99999999979554621</v>
      </c>
      <c r="H483" s="13">
        <f t="shared" si="103"/>
        <v>0.55125322413702649</v>
      </c>
      <c r="I483" s="13">
        <f t="shared" si="104"/>
        <v>0.16556741190281979</v>
      </c>
      <c r="J483" s="2">
        <f t="shared" si="111"/>
        <v>0.81275733969810282</v>
      </c>
      <c r="K483" s="13">
        <f t="shared" si="109"/>
        <v>0.7728551420686085</v>
      </c>
      <c r="L483" s="13">
        <f t="shared" si="110"/>
        <v>0</v>
      </c>
      <c r="M483" s="14">
        <f t="shared" si="105"/>
        <v>0</v>
      </c>
      <c r="N483" s="14">
        <f t="shared" si="98"/>
        <v>0</v>
      </c>
      <c r="O483" s="14">
        <f t="shared" si="99"/>
        <v>-1</v>
      </c>
      <c r="P483" s="14">
        <f t="shared" si="100"/>
        <v>0</v>
      </c>
      <c r="Q483" s="14">
        <f t="shared" si="101"/>
        <v>16.627493205725614</v>
      </c>
      <c r="W483" s="16"/>
    </row>
    <row r="484" spans="1:23">
      <c r="A484" s="16">
        <v>44124</v>
      </c>
      <c r="B484">
        <v>15</v>
      </c>
      <c r="C484" s="1">
        <v>19.616666666666667</v>
      </c>
      <c r="D484" s="13">
        <f t="shared" si="106"/>
        <v>292.61666666666667</v>
      </c>
      <c r="E484" s="13">
        <f t="shared" si="102"/>
        <v>23.65315258871107</v>
      </c>
      <c r="F484" s="13">
        <f t="shared" si="107"/>
        <v>18725509745.654961</v>
      </c>
      <c r="G484" s="13">
        <f t="shared" si="108"/>
        <v>0.99999999994659694</v>
      </c>
      <c r="H484" s="13">
        <f t="shared" si="103"/>
        <v>0.50103309704922461</v>
      </c>
      <c r="I484" s="13">
        <f t="shared" si="104"/>
        <v>0.19062722831647583</v>
      </c>
      <c r="J484" s="2">
        <f t="shared" si="111"/>
        <v>0.7728551420686085</v>
      </c>
      <c r="K484" s="13">
        <f t="shared" si="109"/>
        <v>0.72567787222243796</v>
      </c>
      <c r="L484" s="13">
        <f t="shared" si="110"/>
        <v>0</v>
      </c>
      <c r="M484" s="14">
        <f t="shared" si="105"/>
        <v>0</v>
      </c>
      <c r="N484" s="14">
        <f t="shared" si="98"/>
        <v>0</v>
      </c>
      <c r="O484" s="14">
        <f t="shared" si="99"/>
        <v>-1</v>
      </c>
      <c r="P484" s="14">
        <f t="shared" si="100"/>
        <v>0</v>
      </c>
      <c r="Q484" s="14">
        <f t="shared" si="101"/>
        <v>17.754004393071625</v>
      </c>
      <c r="W484" s="16"/>
    </row>
    <row r="485" spans="1:23">
      <c r="A485" s="16">
        <v>44124</v>
      </c>
      <c r="B485">
        <v>16</v>
      </c>
      <c r="C485" s="1">
        <v>20.283333333333331</v>
      </c>
      <c r="D485" s="13">
        <f t="shared" si="106"/>
        <v>293.2833333333333</v>
      </c>
      <c r="E485" s="13">
        <f t="shared" si="102"/>
        <v>24.606830709780034</v>
      </c>
      <c r="F485" s="13">
        <f t="shared" si="107"/>
        <v>48597149301.269768</v>
      </c>
      <c r="G485" s="13">
        <f t="shared" si="108"/>
        <v>0.99999999997942268</v>
      </c>
      <c r="H485" s="13">
        <f t="shared" si="103"/>
        <v>0.46816196098117452</v>
      </c>
      <c r="I485" s="13">
        <f t="shared" si="104"/>
        <v>0.21070162876728851</v>
      </c>
      <c r="J485" s="2">
        <f t="shared" si="111"/>
        <v>0.72567787222243796</v>
      </c>
      <c r="K485" s="13">
        <f t="shared" si="109"/>
        <v>0.67675389626244764</v>
      </c>
      <c r="L485" s="13">
        <f t="shared" si="110"/>
        <v>0</v>
      </c>
      <c r="M485" s="14">
        <f t="shared" si="105"/>
        <v>0</v>
      </c>
      <c r="N485" s="14">
        <f t="shared" si="98"/>
        <v>0</v>
      </c>
      <c r="O485" s="14">
        <f t="shared" si="99"/>
        <v>-1</v>
      </c>
      <c r="P485" s="14">
        <f t="shared" si="100"/>
        <v>0</v>
      </c>
      <c r="Q485" s="14">
        <f t="shared" si="101"/>
        <v>18.473471991714916</v>
      </c>
      <c r="W485" s="16"/>
    </row>
    <row r="486" spans="1:23">
      <c r="A486" s="16">
        <v>44124</v>
      </c>
      <c r="B486">
        <v>17</v>
      </c>
      <c r="C486" s="1">
        <v>19.483333333333334</v>
      </c>
      <c r="D486" s="13">
        <f t="shared" si="106"/>
        <v>292.48333333333335</v>
      </c>
      <c r="E486" s="13">
        <f t="shared" si="102"/>
        <v>23.46189526468747</v>
      </c>
      <c r="F486" s="13">
        <f t="shared" si="107"/>
        <v>15465773603.454548</v>
      </c>
      <c r="G486" s="13">
        <f t="shared" si="108"/>
        <v>0.99999999993534106</v>
      </c>
      <c r="H486" s="13">
        <f t="shared" si="103"/>
        <v>0.50789810801648605</v>
      </c>
      <c r="I486" s="13">
        <f t="shared" si="104"/>
        <v>0.18683771813116348</v>
      </c>
      <c r="J486" s="2">
        <f t="shared" si="111"/>
        <v>0.67675389626244764</v>
      </c>
      <c r="K486" s="13">
        <f t="shared" si="109"/>
        <v>0.64797721438426503</v>
      </c>
      <c r="L486" s="13">
        <f t="shared" si="110"/>
        <v>0</v>
      </c>
      <c r="M486" s="14">
        <f t="shared" si="105"/>
        <v>0</v>
      </c>
      <c r="N486" s="14">
        <f t="shared" si="98"/>
        <v>0</v>
      </c>
      <c r="O486" s="14">
        <f t="shared" si="99"/>
        <v>-1</v>
      </c>
      <c r="P486" s="14">
        <f t="shared" si="100"/>
        <v>0</v>
      </c>
      <c r="Q486" s="14">
        <f t="shared" si="101"/>
        <v>17.60122676891967</v>
      </c>
      <c r="W486" s="16"/>
    </row>
    <row r="487" spans="1:23">
      <c r="A487" s="16">
        <v>44124</v>
      </c>
      <c r="B487">
        <v>18</v>
      </c>
      <c r="C487" s="1">
        <v>15.833333333333334</v>
      </c>
      <c r="D487" s="13">
        <f t="shared" si="106"/>
        <v>288.83333333333331</v>
      </c>
      <c r="E487" s="13">
        <f t="shared" si="102"/>
        <v>18.157645701096339</v>
      </c>
      <c r="F487" s="13">
        <f t="shared" si="107"/>
        <v>76871495.887153387</v>
      </c>
      <c r="G487" s="13">
        <f t="shared" si="108"/>
        <v>0.99999998699127712</v>
      </c>
      <c r="H487" s="13">
        <f t="shared" si="103"/>
        <v>0.74077619129028816</v>
      </c>
      <c r="I487" s="13">
        <f t="shared" si="104"/>
        <v>0.10705754128328181</v>
      </c>
      <c r="J487" s="2">
        <f t="shared" si="111"/>
        <v>0.64797721438426503</v>
      </c>
      <c r="K487" s="13">
        <f t="shared" si="109"/>
        <v>0.65739872589738146</v>
      </c>
      <c r="L487" s="13">
        <f t="shared" si="110"/>
        <v>0</v>
      </c>
      <c r="M487" s="14">
        <f t="shared" si="105"/>
        <v>0</v>
      </c>
      <c r="N487" s="14">
        <f t="shared" si="98"/>
        <v>0</v>
      </c>
      <c r="O487" s="14">
        <f t="shared" si="99"/>
        <v>0</v>
      </c>
      <c r="P487" s="14">
        <f t="shared" si="100"/>
        <v>0</v>
      </c>
      <c r="Q487" s="14">
        <f t="shared" si="101"/>
        <v>12.554900428080675</v>
      </c>
      <c r="W487" s="16"/>
    </row>
    <row r="488" spans="1:23">
      <c r="A488" s="16">
        <v>44124</v>
      </c>
      <c r="B488">
        <v>19</v>
      </c>
      <c r="C488" s="1">
        <v>14.233333333333334</v>
      </c>
      <c r="D488" s="13">
        <f t="shared" si="106"/>
        <v>287.23333333333335</v>
      </c>
      <c r="E488" s="13">
        <f t="shared" si="102"/>
        <v>15.789996518509945</v>
      </c>
      <c r="F488" s="13">
        <f t="shared" si="107"/>
        <v>7202916.1189491311</v>
      </c>
      <c r="G488" s="13">
        <f t="shared" si="108"/>
        <v>0.99999986116735995</v>
      </c>
      <c r="H488" s="13">
        <f t="shared" si="103"/>
        <v>0.87670087761881499</v>
      </c>
      <c r="I488" s="13">
        <f t="shared" si="104"/>
        <v>8.3495733990497326E-2</v>
      </c>
      <c r="J488" s="2">
        <f t="shared" si="111"/>
        <v>0.65739872589738146</v>
      </c>
      <c r="K488" s="13">
        <f t="shared" si="109"/>
        <v>0.67496592236104469</v>
      </c>
      <c r="L488" s="13">
        <f t="shared" si="110"/>
        <v>0</v>
      </c>
      <c r="M488" s="14">
        <f t="shared" si="105"/>
        <v>0</v>
      </c>
      <c r="N488" s="14">
        <f t="shared" si="98"/>
        <v>0</v>
      </c>
      <c r="O488" s="14">
        <f t="shared" si="99"/>
        <v>0</v>
      </c>
      <c r="P488" s="14">
        <f t="shared" si="100"/>
        <v>0</v>
      </c>
      <c r="Q488" s="14">
        <f t="shared" si="101"/>
        <v>10.056381123012342</v>
      </c>
      <c r="W488" s="16"/>
    </row>
    <row r="489" spans="1:23">
      <c r="A489" s="16">
        <v>44124</v>
      </c>
      <c r="B489">
        <v>20</v>
      </c>
      <c r="C489" s="1">
        <v>13.700000000000001</v>
      </c>
      <c r="D489" s="13">
        <f t="shared" si="106"/>
        <v>286.7</v>
      </c>
      <c r="E489" s="13">
        <f t="shared" si="102"/>
        <v>14.994907568887323</v>
      </c>
      <c r="F489" s="13">
        <f t="shared" si="107"/>
        <v>3252412.4423125559</v>
      </c>
      <c r="G489" s="13">
        <f t="shared" si="108"/>
        <v>0.99999969253601428</v>
      </c>
      <c r="H489" s="13">
        <f t="shared" si="103"/>
        <v>0.92772883505176729</v>
      </c>
      <c r="I489" s="13">
        <f t="shared" si="104"/>
        <v>7.6809016031835514E-2</v>
      </c>
      <c r="J489" s="2">
        <f t="shared" si="111"/>
        <v>0.67496592236104469</v>
      </c>
      <c r="K489" s="13">
        <f t="shared" si="109"/>
        <v>0.69365351845925294</v>
      </c>
      <c r="L489" s="13">
        <f t="shared" si="110"/>
        <v>0</v>
      </c>
      <c r="M489" s="14">
        <f t="shared" si="105"/>
        <v>0</v>
      </c>
      <c r="N489" s="14">
        <f t="shared" si="98"/>
        <v>0</v>
      </c>
      <c r="O489" s="14">
        <f t="shared" si="99"/>
        <v>0</v>
      </c>
      <c r="P489" s="14">
        <f t="shared" si="100"/>
        <v>0</v>
      </c>
      <c r="Q489" s="14">
        <f t="shared" si="101"/>
        <v>9.2220917025087292</v>
      </c>
      <c r="W489" s="16"/>
    </row>
    <row r="490" spans="1:23">
      <c r="A490" s="16">
        <v>44124</v>
      </c>
      <c r="B490">
        <v>21</v>
      </c>
      <c r="C490" s="1">
        <v>13.866666666666667</v>
      </c>
      <c r="D490" s="13">
        <f t="shared" si="106"/>
        <v>286.86666666666667</v>
      </c>
      <c r="E490" s="13">
        <f t="shared" si="102"/>
        <v>15.243690448524298</v>
      </c>
      <c r="F490" s="13">
        <f t="shared" si="107"/>
        <v>4171100.4194737053</v>
      </c>
      <c r="G490" s="13">
        <f t="shared" si="108"/>
        <v>0.99999976025517012</v>
      </c>
      <c r="H490" s="13">
        <f t="shared" si="103"/>
        <v>0.91145081381011506</v>
      </c>
      <c r="I490" s="13">
        <f t="shared" si="104"/>
        <v>7.8841605303161491E-2</v>
      </c>
      <c r="J490" s="2">
        <f t="shared" si="111"/>
        <v>0.69365351845925294</v>
      </c>
      <c r="K490" s="13">
        <f t="shared" si="109"/>
        <v>0.71016553747431466</v>
      </c>
      <c r="L490" s="13">
        <f t="shared" si="110"/>
        <v>0</v>
      </c>
      <c r="M490" s="14">
        <f t="shared" si="105"/>
        <v>0</v>
      </c>
      <c r="N490" s="14">
        <f t="shared" si="98"/>
        <v>0</v>
      </c>
      <c r="O490" s="14">
        <f t="shared" si="99"/>
        <v>0</v>
      </c>
      <c r="P490" s="14">
        <f t="shared" si="100"/>
        <v>0</v>
      </c>
      <c r="Q490" s="14">
        <f t="shared" si="101"/>
        <v>9.4821831166321147</v>
      </c>
      <c r="W490" s="16"/>
    </row>
    <row r="491" spans="1:23">
      <c r="A491" s="16">
        <v>44124</v>
      </c>
      <c r="B491">
        <v>22</v>
      </c>
      <c r="C491" s="1">
        <v>13.733333333333334</v>
      </c>
      <c r="D491" s="13">
        <f t="shared" si="106"/>
        <v>286.73333333333335</v>
      </c>
      <c r="E491" s="13">
        <f t="shared" si="102"/>
        <v>15.044687282027461</v>
      </c>
      <c r="F491" s="13">
        <f t="shared" si="107"/>
        <v>3418414.0794460885</v>
      </c>
      <c r="G491" s="13">
        <f t="shared" si="108"/>
        <v>0.99999970746677136</v>
      </c>
      <c r="H491" s="13">
        <f t="shared" si="103"/>
        <v>0.92444861607673745</v>
      </c>
      <c r="I491" s="13">
        <f t="shared" si="104"/>
        <v>7.7211485465367449E-2</v>
      </c>
      <c r="J491" s="2">
        <f t="shared" si="111"/>
        <v>0.71016553747431466</v>
      </c>
      <c r="K491" s="13">
        <f t="shared" si="109"/>
        <v>0.72608804261364079</v>
      </c>
      <c r="L491" s="13">
        <f t="shared" si="110"/>
        <v>0</v>
      </c>
      <c r="M491" s="14">
        <f t="shared" si="105"/>
        <v>0</v>
      </c>
      <c r="N491" s="14">
        <f t="shared" si="98"/>
        <v>0</v>
      </c>
      <c r="O491" s="14">
        <f t="shared" si="99"/>
        <v>0</v>
      </c>
      <c r="P491" s="14">
        <f t="shared" si="100"/>
        <v>0</v>
      </c>
      <c r="Q491" s="14">
        <f t="shared" si="101"/>
        <v>9.2740516603692935</v>
      </c>
      <c r="W491" s="16"/>
    </row>
    <row r="492" spans="1:23">
      <c r="A492" s="16">
        <v>44124</v>
      </c>
      <c r="B492">
        <v>23</v>
      </c>
      <c r="C492" s="1">
        <v>10.366666666666667</v>
      </c>
      <c r="D492" s="13">
        <f t="shared" si="106"/>
        <v>283.36666666666667</v>
      </c>
      <c r="E492" s="13">
        <f t="shared" si="102"/>
        <v>9.9577932007999177</v>
      </c>
      <c r="F492" s="13">
        <f t="shared" si="107"/>
        <v>21116.145169966981</v>
      </c>
      <c r="G492" s="13">
        <f t="shared" si="108"/>
        <v>0.99995264511410276</v>
      </c>
      <c r="H492" s="13">
        <f t="shared" si="103"/>
        <v>1.3276284166735206</v>
      </c>
      <c r="I492" s="13">
        <f t="shared" si="104"/>
        <v>4.5263167538644115E-2</v>
      </c>
      <c r="J492" s="2">
        <f t="shared" si="111"/>
        <v>0.72608804261364079</v>
      </c>
      <c r="K492" s="13">
        <f t="shared" si="109"/>
        <v>0.75270865398059994</v>
      </c>
      <c r="L492" s="13">
        <f t="shared" si="110"/>
        <v>0</v>
      </c>
      <c r="M492" s="14">
        <f t="shared" si="105"/>
        <v>0</v>
      </c>
      <c r="N492" s="14">
        <f t="shared" si="98"/>
        <v>0</v>
      </c>
      <c r="O492" s="14">
        <f t="shared" si="99"/>
        <v>0.5</v>
      </c>
      <c r="P492" s="14">
        <f t="shared" si="100"/>
        <v>0.5</v>
      </c>
      <c r="Q492" s="14">
        <f t="shared" si="101"/>
        <v>4.3955359426758731</v>
      </c>
      <c r="W492" s="16"/>
    </row>
    <row r="493" spans="1:23">
      <c r="A493" s="16">
        <v>44125</v>
      </c>
      <c r="B493">
        <v>0</v>
      </c>
      <c r="C493" s="1">
        <v>11.583333333333334</v>
      </c>
      <c r="D493" s="13">
        <f t="shared" si="106"/>
        <v>284.58333333333331</v>
      </c>
      <c r="E493" s="13">
        <f t="shared" si="102"/>
        <v>11.810014641288406</v>
      </c>
      <c r="F493" s="13">
        <f t="shared" si="107"/>
        <v>134593.53196528502</v>
      </c>
      <c r="G493" s="13">
        <f t="shared" si="108"/>
        <v>0.9999925702776673</v>
      </c>
      <c r="H493" s="13">
        <f t="shared" si="103"/>
        <v>1.1636964679889181</v>
      </c>
      <c r="I493" s="13">
        <f t="shared" si="104"/>
        <v>5.4979019472590235E-2</v>
      </c>
      <c r="J493" s="2">
        <f t="shared" si="111"/>
        <v>0.75270865398059994</v>
      </c>
      <c r="K493" s="13">
        <f t="shared" si="109"/>
        <v>0.7746944446581786</v>
      </c>
      <c r="L493" s="13">
        <f t="shared" si="110"/>
        <v>0</v>
      </c>
      <c r="M493" s="14">
        <f t="shared" si="105"/>
        <v>0</v>
      </c>
      <c r="N493" s="14">
        <f t="shared" si="98"/>
        <v>0</v>
      </c>
      <c r="O493" s="14">
        <f t="shared" si="99"/>
        <v>0.5</v>
      </c>
      <c r="P493" s="14">
        <f t="shared" si="100"/>
        <v>0.5</v>
      </c>
      <c r="Q493" s="14">
        <f t="shared" si="101"/>
        <v>6.0418896117549412</v>
      </c>
      <c r="R493" s="14">
        <f>(M493)</f>
        <v>0</v>
      </c>
      <c r="S493" s="14">
        <f>SUM(N493:N516)</f>
        <v>0</v>
      </c>
      <c r="T493" s="14">
        <f>SUM(O493:O516)</f>
        <v>-3</v>
      </c>
      <c r="U493" s="14">
        <f>SUM(P493:P516)</f>
        <v>4.5</v>
      </c>
      <c r="V493" s="14">
        <f>SUM(Q493:Q516)</f>
        <v>260.02061259428046</v>
      </c>
      <c r="W493" s="16"/>
    </row>
    <row r="494" spans="1:23">
      <c r="A494" s="16">
        <v>44125</v>
      </c>
      <c r="B494">
        <v>1</v>
      </c>
      <c r="C494" s="1">
        <v>11.9</v>
      </c>
      <c r="D494" s="13">
        <f t="shared" si="106"/>
        <v>284.89999999999998</v>
      </c>
      <c r="E494" s="13">
        <f t="shared" si="102"/>
        <v>12.289505089505056</v>
      </c>
      <c r="F494" s="13">
        <f t="shared" si="107"/>
        <v>217402.35572346815</v>
      </c>
      <c r="G494" s="13">
        <f t="shared" si="108"/>
        <v>0.99999540025499301</v>
      </c>
      <c r="H494" s="13">
        <f t="shared" si="103"/>
        <v>1.1246635962630702</v>
      </c>
      <c r="I494" s="13">
        <f t="shared" si="104"/>
        <v>5.7817506765303096E-2</v>
      </c>
      <c r="J494" s="2">
        <f t="shared" si="111"/>
        <v>0.7746944446581786</v>
      </c>
      <c r="K494" s="13">
        <f t="shared" si="109"/>
        <v>0.79435495115344767</v>
      </c>
      <c r="L494" s="13">
        <f t="shared" si="110"/>
        <v>0</v>
      </c>
      <c r="M494" s="14">
        <f t="shared" si="105"/>
        <v>0</v>
      </c>
      <c r="N494" s="14">
        <f t="shared" si="98"/>
        <v>0</v>
      </c>
      <c r="O494" s="14">
        <f t="shared" si="99"/>
        <v>0.5</v>
      </c>
      <c r="P494" s="14">
        <f t="shared" si="100"/>
        <v>0.5</v>
      </c>
      <c r="Q494" s="14">
        <f t="shared" si="101"/>
        <v>6.4968474143957673</v>
      </c>
      <c r="W494" s="16"/>
    </row>
    <row r="495" spans="1:23">
      <c r="A495" s="16">
        <v>44125</v>
      </c>
      <c r="B495">
        <v>2</v>
      </c>
      <c r="C495" s="1">
        <v>10.799999999999999</v>
      </c>
      <c r="D495" s="13">
        <f t="shared" si="106"/>
        <v>283.8</v>
      </c>
      <c r="E495" s="13">
        <f t="shared" si="102"/>
        <v>10.619309372797764</v>
      </c>
      <c r="F495" s="13">
        <f t="shared" si="107"/>
        <v>40917.34653583754</v>
      </c>
      <c r="G495" s="13">
        <f t="shared" si="108"/>
        <v>0.99997556108482721</v>
      </c>
      <c r="H495" s="13">
        <f t="shared" si="103"/>
        <v>1.2665856221936191</v>
      </c>
      <c r="I495" s="13">
        <f t="shared" si="104"/>
        <v>4.8518434173275379E-2</v>
      </c>
      <c r="J495" s="2">
        <f t="shared" si="111"/>
        <v>0.79435495115344767</v>
      </c>
      <c r="K495" s="13">
        <f t="shared" si="109"/>
        <v>0.81671990056098043</v>
      </c>
      <c r="L495" s="13">
        <f t="shared" si="110"/>
        <v>0</v>
      </c>
      <c r="M495" s="14">
        <f t="shared" si="105"/>
        <v>0</v>
      </c>
      <c r="N495" s="14">
        <f t="shared" si="98"/>
        <v>0</v>
      </c>
      <c r="O495" s="14">
        <f t="shared" si="99"/>
        <v>0.5</v>
      </c>
      <c r="P495" s="14">
        <f t="shared" si="100"/>
        <v>0.5</v>
      </c>
      <c r="Q495" s="14">
        <f t="shared" si="101"/>
        <v>4.9615004416642261</v>
      </c>
      <c r="W495" s="16"/>
    </row>
    <row r="496" spans="1:23">
      <c r="A496" s="16">
        <v>44125</v>
      </c>
      <c r="B496">
        <v>3</v>
      </c>
      <c r="C496" s="1">
        <v>10.116666666666667</v>
      </c>
      <c r="D496" s="13">
        <f t="shared" si="106"/>
        <v>283.11666666666667</v>
      </c>
      <c r="E496" s="13">
        <f t="shared" si="102"/>
        <v>9.575228115617838</v>
      </c>
      <c r="F496" s="13">
        <f t="shared" si="107"/>
        <v>14403.523103684895</v>
      </c>
      <c r="G496" s="13">
        <f t="shared" si="108"/>
        <v>0.99993057736151336</v>
      </c>
      <c r="H496" s="13">
        <f t="shared" si="103"/>
        <v>1.3642641207642652</v>
      </c>
      <c r="I496" s="13">
        <f t="shared" si="104"/>
        <v>4.3481236468744661E-2</v>
      </c>
      <c r="J496" s="2">
        <f t="shared" si="111"/>
        <v>0.81671990056098043</v>
      </c>
      <c r="K496" s="13">
        <f t="shared" si="109"/>
        <v>0.84001762291402471</v>
      </c>
      <c r="L496" s="13">
        <f t="shared" si="110"/>
        <v>0</v>
      </c>
      <c r="M496" s="14">
        <f t="shared" si="105"/>
        <v>0</v>
      </c>
      <c r="N496" s="14">
        <f t="shared" si="98"/>
        <v>0</v>
      </c>
      <c r="O496" s="14">
        <f t="shared" si="99"/>
        <v>0.5</v>
      </c>
      <c r="P496" s="14">
        <f t="shared" si="100"/>
        <v>0.5</v>
      </c>
      <c r="Q496" s="14">
        <f t="shared" si="101"/>
        <v>4.0805234901773089</v>
      </c>
      <c r="W496" s="16"/>
    </row>
    <row r="497" spans="1:23">
      <c r="A497" s="16">
        <v>44125</v>
      </c>
      <c r="B497">
        <v>4</v>
      </c>
      <c r="C497" s="1">
        <v>9.85</v>
      </c>
      <c r="D497" s="13">
        <f t="shared" si="106"/>
        <v>282.85000000000002</v>
      </c>
      <c r="E497" s="13">
        <f t="shared" si="102"/>
        <v>9.1664132932650162</v>
      </c>
      <c r="F497" s="13">
        <f t="shared" si="107"/>
        <v>9570.2374233334995</v>
      </c>
      <c r="G497" s="13">
        <f t="shared" si="108"/>
        <v>0.9998955203015274</v>
      </c>
      <c r="H497" s="13">
        <f t="shared" si="103"/>
        <v>1.4045316744864449</v>
      </c>
      <c r="I497" s="13">
        <f t="shared" si="104"/>
        <v>4.1654504371567758E-2</v>
      </c>
      <c r="J497" s="2">
        <f t="shared" si="111"/>
        <v>0.84001762291402471</v>
      </c>
      <c r="K497" s="13">
        <f t="shared" si="109"/>
        <v>0.86304916219815808</v>
      </c>
      <c r="L497" s="13">
        <f t="shared" si="110"/>
        <v>0</v>
      </c>
      <c r="M497" s="14">
        <f t="shared" si="105"/>
        <v>0</v>
      </c>
      <c r="N497" s="14">
        <f t="shared" si="98"/>
        <v>0</v>
      </c>
      <c r="O497" s="14">
        <f t="shared" si="99"/>
        <v>0.5</v>
      </c>
      <c r="P497" s="14">
        <f t="shared" si="100"/>
        <v>0.5</v>
      </c>
      <c r="Q497" s="14">
        <f t="shared" si="101"/>
        <v>3.7544067165166659</v>
      </c>
      <c r="W497" s="16"/>
    </row>
    <row r="498" spans="1:23">
      <c r="A498" s="16">
        <v>44125</v>
      </c>
      <c r="B498">
        <v>5</v>
      </c>
      <c r="C498" s="1">
        <v>9.5</v>
      </c>
      <c r="D498" s="13">
        <f t="shared" si="106"/>
        <v>282.5</v>
      </c>
      <c r="E498" s="13">
        <f t="shared" si="102"/>
        <v>8.6286725663716819</v>
      </c>
      <c r="F498" s="13">
        <f t="shared" si="107"/>
        <v>5589.6534319876628</v>
      </c>
      <c r="G498" s="13">
        <f t="shared" si="108"/>
        <v>0.99982113003208561</v>
      </c>
      <c r="H498" s="13">
        <f t="shared" si="103"/>
        <v>1.4593136663701209</v>
      </c>
      <c r="I498" s="13">
        <f t="shared" si="104"/>
        <v>3.9368029712619927E-2</v>
      </c>
      <c r="J498" s="2">
        <f t="shared" si="111"/>
        <v>0.86304916219815808</v>
      </c>
      <c r="K498" s="13">
        <f t="shared" si="109"/>
        <v>0.88606686732536022</v>
      </c>
      <c r="L498" s="13">
        <f t="shared" si="110"/>
        <v>0</v>
      </c>
      <c r="M498" s="14">
        <f t="shared" si="105"/>
        <v>0</v>
      </c>
      <c r="N498" s="14">
        <f t="shared" si="98"/>
        <v>0</v>
      </c>
      <c r="O498" s="14">
        <f t="shared" si="99"/>
        <v>0.5</v>
      </c>
      <c r="P498" s="14">
        <f t="shared" si="100"/>
        <v>0.5</v>
      </c>
      <c r="Q498" s="14">
        <f t="shared" si="101"/>
        <v>3.3427313429754011</v>
      </c>
      <c r="W498" s="16"/>
    </row>
    <row r="499" spans="1:23">
      <c r="A499" s="16">
        <v>44125</v>
      </c>
      <c r="B499">
        <v>6</v>
      </c>
      <c r="C499" s="1">
        <v>9.75</v>
      </c>
      <c r="D499" s="13">
        <f t="shared" si="106"/>
        <v>282.75</v>
      </c>
      <c r="E499" s="13">
        <f t="shared" si="102"/>
        <v>9.01290893015031</v>
      </c>
      <c r="F499" s="13">
        <f t="shared" si="107"/>
        <v>8208.3641374449508</v>
      </c>
      <c r="G499" s="13">
        <f t="shared" si="108"/>
        <v>0.99987818788602167</v>
      </c>
      <c r="H499" s="13">
        <f t="shared" si="103"/>
        <v>1.4199566505497987</v>
      </c>
      <c r="I499" s="13">
        <f t="shared" si="104"/>
        <v>4.0988586235434388E-2</v>
      </c>
      <c r="J499" s="2">
        <f t="shared" si="111"/>
        <v>0.88606686732536022</v>
      </c>
      <c r="K499" s="13">
        <f t="shared" si="109"/>
        <v>0.90750783549271918</v>
      </c>
      <c r="L499" s="13">
        <f t="shared" si="110"/>
        <v>0</v>
      </c>
      <c r="M499" s="14">
        <f t="shared" si="105"/>
        <v>0</v>
      </c>
      <c r="N499" s="14">
        <f t="shared" si="98"/>
        <v>0</v>
      </c>
      <c r="O499" s="14">
        <f t="shared" si="99"/>
        <v>0.5</v>
      </c>
      <c r="P499" s="14">
        <f t="shared" si="100"/>
        <v>0.5</v>
      </c>
      <c r="Q499" s="14">
        <f t="shared" si="101"/>
        <v>3.6348501692484727</v>
      </c>
      <c r="W499" s="16"/>
    </row>
    <row r="500" spans="1:23">
      <c r="A500" s="16">
        <v>44125</v>
      </c>
      <c r="B500">
        <v>7</v>
      </c>
      <c r="C500" s="1">
        <v>9.8833333333333329</v>
      </c>
      <c r="D500" s="13">
        <f t="shared" si="106"/>
        <v>282.88333333333333</v>
      </c>
      <c r="E500" s="13">
        <f t="shared" si="102"/>
        <v>9.2175572968832746</v>
      </c>
      <c r="F500" s="13">
        <f t="shared" si="107"/>
        <v>10072.430296705692</v>
      </c>
      <c r="G500" s="13">
        <f t="shared" si="108"/>
        <v>0.99990072895026361</v>
      </c>
      <c r="H500" s="13">
        <f t="shared" si="103"/>
        <v>1.3994297434409322</v>
      </c>
      <c r="I500" s="13">
        <f t="shared" si="104"/>
        <v>4.187876660069436E-2</v>
      </c>
      <c r="J500" s="2">
        <f t="shared" si="111"/>
        <v>0.90750783549271918</v>
      </c>
      <c r="K500" s="13">
        <f t="shared" si="109"/>
        <v>0.92768350357417639</v>
      </c>
      <c r="L500" s="13">
        <f t="shared" si="110"/>
        <v>0</v>
      </c>
      <c r="M500" s="14">
        <f t="shared" si="105"/>
        <v>0</v>
      </c>
      <c r="N500" s="14">
        <f t="shared" si="98"/>
        <v>0</v>
      </c>
      <c r="O500" s="14">
        <f t="shared" si="99"/>
        <v>0.5</v>
      </c>
      <c r="P500" s="14">
        <f t="shared" si="100"/>
        <v>0.5</v>
      </c>
      <c r="Q500" s="14">
        <f t="shared" si="101"/>
        <v>3.7945953640314802</v>
      </c>
      <c r="W500" s="16"/>
    </row>
    <row r="501" spans="1:23">
      <c r="A501" s="16">
        <v>44125</v>
      </c>
      <c r="B501">
        <v>8</v>
      </c>
      <c r="C501" s="1">
        <v>10.35</v>
      </c>
      <c r="D501" s="13">
        <f t="shared" si="106"/>
        <v>283.35000000000002</v>
      </c>
      <c r="E501" s="13">
        <f t="shared" si="102"/>
        <v>9.9323098641256742</v>
      </c>
      <c r="F501" s="13">
        <f t="shared" si="107"/>
        <v>20584.833878107867</v>
      </c>
      <c r="G501" s="13">
        <f t="shared" si="108"/>
        <v>0.99995142290538619</v>
      </c>
      <c r="H501" s="13">
        <f t="shared" si="103"/>
        <v>1.330037905597993</v>
      </c>
      <c r="I501" s="13">
        <f t="shared" si="104"/>
        <v>4.514223215915774E-2</v>
      </c>
      <c r="J501" s="2">
        <f t="shared" si="111"/>
        <v>0.92768350357417639</v>
      </c>
      <c r="K501" s="13">
        <f t="shared" si="109"/>
        <v>0.94544281613909809</v>
      </c>
      <c r="L501" s="13">
        <f t="shared" si="110"/>
        <v>0</v>
      </c>
      <c r="M501" s="14">
        <f t="shared" si="105"/>
        <v>0</v>
      </c>
      <c r="N501" s="14">
        <f t="shared" si="98"/>
        <v>0</v>
      </c>
      <c r="O501" s="14">
        <f t="shared" si="99"/>
        <v>0.5</v>
      </c>
      <c r="P501" s="14">
        <f t="shared" si="100"/>
        <v>0.5</v>
      </c>
      <c r="Q501" s="14">
        <f t="shared" si="101"/>
        <v>4.3742648324474294</v>
      </c>
      <c r="W501" s="16"/>
    </row>
    <row r="502" spans="1:23">
      <c r="A502" s="16">
        <v>44125</v>
      </c>
      <c r="B502">
        <v>9</v>
      </c>
      <c r="C502" s="1">
        <v>14.166666666666666</v>
      </c>
      <c r="D502" s="13">
        <f t="shared" si="106"/>
        <v>287.16666666666669</v>
      </c>
      <c r="E502" s="13">
        <f t="shared" si="102"/>
        <v>15.690771909460274</v>
      </c>
      <c r="F502" s="13">
        <f t="shared" si="107"/>
        <v>6522523.5688827429</v>
      </c>
      <c r="G502" s="13">
        <f t="shared" si="108"/>
        <v>0.99999984668513098</v>
      </c>
      <c r="H502" s="13">
        <f t="shared" si="103"/>
        <v>0.88291247286769159</v>
      </c>
      <c r="I502" s="13">
        <f t="shared" si="104"/>
        <v>8.2630454245629911E-2</v>
      </c>
      <c r="J502" s="2">
        <f t="shared" si="111"/>
        <v>0.94544281613909809</v>
      </c>
      <c r="K502" s="13">
        <f t="shared" si="109"/>
        <v>0.94048361727499818</v>
      </c>
      <c r="L502" s="13">
        <f t="shared" si="110"/>
        <v>0</v>
      </c>
      <c r="M502" s="14">
        <f t="shared" si="105"/>
        <v>0</v>
      </c>
      <c r="N502" s="14">
        <f t="shared" si="98"/>
        <v>0</v>
      </c>
      <c r="O502" s="14">
        <f t="shared" si="99"/>
        <v>0</v>
      </c>
      <c r="P502" s="14">
        <f t="shared" si="100"/>
        <v>0</v>
      </c>
      <c r="Q502" s="14">
        <f t="shared" si="101"/>
        <v>9.9518316857454039</v>
      </c>
      <c r="W502" s="16"/>
    </row>
    <row r="503" spans="1:23">
      <c r="A503" s="16">
        <v>44125</v>
      </c>
      <c r="B503">
        <v>10</v>
      </c>
      <c r="C503" s="1">
        <v>16.633333333333333</v>
      </c>
      <c r="D503" s="13">
        <f t="shared" si="106"/>
        <v>289.63333333333333</v>
      </c>
      <c r="E503" s="13">
        <f t="shared" si="102"/>
        <v>19.331660720451136</v>
      </c>
      <c r="F503" s="13">
        <f t="shared" si="107"/>
        <v>248675830.43871364</v>
      </c>
      <c r="G503" s="13">
        <f t="shared" si="108"/>
        <v>0.99999999597870048</v>
      </c>
      <c r="H503" s="13">
        <f t="shared" si="103"/>
        <v>0.68140910972780577</v>
      </c>
      <c r="I503" s="13">
        <f t="shared" si="104"/>
        <v>0.12110065346422771</v>
      </c>
      <c r="J503" s="2">
        <f t="shared" si="111"/>
        <v>0.94048361727499818</v>
      </c>
      <c r="K503" s="13">
        <f t="shared" si="109"/>
        <v>0.91093481775906104</v>
      </c>
      <c r="L503" s="13">
        <f t="shared" si="110"/>
        <v>0</v>
      </c>
      <c r="M503" s="14">
        <f t="shared" si="105"/>
        <v>0</v>
      </c>
      <c r="N503" s="14">
        <f t="shared" si="98"/>
        <v>0</v>
      </c>
      <c r="O503" s="14">
        <f t="shared" si="99"/>
        <v>-0.5</v>
      </c>
      <c r="P503" s="14">
        <f t="shared" si="100"/>
        <v>0</v>
      </c>
      <c r="Q503" s="14">
        <f t="shared" si="101"/>
        <v>13.768993728338206</v>
      </c>
      <c r="W503" s="16"/>
    </row>
    <row r="504" spans="1:23">
      <c r="A504" s="16">
        <v>44125</v>
      </c>
      <c r="B504">
        <v>11</v>
      </c>
      <c r="C504" s="1">
        <v>17.599999999999998</v>
      </c>
      <c r="D504" s="13">
        <f t="shared" si="106"/>
        <v>290.60000000000002</v>
      </c>
      <c r="E504" s="13">
        <f t="shared" si="102"/>
        <v>20.741637990364797</v>
      </c>
      <c r="F504" s="13">
        <f t="shared" si="107"/>
        <v>1018541959.7375314</v>
      </c>
      <c r="G504" s="13">
        <f t="shared" si="108"/>
        <v>0.99999999901820447</v>
      </c>
      <c r="H504" s="13">
        <f t="shared" si="103"/>
        <v>0.61636393102294973</v>
      </c>
      <c r="I504" s="13">
        <f t="shared" si="104"/>
        <v>0.14042175882448224</v>
      </c>
      <c r="J504" s="2">
        <f t="shared" si="111"/>
        <v>0.91093481775906104</v>
      </c>
      <c r="K504" s="13">
        <f t="shared" si="109"/>
        <v>0.87234357287278375</v>
      </c>
      <c r="L504" s="13">
        <f t="shared" si="110"/>
        <v>0</v>
      </c>
      <c r="M504" s="14">
        <f t="shared" si="105"/>
        <v>0</v>
      </c>
      <c r="N504" s="14">
        <f t="shared" si="98"/>
        <v>0</v>
      </c>
      <c r="O504" s="14">
        <f t="shared" si="99"/>
        <v>-0.5</v>
      </c>
      <c r="P504" s="14">
        <f t="shared" si="100"/>
        <v>0</v>
      </c>
      <c r="Q504" s="14">
        <f t="shared" si="101"/>
        <v>15.172129217334867</v>
      </c>
      <c r="W504" s="16"/>
    </row>
    <row r="505" spans="1:23">
      <c r="A505" s="16">
        <v>44125</v>
      </c>
      <c r="B505">
        <v>12</v>
      </c>
      <c r="C505" s="1">
        <v>18.733333333333334</v>
      </c>
      <c r="D505" s="13">
        <f t="shared" si="106"/>
        <v>291.73333333333335</v>
      </c>
      <c r="E505" s="13">
        <f t="shared" si="102"/>
        <v>22.382815356489971</v>
      </c>
      <c r="F505" s="13">
        <f t="shared" si="107"/>
        <v>5256942161.2599287</v>
      </c>
      <c r="G505" s="13">
        <f t="shared" si="108"/>
        <v>0.99999999980977539</v>
      </c>
      <c r="H505" s="13">
        <f t="shared" si="103"/>
        <v>0.54843102784425513</v>
      </c>
      <c r="I505" s="13">
        <f t="shared" si="104"/>
        <v>0.16682606265055852</v>
      </c>
      <c r="J505" s="2">
        <f t="shared" si="111"/>
        <v>0.87234357287278375</v>
      </c>
      <c r="K505" s="13">
        <f t="shared" si="109"/>
        <v>0.82257337700147914</v>
      </c>
      <c r="L505" s="13">
        <f t="shared" si="110"/>
        <v>0</v>
      </c>
      <c r="M505" s="14">
        <f t="shared" si="105"/>
        <v>0</v>
      </c>
      <c r="N505" s="14">
        <f t="shared" si="98"/>
        <v>0</v>
      </c>
      <c r="O505" s="14">
        <f t="shared" si="99"/>
        <v>-1</v>
      </c>
      <c r="P505" s="14">
        <f t="shared" si="100"/>
        <v>0</v>
      </c>
      <c r="Q505" s="14">
        <f t="shared" si="101"/>
        <v>16.691068258203423</v>
      </c>
      <c r="W505" s="16"/>
    </row>
    <row r="506" spans="1:23">
      <c r="A506" s="16">
        <v>44125</v>
      </c>
      <c r="B506">
        <v>13</v>
      </c>
      <c r="C506" s="1">
        <v>20.366666666666667</v>
      </c>
      <c r="D506" s="13">
        <f t="shared" si="106"/>
        <v>293.36666666666667</v>
      </c>
      <c r="E506" s="13">
        <f t="shared" si="102"/>
        <v>24.725735711850938</v>
      </c>
      <c r="F506" s="13">
        <f t="shared" si="107"/>
        <v>54733167302.990959</v>
      </c>
      <c r="G506" s="13">
        <f t="shared" si="108"/>
        <v>0.9999999999817295</v>
      </c>
      <c r="H506" s="13">
        <f t="shared" si="103"/>
        <v>0.46421776339251997</v>
      </c>
      <c r="I506" s="13">
        <f t="shared" si="104"/>
        <v>0.21334838862060659</v>
      </c>
      <c r="J506" s="2">
        <f t="shared" si="111"/>
        <v>0.82257337700147914</v>
      </c>
      <c r="K506" s="13">
        <f t="shared" si="109"/>
        <v>0.75372417352629029</v>
      </c>
      <c r="L506" s="13">
        <f t="shared" si="110"/>
        <v>0</v>
      </c>
      <c r="M506" s="14">
        <f t="shared" si="105"/>
        <v>0</v>
      </c>
      <c r="N506" s="14">
        <f t="shared" si="98"/>
        <v>0</v>
      </c>
      <c r="O506" s="14">
        <f t="shared" si="99"/>
        <v>-1</v>
      </c>
      <c r="P506" s="14">
        <f t="shared" si="100"/>
        <v>0</v>
      </c>
      <c r="Q506" s="14">
        <f t="shared" si="101"/>
        <v>18.557977445960184</v>
      </c>
      <c r="W506" s="16"/>
    </row>
    <row r="507" spans="1:23">
      <c r="A507" s="16">
        <v>44125</v>
      </c>
      <c r="B507">
        <v>14</v>
      </c>
      <c r="C507" s="1">
        <v>20.75</v>
      </c>
      <c r="D507" s="13">
        <f t="shared" si="106"/>
        <v>293.75</v>
      </c>
      <c r="E507" s="13">
        <f t="shared" si="102"/>
        <v>25.271829787234044</v>
      </c>
      <c r="F507" s="13">
        <f t="shared" si="107"/>
        <v>94496609002.801895</v>
      </c>
      <c r="G507" s="13">
        <f t="shared" si="108"/>
        <v>0.99999999998941758</v>
      </c>
      <c r="H507" s="13">
        <f t="shared" si="103"/>
        <v>0.44652575150891438</v>
      </c>
      <c r="I507" s="13">
        <f t="shared" si="104"/>
        <v>0.22593760957159659</v>
      </c>
      <c r="J507" s="2">
        <f t="shared" si="111"/>
        <v>0.75372417352629029</v>
      </c>
      <c r="K507" s="13">
        <f t="shared" si="109"/>
        <v>0.69159878328977764</v>
      </c>
      <c r="L507" s="13">
        <f t="shared" si="110"/>
        <v>0</v>
      </c>
      <c r="M507" s="14">
        <f t="shared" si="105"/>
        <v>0</v>
      </c>
      <c r="N507" s="14">
        <f t="shared" si="98"/>
        <v>0</v>
      </c>
      <c r="O507" s="14">
        <f t="shared" si="99"/>
        <v>-1</v>
      </c>
      <c r="P507" s="14">
        <f t="shared" si="100"/>
        <v>0</v>
      </c>
      <c r="Q507" s="14">
        <f t="shared" si="101"/>
        <v>18.93039105962719</v>
      </c>
      <c r="W507" s="16"/>
    </row>
    <row r="508" spans="1:23">
      <c r="A508" s="16">
        <v>44125</v>
      </c>
      <c r="B508">
        <v>15</v>
      </c>
      <c r="C508" s="1">
        <v>21.316666666666666</v>
      </c>
      <c r="D508" s="13">
        <f t="shared" si="106"/>
        <v>294.31666666666666</v>
      </c>
      <c r="E508" s="13">
        <f t="shared" si="102"/>
        <v>26.076493572682484</v>
      </c>
      <c r="F508" s="13">
        <f t="shared" si="107"/>
        <v>211289184065.23141</v>
      </c>
      <c r="G508" s="13">
        <f t="shared" si="108"/>
        <v>0.99999999999526712</v>
      </c>
      <c r="H508" s="13">
        <f t="shared" si="103"/>
        <v>0.42167807172374955</v>
      </c>
      <c r="I508" s="13">
        <f t="shared" si="104"/>
        <v>0.24585394393869744</v>
      </c>
      <c r="J508" s="2">
        <f t="shared" si="111"/>
        <v>0.69159878328977764</v>
      </c>
      <c r="K508" s="13">
        <f t="shared" si="109"/>
        <v>0.63276590347082751</v>
      </c>
      <c r="L508" s="13">
        <f t="shared" si="110"/>
        <v>0</v>
      </c>
      <c r="M508" s="14">
        <f t="shared" si="105"/>
        <v>0</v>
      </c>
      <c r="N508" s="14">
        <f t="shared" si="98"/>
        <v>0</v>
      </c>
      <c r="O508" s="14">
        <f t="shared" si="99"/>
        <v>-1</v>
      </c>
      <c r="P508" s="14">
        <f t="shared" si="100"/>
        <v>0</v>
      </c>
      <c r="Q508" s="14">
        <f t="shared" si="101"/>
        <v>19.429862325797366</v>
      </c>
      <c r="W508" s="16"/>
    </row>
    <row r="509" spans="1:23">
      <c r="A509" s="16">
        <v>44125</v>
      </c>
      <c r="B509">
        <v>16</v>
      </c>
      <c r="C509" s="1">
        <v>21.666666666666668</v>
      </c>
      <c r="D509" s="13">
        <f t="shared" si="106"/>
        <v>294.66666666666669</v>
      </c>
      <c r="E509" s="13">
        <f t="shared" si="102"/>
        <v>26.571945701357496</v>
      </c>
      <c r="F509" s="13">
        <f t="shared" si="107"/>
        <v>346776286455.0105</v>
      </c>
      <c r="G509" s="13">
        <f t="shared" si="108"/>
        <v>0.99999999999711631</v>
      </c>
      <c r="H509" s="13">
        <f t="shared" si="103"/>
        <v>0.4070714982387279</v>
      </c>
      <c r="I509" s="13">
        <f t="shared" si="104"/>
        <v>0.25898065338421183</v>
      </c>
      <c r="J509" s="2">
        <f t="shared" si="111"/>
        <v>0.63276590347082751</v>
      </c>
      <c r="K509" s="13">
        <f t="shared" si="109"/>
        <v>0.58127100650737418</v>
      </c>
      <c r="L509" s="13">
        <f t="shared" si="110"/>
        <v>0</v>
      </c>
      <c r="M509" s="14">
        <f t="shared" si="105"/>
        <v>0</v>
      </c>
      <c r="N509" s="14">
        <f t="shared" si="98"/>
        <v>0</v>
      </c>
      <c r="O509" s="14">
        <f t="shared" si="99"/>
        <v>-1</v>
      </c>
      <c r="P509" s="14">
        <f t="shared" si="100"/>
        <v>0</v>
      </c>
      <c r="Q509" s="14">
        <f t="shared" si="101"/>
        <v>19.706560828687849</v>
      </c>
      <c r="W509" s="16"/>
    </row>
    <row r="510" spans="1:23">
      <c r="A510" s="16">
        <v>44125</v>
      </c>
      <c r="B510">
        <v>17</v>
      </c>
      <c r="C510" s="1">
        <v>20.899999999999995</v>
      </c>
      <c r="D510" s="13">
        <f t="shared" si="106"/>
        <v>293.89999999999998</v>
      </c>
      <c r="E510" s="13">
        <f t="shared" si="102"/>
        <v>25.485130996937706</v>
      </c>
      <c r="F510" s="13">
        <f t="shared" si="107"/>
        <v>116963878924.57001</v>
      </c>
      <c r="G510" s="13">
        <f t="shared" si="108"/>
        <v>0.99999999999145039</v>
      </c>
      <c r="H510" s="13">
        <f t="shared" si="103"/>
        <v>0.43979991023605203</v>
      </c>
      <c r="I510" s="13">
        <f t="shared" si="104"/>
        <v>0.23105427030404885</v>
      </c>
      <c r="J510" s="2">
        <f t="shared" si="111"/>
        <v>0.58127100650737418</v>
      </c>
      <c r="K510" s="13">
        <f t="shared" si="109"/>
        <v>0.55208500873807809</v>
      </c>
      <c r="L510" s="13">
        <f t="shared" si="110"/>
        <v>0</v>
      </c>
      <c r="M510" s="14">
        <f t="shared" si="105"/>
        <v>0</v>
      </c>
      <c r="N510" s="14">
        <f t="shared" si="98"/>
        <v>0</v>
      </c>
      <c r="O510" s="14">
        <f t="shared" si="99"/>
        <v>-1</v>
      </c>
      <c r="P510" s="14">
        <f t="shared" si="100"/>
        <v>0</v>
      </c>
      <c r="Q510" s="14">
        <f t="shared" si="101"/>
        <v>19.06864552945208</v>
      </c>
      <c r="W510" s="16"/>
    </row>
    <row r="511" spans="1:23">
      <c r="A511" s="16">
        <v>44125</v>
      </c>
      <c r="B511">
        <v>18</v>
      </c>
      <c r="C511" s="1">
        <v>17.066666666666666</v>
      </c>
      <c r="D511" s="13">
        <f t="shared" si="106"/>
        <v>290.06666666666666</v>
      </c>
      <c r="E511" s="13">
        <f t="shared" si="102"/>
        <v>19.964881636405419</v>
      </c>
      <c r="F511" s="13">
        <f t="shared" si="107"/>
        <v>468422692.99221182</v>
      </c>
      <c r="G511" s="13">
        <f t="shared" si="108"/>
        <v>0.99999999786517602</v>
      </c>
      <c r="H511" s="13">
        <f t="shared" si="103"/>
        <v>0.65138885185945639</v>
      </c>
      <c r="I511" s="13">
        <f t="shared" si="104"/>
        <v>0.12942500723981534</v>
      </c>
      <c r="J511" s="2">
        <f t="shared" si="111"/>
        <v>0.55208500873807809</v>
      </c>
      <c r="K511" s="13">
        <f t="shared" si="109"/>
        <v>0.56414044816138242</v>
      </c>
      <c r="L511" s="13">
        <f t="shared" si="110"/>
        <v>0</v>
      </c>
      <c r="M511" s="14">
        <f t="shared" si="105"/>
        <v>0</v>
      </c>
      <c r="N511" s="14">
        <f t="shared" si="98"/>
        <v>0</v>
      </c>
      <c r="O511" s="14">
        <f t="shared" si="99"/>
        <v>-0.5</v>
      </c>
      <c r="P511" s="14">
        <f t="shared" si="100"/>
        <v>0</v>
      </c>
      <c r="Q511" s="14">
        <f t="shared" si="101"/>
        <v>14.408203302312099</v>
      </c>
      <c r="W511" s="16"/>
    </row>
    <row r="512" spans="1:23">
      <c r="A512" s="16">
        <v>44125</v>
      </c>
      <c r="B512">
        <v>19</v>
      </c>
      <c r="C512" s="1">
        <v>15.833333333333334</v>
      </c>
      <c r="D512" s="13">
        <f t="shared" si="106"/>
        <v>288.83333333333331</v>
      </c>
      <c r="E512" s="13">
        <f t="shared" si="102"/>
        <v>18.157645701096339</v>
      </c>
      <c r="F512" s="13">
        <f t="shared" si="107"/>
        <v>76871495.887153387</v>
      </c>
      <c r="G512" s="13">
        <f t="shared" si="108"/>
        <v>0.99999998699127712</v>
      </c>
      <c r="H512" s="13">
        <f t="shared" si="103"/>
        <v>0.74077619129028816</v>
      </c>
      <c r="I512" s="13">
        <f t="shared" si="104"/>
        <v>0.10705754128328181</v>
      </c>
      <c r="J512" s="2">
        <f t="shared" si="111"/>
        <v>0.56414044816138242</v>
      </c>
      <c r="K512" s="13">
        <f t="shared" si="109"/>
        <v>0.58207357353626832</v>
      </c>
      <c r="L512" s="13">
        <f t="shared" si="110"/>
        <v>0</v>
      </c>
      <c r="M512" s="14">
        <f t="shared" si="105"/>
        <v>0</v>
      </c>
      <c r="N512" s="14">
        <f t="shared" si="98"/>
        <v>0</v>
      </c>
      <c r="O512" s="14">
        <f t="shared" si="99"/>
        <v>0</v>
      </c>
      <c r="P512" s="14">
        <f t="shared" si="100"/>
        <v>0</v>
      </c>
      <c r="Q512" s="14">
        <f t="shared" si="101"/>
        <v>12.554900428080675</v>
      </c>
      <c r="W512" s="16"/>
    </row>
    <row r="513" spans="1:23">
      <c r="A513" s="16">
        <v>44125</v>
      </c>
      <c r="B513">
        <v>20</v>
      </c>
      <c r="C513" s="1">
        <v>14.683333333333332</v>
      </c>
      <c r="D513" s="13">
        <f t="shared" si="106"/>
        <v>287.68333333333334</v>
      </c>
      <c r="E513" s="13">
        <f t="shared" si="102"/>
        <v>16.458559758994269</v>
      </c>
      <c r="F513" s="13">
        <f t="shared" si="107"/>
        <v>14055997.893641077</v>
      </c>
      <c r="G513" s="13">
        <f t="shared" si="108"/>
        <v>0.99999992885599898</v>
      </c>
      <c r="H513" s="13">
        <f t="shared" si="103"/>
        <v>0.83597191837726792</v>
      </c>
      <c r="I513" s="13">
        <f t="shared" si="104"/>
        <v>8.9566877015168411E-2</v>
      </c>
      <c r="J513" s="2">
        <f t="shared" si="111"/>
        <v>0.58207357353626832</v>
      </c>
      <c r="K513" s="13">
        <f t="shared" si="109"/>
        <v>0.60382577708033913</v>
      </c>
      <c r="L513" s="13">
        <f t="shared" si="110"/>
        <v>0</v>
      </c>
      <c r="M513" s="14">
        <f t="shared" si="105"/>
        <v>0</v>
      </c>
      <c r="N513" s="14">
        <f t="shared" si="98"/>
        <v>0</v>
      </c>
      <c r="O513" s="14">
        <f t="shared" si="99"/>
        <v>0</v>
      </c>
      <c r="P513" s="14">
        <f t="shared" si="100"/>
        <v>0</v>
      </c>
      <c r="Q513" s="14">
        <f t="shared" si="101"/>
        <v>10.762721618503992</v>
      </c>
      <c r="W513" s="16"/>
    </row>
    <row r="514" spans="1:23">
      <c r="A514" s="16">
        <v>44125</v>
      </c>
      <c r="B514">
        <v>21</v>
      </c>
      <c r="C514" s="1">
        <v>14.566666666666668</v>
      </c>
      <c r="D514" s="13">
        <f t="shared" si="106"/>
        <v>287.56666666666666</v>
      </c>
      <c r="E514" s="13">
        <f t="shared" si="102"/>
        <v>16.285429465631154</v>
      </c>
      <c r="F514" s="13">
        <f t="shared" si="107"/>
        <v>11821488.180718927</v>
      </c>
      <c r="G514" s="13">
        <f t="shared" si="108"/>
        <v>0.9999999154082887</v>
      </c>
      <c r="H514" s="13">
        <f t="shared" si="103"/>
        <v>0.846333852233217</v>
      </c>
      <c r="I514" s="13">
        <f t="shared" si="104"/>
        <v>8.7953586797371655E-2</v>
      </c>
      <c r="J514" s="2">
        <f t="shared" si="111"/>
        <v>0.60382577708033913</v>
      </c>
      <c r="K514" s="13">
        <f t="shared" si="109"/>
        <v>0.62424413706298709</v>
      </c>
      <c r="L514" s="13">
        <f t="shared" si="110"/>
        <v>0</v>
      </c>
      <c r="M514" s="14">
        <f t="shared" si="105"/>
        <v>0</v>
      </c>
      <c r="N514" s="14">
        <f t="shared" si="98"/>
        <v>0</v>
      </c>
      <c r="O514" s="14">
        <f t="shared" si="99"/>
        <v>0</v>
      </c>
      <c r="P514" s="14">
        <f t="shared" si="100"/>
        <v>0</v>
      </c>
      <c r="Q514" s="14">
        <f t="shared" si="101"/>
        <v>10.579581610689567</v>
      </c>
      <c r="W514" s="16"/>
    </row>
    <row r="515" spans="1:23">
      <c r="A515" s="16">
        <v>44125</v>
      </c>
      <c r="B515">
        <v>22</v>
      </c>
      <c r="C515" s="1">
        <v>14.316666666666668</v>
      </c>
      <c r="D515" s="13">
        <f t="shared" si="106"/>
        <v>287.31666666666666</v>
      </c>
      <c r="E515" s="13">
        <f t="shared" si="102"/>
        <v>15.913962526828698</v>
      </c>
      <c r="F515" s="13">
        <f t="shared" si="107"/>
        <v>8153538.2069439404</v>
      </c>
      <c r="G515" s="13">
        <f t="shared" si="108"/>
        <v>0.99999987735387363</v>
      </c>
      <c r="H515" s="13">
        <f t="shared" si="103"/>
        <v>0.86900180547621642</v>
      </c>
      <c r="I515" s="13">
        <f t="shared" si="104"/>
        <v>8.4589511649565213E-2</v>
      </c>
      <c r="J515" s="2">
        <f t="shared" si="111"/>
        <v>0.62424413706298709</v>
      </c>
      <c r="K515" s="13">
        <f t="shared" si="109"/>
        <v>0.64409657830725209</v>
      </c>
      <c r="L515" s="13">
        <f t="shared" si="110"/>
        <v>0</v>
      </c>
      <c r="M515" s="14">
        <f t="shared" si="105"/>
        <v>0</v>
      </c>
      <c r="N515" s="14">
        <f t="shared" si="98"/>
        <v>0</v>
      </c>
      <c r="O515" s="14">
        <f t="shared" si="99"/>
        <v>0</v>
      </c>
      <c r="P515" s="14">
        <f t="shared" si="100"/>
        <v>0</v>
      </c>
      <c r="Q515" s="14">
        <f t="shared" si="101"/>
        <v>10.187128689683931</v>
      </c>
      <c r="W515" s="16"/>
    </row>
    <row r="516" spans="1:23">
      <c r="A516" s="16">
        <v>44125</v>
      </c>
      <c r="B516">
        <v>23</v>
      </c>
      <c r="C516" s="1">
        <v>14.050000000000002</v>
      </c>
      <c r="D516" s="13">
        <f t="shared" si="106"/>
        <v>287.05</v>
      </c>
      <c r="E516" s="13">
        <f t="shared" si="102"/>
        <v>15.517017941125257</v>
      </c>
      <c r="F516" s="13">
        <f t="shared" si="107"/>
        <v>5482204.9499381231</v>
      </c>
      <c r="G516" s="13">
        <f t="shared" si="108"/>
        <v>0.99999981759167589</v>
      </c>
      <c r="H516" s="13">
        <f t="shared" si="103"/>
        <v>0.89389590579177691</v>
      </c>
      <c r="I516" s="13">
        <f t="shared" si="104"/>
        <v>8.1136790977090839E-2</v>
      </c>
      <c r="J516" s="2">
        <f t="shared" si="111"/>
        <v>0.64409657830725209</v>
      </c>
      <c r="K516" s="13">
        <f t="shared" si="109"/>
        <v>0.66356405133292573</v>
      </c>
      <c r="L516" s="13">
        <f t="shared" si="110"/>
        <v>0</v>
      </c>
      <c r="M516" s="14">
        <f t="shared" si="105"/>
        <v>0</v>
      </c>
      <c r="N516" s="14">
        <f t="shared" si="98"/>
        <v>0</v>
      </c>
      <c r="O516" s="14">
        <f t="shared" si="99"/>
        <v>0</v>
      </c>
      <c r="P516" s="14">
        <f t="shared" si="100"/>
        <v>0</v>
      </c>
      <c r="Q516" s="14">
        <f t="shared" si="101"/>
        <v>9.76900748265194</v>
      </c>
      <c r="W516" s="16"/>
    </row>
    <row r="517" spans="1:23">
      <c r="A517" s="16">
        <v>44126</v>
      </c>
      <c r="B517">
        <v>0</v>
      </c>
      <c r="C517" s="1">
        <v>13.450000000000001</v>
      </c>
      <c r="D517" s="13">
        <f t="shared" si="106"/>
        <v>286.45</v>
      </c>
      <c r="E517" s="13">
        <f t="shared" si="102"/>
        <v>14.62119043463081</v>
      </c>
      <c r="F517" s="13">
        <f t="shared" si="107"/>
        <v>2238217.6936334912</v>
      </c>
      <c r="G517" s="13">
        <f t="shared" si="108"/>
        <v>0.99999955321613443</v>
      </c>
      <c r="H517" s="13">
        <f t="shared" si="103"/>
        <v>0.95272937653662504</v>
      </c>
      <c r="I517" s="13">
        <f t="shared" si="104"/>
        <v>7.3853752504342313E-2</v>
      </c>
      <c r="J517" s="2">
        <f t="shared" si="111"/>
        <v>0.66356405133292573</v>
      </c>
      <c r="K517" s="13">
        <f t="shared" si="109"/>
        <v>0.6841504480559496</v>
      </c>
      <c r="L517" s="13">
        <f t="shared" si="110"/>
        <v>0</v>
      </c>
      <c r="M517" s="14">
        <f t="shared" si="105"/>
        <v>0</v>
      </c>
      <c r="N517" s="14">
        <f t="shared" si="98"/>
        <v>0</v>
      </c>
      <c r="O517" s="14">
        <f t="shared" si="99"/>
        <v>0</v>
      </c>
      <c r="P517" s="14">
        <f t="shared" si="100"/>
        <v>0</v>
      </c>
      <c r="Q517" s="14">
        <f t="shared" si="101"/>
        <v>8.833492902396296</v>
      </c>
      <c r="R517" s="14">
        <f>(M517)</f>
        <v>0</v>
      </c>
      <c r="S517" s="14">
        <f>SUM(N517:N540)</f>
        <v>0</v>
      </c>
      <c r="T517" s="14">
        <f>SUM(O517:O540)</f>
        <v>-4.5</v>
      </c>
      <c r="U517" s="14">
        <f>SUM(P517:P540)</f>
        <v>4</v>
      </c>
      <c r="V517" s="14">
        <f>SUM(Q517:Q540)</f>
        <v>281.67052796074313</v>
      </c>
      <c r="W517" s="16"/>
    </row>
    <row r="518" spans="1:23">
      <c r="A518" s="16">
        <v>44126</v>
      </c>
      <c r="B518">
        <v>1</v>
      </c>
      <c r="C518" s="1">
        <v>10.966666666666667</v>
      </c>
      <c r="D518" s="13">
        <f t="shared" si="106"/>
        <v>283.96666666666664</v>
      </c>
      <c r="E518" s="13">
        <f t="shared" si="102"/>
        <v>10.873201079938921</v>
      </c>
      <c r="F518" s="13">
        <f t="shared" si="107"/>
        <v>52743.777375735146</v>
      </c>
      <c r="G518" s="13">
        <f t="shared" si="108"/>
        <v>0.99998104077693084</v>
      </c>
      <c r="H518" s="13">
        <f t="shared" si="103"/>
        <v>1.2439097273569013</v>
      </c>
      <c r="I518" s="13">
        <f t="shared" si="104"/>
        <v>4.9829091651701997E-2</v>
      </c>
      <c r="J518" s="2">
        <f t="shared" si="111"/>
        <v>0.6841504480559496</v>
      </c>
      <c r="K518" s="13">
        <f t="shared" si="109"/>
        <v>0.71135922069841173</v>
      </c>
      <c r="L518" s="13">
        <f t="shared" si="110"/>
        <v>0</v>
      </c>
      <c r="M518" s="14">
        <f t="shared" si="105"/>
        <v>0</v>
      </c>
      <c r="N518" s="14">
        <f t="shared" si="98"/>
        <v>0</v>
      </c>
      <c r="O518" s="14">
        <f t="shared" si="99"/>
        <v>0.5</v>
      </c>
      <c r="P518" s="14">
        <f t="shared" si="100"/>
        <v>0.5</v>
      </c>
      <c r="Q518" s="14">
        <f t="shared" si="101"/>
        <v>5.1855012610640197</v>
      </c>
      <c r="W518" s="16"/>
    </row>
    <row r="519" spans="1:23">
      <c r="A519" s="16">
        <v>44126</v>
      </c>
      <c r="B519">
        <v>2</v>
      </c>
      <c r="C519" s="1">
        <v>11.416666666666666</v>
      </c>
      <c r="D519" s="13">
        <f t="shared" si="106"/>
        <v>284.41666666666669</v>
      </c>
      <c r="E519" s="13">
        <f t="shared" si="102"/>
        <v>11.557222384998564</v>
      </c>
      <c r="F519" s="13">
        <f t="shared" si="107"/>
        <v>104529.26771470346</v>
      </c>
      <c r="G519" s="13">
        <f t="shared" si="108"/>
        <v>0.99999043339291227</v>
      </c>
      <c r="H519" s="13">
        <f t="shared" si="103"/>
        <v>1.1848174204140645</v>
      </c>
      <c r="I519" s="13">
        <f t="shared" si="104"/>
        <v>5.3539082663581275E-2</v>
      </c>
      <c r="J519" s="2">
        <f t="shared" si="111"/>
        <v>0.71135922069841173</v>
      </c>
      <c r="K519" s="13">
        <f t="shared" si="109"/>
        <v>0.73604111980255937</v>
      </c>
      <c r="L519" s="13">
        <f t="shared" si="110"/>
        <v>0</v>
      </c>
      <c r="M519" s="14">
        <f t="shared" si="105"/>
        <v>0</v>
      </c>
      <c r="N519" s="14">
        <f t="shared" si="98"/>
        <v>0</v>
      </c>
      <c r="O519" s="14">
        <f t="shared" si="99"/>
        <v>0.5</v>
      </c>
      <c r="P519" s="14">
        <f t="shared" si="100"/>
        <v>0.5</v>
      </c>
      <c r="Q519" s="14">
        <f t="shared" si="101"/>
        <v>5.8063881325930637</v>
      </c>
      <c r="W519" s="16"/>
    </row>
    <row r="520" spans="1:23">
      <c r="A520" s="16">
        <v>44126</v>
      </c>
      <c r="B520">
        <v>3</v>
      </c>
      <c r="C520" s="1">
        <v>11.166666666666666</v>
      </c>
      <c r="D520" s="13">
        <f t="shared" si="106"/>
        <v>284.16666666666669</v>
      </c>
      <c r="E520" s="13">
        <f t="shared" si="102"/>
        <v>11.177478005865133</v>
      </c>
      <c r="F520" s="13">
        <f t="shared" si="107"/>
        <v>71501.807341429085</v>
      </c>
      <c r="G520" s="13">
        <f t="shared" si="108"/>
        <v>0.99998601453513247</v>
      </c>
      <c r="H520" s="13">
        <f t="shared" si="103"/>
        <v>1.2172679416759384</v>
      </c>
      <c r="I520" s="13">
        <f t="shared" si="104"/>
        <v>5.1446576325689233E-2</v>
      </c>
      <c r="J520" s="2">
        <f t="shared" si="111"/>
        <v>0.73604111980255937</v>
      </c>
      <c r="K520" s="13">
        <f t="shared" si="109"/>
        <v>0.76017253073681468</v>
      </c>
      <c r="L520" s="13">
        <f t="shared" si="110"/>
        <v>0</v>
      </c>
      <c r="M520" s="14">
        <f t="shared" si="105"/>
        <v>0</v>
      </c>
      <c r="N520" s="14">
        <f t="shared" si="98"/>
        <v>0</v>
      </c>
      <c r="O520" s="14">
        <f t="shared" si="99"/>
        <v>0.5</v>
      </c>
      <c r="P520" s="14">
        <f t="shared" si="100"/>
        <v>0.5</v>
      </c>
      <c r="Q520" s="14">
        <f t="shared" si="101"/>
        <v>5.4586463000901055</v>
      </c>
      <c r="W520" s="16"/>
    </row>
    <row r="521" spans="1:23">
      <c r="A521" s="16">
        <v>44126</v>
      </c>
      <c r="B521">
        <v>4</v>
      </c>
      <c r="C521" s="1">
        <v>10.950000000000001</v>
      </c>
      <c r="D521" s="13">
        <f t="shared" si="106"/>
        <v>283.95</v>
      </c>
      <c r="E521" s="13">
        <f t="shared" si="102"/>
        <v>10.847825321359378</v>
      </c>
      <c r="F521" s="13">
        <f t="shared" si="107"/>
        <v>51422.202907727529</v>
      </c>
      <c r="G521" s="13">
        <f t="shared" si="108"/>
        <v>0.9999805535255788</v>
      </c>
      <c r="H521" s="13">
        <f t="shared" si="103"/>
        <v>1.2461577378706714</v>
      </c>
      <c r="I521" s="13">
        <f t="shared" si="104"/>
        <v>4.9696518191207566E-2</v>
      </c>
      <c r="J521" s="2">
        <f t="shared" si="111"/>
        <v>0.76017253073681468</v>
      </c>
      <c r="K521" s="13">
        <f t="shared" si="109"/>
        <v>0.78373399307111102</v>
      </c>
      <c r="L521" s="13">
        <f t="shared" si="110"/>
        <v>0</v>
      </c>
      <c r="M521" s="14">
        <f t="shared" si="105"/>
        <v>0</v>
      </c>
      <c r="N521" s="14">
        <f t="shared" si="98"/>
        <v>0</v>
      </c>
      <c r="O521" s="14">
        <f t="shared" si="99"/>
        <v>0.5</v>
      </c>
      <c r="P521" s="14">
        <f t="shared" si="100"/>
        <v>0.5</v>
      </c>
      <c r="Q521" s="14">
        <f t="shared" si="101"/>
        <v>5.1629503524488136</v>
      </c>
      <c r="W521" s="16"/>
    </row>
    <row r="522" spans="1:23">
      <c r="A522" s="16">
        <v>44126</v>
      </c>
      <c r="B522">
        <v>5</v>
      </c>
      <c r="C522" s="1">
        <v>10.366666666666667</v>
      </c>
      <c r="D522" s="13">
        <f t="shared" si="106"/>
        <v>283.36666666666667</v>
      </c>
      <c r="E522" s="13">
        <f t="shared" si="102"/>
        <v>9.9577932007999177</v>
      </c>
      <c r="F522" s="13">
        <f t="shared" si="107"/>
        <v>21116.145169966981</v>
      </c>
      <c r="G522" s="13">
        <f t="shared" si="108"/>
        <v>0.99995264511410276</v>
      </c>
      <c r="H522" s="13">
        <f t="shared" si="103"/>
        <v>1.3276284166735206</v>
      </c>
      <c r="I522" s="13">
        <f t="shared" si="104"/>
        <v>4.5263167538644115E-2</v>
      </c>
      <c r="J522" s="2">
        <f t="shared" si="111"/>
        <v>0.78373399307111102</v>
      </c>
      <c r="K522" s="13">
        <f t="shared" si="109"/>
        <v>0.80780353636320379</v>
      </c>
      <c r="L522" s="13">
        <f t="shared" si="110"/>
        <v>0</v>
      </c>
      <c r="M522" s="14">
        <f t="shared" si="105"/>
        <v>0</v>
      </c>
      <c r="N522" s="14">
        <f t="shared" si="98"/>
        <v>0</v>
      </c>
      <c r="O522" s="14">
        <f t="shared" si="99"/>
        <v>0.5</v>
      </c>
      <c r="P522" s="14">
        <f t="shared" si="100"/>
        <v>0.5</v>
      </c>
      <c r="Q522" s="14">
        <f t="shared" si="101"/>
        <v>4.3955359426758731</v>
      </c>
      <c r="W522" s="16"/>
    </row>
    <row r="523" spans="1:23">
      <c r="A523" s="16">
        <v>44126</v>
      </c>
      <c r="B523">
        <v>6</v>
      </c>
      <c r="C523" s="1">
        <v>10.216666666666667</v>
      </c>
      <c r="D523" s="13">
        <f t="shared" si="106"/>
        <v>283.21666666666664</v>
      </c>
      <c r="E523" s="13">
        <f t="shared" si="102"/>
        <v>9.7283351968457197</v>
      </c>
      <c r="F523" s="13">
        <f t="shared" si="107"/>
        <v>16786.582689151819</v>
      </c>
      <c r="G523" s="13">
        <f t="shared" si="108"/>
        <v>0.99994043216235973</v>
      </c>
      <c r="H523" s="13">
        <f t="shared" si="103"/>
        <v>1.3494822789412033</v>
      </c>
      <c r="I523" s="13">
        <f t="shared" si="104"/>
        <v>4.4185808276109982E-2</v>
      </c>
      <c r="J523" s="2">
        <f t="shared" si="111"/>
        <v>0.80780353636320379</v>
      </c>
      <c r="K523" s="13">
        <f t="shared" si="109"/>
        <v>0.83121696948291635</v>
      </c>
      <c r="L523" s="13">
        <f t="shared" si="110"/>
        <v>0</v>
      </c>
      <c r="M523" s="14">
        <f t="shared" si="105"/>
        <v>0</v>
      </c>
      <c r="N523" s="14">
        <f t="shared" ref="N523:N586" si="112">IF(C523&lt;0,0,IF(C523&lt;=7.2,1,IF(C523&gt;7.2,0)))</f>
        <v>0</v>
      </c>
      <c r="O523" s="14">
        <f t="shared" ref="O523:O586" si="113">IF(C523&lt;=1.5,0,IF(C523&lt;=2.4,0.5,IF(C523&lt;=9.1,1,IF(C523&lt;=12.4,0.5,IF(C523&lt;=15.9,0,IF(C523&lt;=18,-0.5,IF(C523&gt;18,-1)))))))</f>
        <v>0.5</v>
      </c>
      <c r="P523" s="14">
        <f t="shared" ref="P523:P586" si="114">IF(O523&lt;=0,0,IF(O523&gt;0,O523))</f>
        <v>0.5</v>
      </c>
      <c r="Q523" s="14">
        <f t="shared" ref="Q523:Q586" si="115">IF(C523&gt;36,"0",IF(C523&lt;4,"0",IF(4&lt;C523&lt;25,21*(1+COS(1.57+1.57*((C523-25)/11))),10.5*(1+COS(3.14+3.14*((C523-4)/21))))))</f>
        <v>4.205476549878945</v>
      </c>
      <c r="W523" s="16"/>
    </row>
    <row r="524" spans="1:23">
      <c r="A524" s="16">
        <v>44126</v>
      </c>
      <c r="B524">
        <v>7</v>
      </c>
      <c r="C524" s="1">
        <v>9.6</v>
      </c>
      <c r="D524" s="13">
        <f t="shared" si="106"/>
        <v>282.60000000000002</v>
      </c>
      <c r="E524" s="13">
        <f t="shared" si="102"/>
        <v>8.782448690728982</v>
      </c>
      <c r="F524" s="13">
        <f t="shared" si="107"/>
        <v>6518.8202202221746</v>
      </c>
      <c r="G524" s="13">
        <f t="shared" si="108"/>
        <v>0.999846621537677</v>
      </c>
      <c r="H524" s="13">
        <f t="shared" si="103"/>
        <v>1.4434332436770072</v>
      </c>
      <c r="I524" s="13">
        <f t="shared" si="104"/>
        <v>4.0008761075904127E-2</v>
      </c>
      <c r="J524" s="2">
        <f t="shared" si="111"/>
        <v>0.83121696948291635</v>
      </c>
      <c r="K524" s="13">
        <f t="shared" si="109"/>
        <v>0.85522746629217894</v>
      </c>
      <c r="L524" s="13">
        <f t="shared" si="110"/>
        <v>0</v>
      </c>
      <c r="M524" s="14">
        <f t="shared" si="105"/>
        <v>0</v>
      </c>
      <c r="N524" s="14">
        <f t="shared" si="112"/>
        <v>0</v>
      </c>
      <c r="O524" s="14">
        <f t="shared" si="113"/>
        <v>0.5</v>
      </c>
      <c r="P524" s="14">
        <f t="shared" si="114"/>
        <v>0.5</v>
      </c>
      <c r="Q524" s="14">
        <f t="shared" si="115"/>
        <v>3.4584014294167122</v>
      </c>
      <c r="W524" s="16"/>
    </row>
    <row r="525" spans="1:23">
      <c r="A525" s="16">
        <v>44126</v>
      </c>
      <c r="B525">
        <v>8</v>
      </c>
      <c r="C525" s="1">
        <v>10.799999999999999</v>
      </c>
      <c r="D525" s="13">
        <f t="shared" si="106"/>
        <v>283.8</v>
      </c>
      <c r="E525" s="13">
        <f t="shared" ref="E525:E588" si="116">$E$5*$E$6*(D525-$E$6)/D525</f>
        <v>10.619309372797764</v>
      </c>
      <c r="F525" s="13">
        <f t="shared" si="107"/>
        <v>40917.34653583754</v>
      </c>
      <c r="G525" s="13">
        <f t="shared" si="108"/>
        <v>0.99997556108482721</v>
      </c>
      <c r="H525" s="13">
        <f t="shared" ref="H525:H588" si="117">$E$7*EXP($E$8/D525)</f>
        <v>1.2665856221936191</v>
      </c>
      <c r="I525" s="13">
        <f t="shared" ref="I525:I588" si="118">$E$4*EXP(-$E$2/D525)</f>
        <v>4.8518434173275379E-2</v>
      </c>
      <c r="J525" s="2">
        <f t="shared" si="111"/>
        <v>0.85522746629217894</v>
      </c>
      <c r="K525" s="13">
        <f t="shared" si="109"/>
        <v>0.87470947987009218</v>
      </c>
      <c r="L525" s="13">
        <f t="shared" si="110"/>
        <v>0</v>
      </c>
      <c r="M525" s="14">
        <f t="shared" si="105"/>
        <v>0</v>
      </c>
      <c r="N525" s="14">
        <f t="shared" si="112"/>
        <v>0</v>
      </c>
      <c r="O525" s="14">
        <f t="shared" si="113"/>
        <v>0.5</v>
      </c>
      <c r="P525" s="14">
        <f t="shared" si="114"/>
        <v>0.5</v>
      </c>
      <c r="Q525" s="14">
        <f t="shared" si="115"/>
        <v>4.9615004416642261</v>
      </c>
      <c r="W525" s="16"/>
    </row>
    <row r="526" spans="1:23">
      <c r="A526" s="16">
        <v>44126</v>
      </c>
      <c r="B526">
        <v>9</v>
      </c>
      <c r="C526" s="1">
        <v>14.933333333333332</v>
      </c>
      <c r="D526" s="13">
        <f t="shared" si="106"/>
        <v>287.93333333333334</v>
      </c>
      <c r="E526" s="13">
        <f t="shared" si="116"/>
        <v>16.829080805742077</v>
      </c>
      <c r="F526" s="13">
        <f t="shared" si="107"/>
        <v>20359960.422142457</v>
      </c>
      <c r="G526" s="13">
        <f t="shared" si="108"/>
        <v>0.9999999508839934</v>
      </c>
      <c r="H526" s="13">
        <f t="shared" si="117"/>
        <v>0.81422034962004453</v>
      </c>
      <c r="I526" s="13">
        <f t="shared" si="118"/>
        <v>9.3119651278271806E-2</v>
      </c>
      <c r="J526" s="2">
        <f t="shared" si="111"/>
        <v>0.87470947987009218</v>
      </c>
      <c r="K526" s="13">
        <f t="shared" si="109"/>
        <v>0.86933105748130257</v>
      </c>
      <c r="L526" s="13">
        <f t="shared" si="110"/>
        <v>0</v>
      </c>
      <c r="M526" s="14">
        <f t="shared" ref="M526:M589" si="119">L526+M525</f>
        <v>0</v>
      </c>
      <c r="N526" s="14">
        <f t="shared" si="112"/>
        <v>0</v>
      </c>
      <c r="O526" s="14">
        <f t="shared" si="113"/>
        <v>0</v>
      </c>
      <c r="P526" s="14">
        <f t="shared" si="114"/>
        <v>0</v>
      </c>
      <c r="Q526" s="14">
        <f t="shared" si="115"/>
        <v>11.154823828025693</v>
      </c>
      <c r="W526" s="16"/>
    </row>
    <row r="527" spans="1:23">
      <c r="A527" s="16">
        <v>44126</v>
      </c>
      <c r="B527">
        <v>10</v>
      </c>
      <c r="C527" s="1">
        <v>16.783333333333331</v>
      </c>
      <c r="D527" s="13">
        <f t="shared" ref="D527:D590" si="120">C527+273</f>
        <v>289.7833333333333</v>
      </c>
      <c r="E527" s="13">
        <f t="shared" si="116"/>
        <v>19.551066889054997</v>
      </c>
      <c r="F527" s="13">
        <f t="shared" ref="F527:F590" si="121">EXP(E527)</f>
        <v>309685210.35450113</v>
      </c>
      <c r="G527" s="13">
        <f t="shared" ref="G527:G590" si="122">F527/(1+F527)</f>
        <v>0.99999999677091456</v>
      </c>
      <c r="H527" s="13">
        <f t="shared" si="117"/>
        <v>0.67085383674859511</v>
      </c>
      <c r="I527" s="13">
        <f t="shared" si="118"/>
        <v>0.12392254163004353</v>
      </c>
      <c r="J527" s="2">
        <f t="shared" si="111"/>
        <v>0.86933105748130257</v>
      </c>
      <c r="K527" s="13">
        <f t="shared" ref="K527:K590" si="123">H527-(H527-J527)*EXP(-I527)</f>
        <v>0.84619819378037975</v>
      </c>
      <c r="L527" s="13">
        <f t="shared" ref="L527:L590" si="124">IF(K527&lt;1,0,K527*G527)</f>
        <v>0</v>
      </c>
      <c r="M527" s="14">
        <f t="shared" si="119"/>
        <v>0</v>
      </c>
      <c r="N527" s="14">
        <f t="shared" si="112"/>
        <v>0</v>
      </c>
      <c r="O527" s="14">
        <f t="shared" si="113"/>
        <v>-0.5</v>
      </c>
      <c r="P527" s="14">
        <f t="shared" si="114"/>
        <v>0</v>
      </c>
      <c r="Q527" s="14">
        <f t="shared" si="115"/>
        <v>13.991948659241478</v>
      </c>
      <c r="W527" s="16"/>
    </row>
    <row r="528" spans="1:23">
      <c r="A528" s="16">
        <v>44126</v>
      </c>
      <c r="B528">
        <v>11</v>
      </c>
      <c r="C528" s="1">
        <v>18.316666666666666</v>
      </c>
      <c r="D528" s="13">
        <f t="shared" si="120"/>
        <v>291.31666666666666</v>
      </c>
      <c r="E528" s="13">
        <f t="shared" si="116"/>
        <v>21.780925682247265</v>
      </c>
      <c r="F528" s="13">
        <f t="shared" si="121"/>
        <v>2879624331.8239102</v>
      </c>
      <c r="G528" s="13">
        <f t="shared" si="122"/>
        <v>0.99999999965273245</v>
      </c>
      <c r="H528" s="13">
        <f t="shared" si="117"/>
        <v>0.57242875523663028</v>
      </c>
      <c r="I528" s="13">
        <f t="shared" si="118"/>
        <v>0.15661044973769053</v>
      </c>
      <c r="J528" s="2">
        <f t="shared" ref="J528:J591" si="125">IF(K527&lt;1,K527,K527-K527*G527)</f>
        <v>0.84619819378037975</v>
      </c>
      <c r="K528" s="13">
        <f t="shared" si="123"/>
        <v>0.80651177488324366</v>
      </c>
      <c r="L528" s="13">
        <f t="shared" si="124"/>
        <v>0</v>
      </c>
      <c r="M528" s="14">
        <f t="shared" si="119"/>
        <v>0</v>
      </c>
      <c r="N528" s="14">
        <f t="shared" si="112"/>
        <v>0</v>
      </c>
      <c r="O528" s="14">
        <f t="shared" si="113"/>
        <v>-1</v>
      </c>
      <c r="P528" s="14">
        <f t="shared" si="114"/>
        <v>0</v>
      </c>
      <c r="Q528" s="14">
        <f t="shared" si="115"/>
        <v>16.151043401347746</v>
      </c>
      <c r="W528" s="16"/>
    </row>
    <row r="529" spans="1:23">
      <c r="A529" s="16">
        <v>44126</v>
      </c>
      <c r="B529">
        <v>12</v>
      </c>
      <c r="C529" s="1">
        <v>19.833333333333332</v>
      </c>
      <c r="D529" s="13">
        <f t="shared" si="120"/>
        <v>292.83333333333331</v>
      </c>
      <c r="E529" s="13">
        <f t="shared" si="116"/>
        <v>23.963574274331222</v>
      </c>
      <c r="F529" s="13">
        <f t="shared" si="121"/>
        <v>25541598516.394344</v>
      </c>
      <c r="G529" s="13">
        <f t="shared" si="122"/>
        <v>0.99999999996084821</v>
      </c>
      <c r="H529" s="13">
        <f t="shared" si="117"/>
        <v>0.49008775548991129</v>
      </c>
      <c r="I529" s="13">
        <f t="shared" si="118"/>
        <v>0.19694212149788098</v>
      </c>
      <c r="J529" s="2">
        <f t="shared" si="125"/>
        <v>0.80651177488324366</v>
      </c>
      <c r="K529" s="13">
        <f t="shared" si="123"/>
        <v>0.74994723621311832</v>
      </c>
      <c r="L529" s="13">
        <f t="shared" si="124"/>
        <v>0</v>
      </c>
      <c r="M529" s="14">
        <f t="shared" si="119"/>
        <v>0</v>
      </c>
      <c r="N529" s="14">
        <f t="shared" si="112"/>
        <v>0</v>
      </c>
      <c r="O529" s="14">
        <f t="shared" si="113"/>
        <v>-1</v>
      </c>
      <c r="P529" s="14">
        <f t="shared" si="114"/>
        <v>0</v>
      </c>
      <c r="Q529" s="14">
        <f t="shared" si="115"/>
        <v>17.996092373551868</v>
      </c>
      <c r="W529" s="16"/>
    </row>
    <row r="530" spans="1:23">
      <c r="A530" s="16">
        <v>44126</v>
      </c>
      <c r="B530">
        <v>13</v>
      </c>
      <c r="C530" s="1">
        <v>21.033333333333331</v>
      </c>
      <c r="D530" s="13">
        <f t="shared" si="120"/>
        <v>294.0333333333333</v>
      </c>
      <c r="E530" s="13">
        <f t="shared" si="116"/>
        <v>25.674549370819594</v>
      </c>
      <c r="F530" s="13">
        <f t="shared" si="121"/>
        <v>141356283109.48233</v>
      </c>
      <c r="G530" s="13">
        <f t="shared" si="122"/>
        <v>0.99999999999292566</v>
      </c>
      <c r="H530" s="13">
        <f t="shared" si="117"/>
        <v>0.43391212236097149</v>
      </c>
      <c r="I530" s="13">
        <f t="shared" si="118"/>
        <v>0.2356950877963529</v>
      </c>
      <c r="J530" s="2">
        <f t="shared" si="125"/>
        <v>0.74994723621311832</v>
      </c>
      <c r="K530" s="13">
        <f t="shared" si="123"/>
        <v>0.68358666477534946</v>
      </c>
      <c r="L530" s="13">
        <f t="shared" si="124"/>
        <v>0</v>
      </c>
      <c r="M530" s="14">
        <f t="shared" si="119"/>
        <v>0</v>
      </c>
      <c r="N530" s="14">
        <f t="shared" si="112"/>
        <v>0</v>
      </c>
      <c r="O530" s="14">
        <f t="shared" si="113"/>
        <v>-1</v>
      </c>
      <c r="P530" s="14">
        <f t="shared" si="114"/>
        <v>0</v>
      </c>
      <c r="Q530" s="14">
        <f t="shared" si="115"/>
        <v>19.187922067724099</v>
      </c>
      <c r="W530" s="16"/>
    </row>
    <row r="531" spans="1:23">
      <c r="A531" s="16">
        <v>44126</v>
      </c>
      <c r="B531">
        <v>14</v>
      </c>
      <c r="C531" s="1">
        <v>21.849999999999998</v>
      </c>
      <c r="D531" s="13">
        <f t="shared" si="120"/>
        <v>294.85000000000002</v>
      </c>
      <c r="E531" s="13">
        <f t="shared" si="116"/>
        <v>26.830998812955773</v>
      </c>
      <c r="F531" s="13">
        <f t="shared" si="121"/>
        <v>449318942857.32013</v>
      </c>
      <c r="G531" s="13">
        <f t="shared" si="122"/>
        <v>0.99999999999777445</v>
      </c>
      <c r="H531" s="13">
        <f t="shared" si="117"/>
        <v>0.39963683386288895</v>
      </c>
      <c r="I531" s="13">
        <f t="shared" si="118"/>
        <v>0.26612081838876211</v>
      </c>
      <c r="J531" s="2">
        <f t="shared" si="125"/>
        <v>0.68358666477534946</v>
      </c>
      <c r="K531" s="13">
        <f t="shared" si="123"/>
        <v>0.61724080237237799</v>
      </c>
      <c r="L531" s="13">
        <f t="shared" si="124"/>
        <v>0</v>
      </c>
      <c r="M531" s="14">
        <f t="shared" si="119"/>
        <v>0</v>
      </c>
      <c r="N531" s="14">
        <f t="shared" si="112"/>
        <v>0</v>
      </c>
      <c r="O531" s="14">
        <f t="shared" si="113"/>
        <v>-1</v>
      </c>
      <c r="P531" s="14">
        <f t="shared" si="114"/>
        <v>0</v>
      </c>
      <c r="Q531" s="14">
        <f t="shared" si="115"/>
        <v>19.841482676491861</v>
      </c>
      <c r="W531" s="16"/>
    </row>
    <row r="532" spans="1:23">
      <c r="A532" s="16">
        <v>44126</v>
      </c>
      <c r="B532">
        <v>15</v>
      </c>
      <c r="C532" s="1">
        <v>22.349999999999998</v>
      </c>
      <c r="D532" s="13">
        <f t="shared" si="120"/>
        <v>295.35000000000002</v>
      </c>
      <c r="E532" s="13">
        <f t="shared" si="116"/>
        <v>27.535872693414628</v>
      </c>
      <c r="F532" s="13">
        <f t="shared" si="121"/>
        <v>909237973067.10986</v>
      </c>
      <c r="G532" s="13">
        <f t="shared" si="122"/>
        <v>0.99999999999890021</v>
      </c>
      <c r="H532" s="13">
        <f t="shared" si="117"/>
        <v>0.38008759546802312</v>
      </c>
      <c r="I532" s="13">
        <f t="shared" si="118"/>
        <v>0.28656132658518979</v>
      </c>
      <c r="J532" s="2">
        <f t="shared" si="125"/>
        <v>0.61724080237237799</v>
      </c>
      <c r="K532" s="13">
        <f t="shared" si="123"/>
        <v>0.55815195375082338</v>
      </c>
      <c r="L532" s="13">
        <f t="shared" si="124"/>
        <v>0</v>
      </c>
      <c r="M532" s="14">
        <f t="shared" si="119"/>
        <v>0</v>
      </c>
      <c r="N532" s="14">
        <f t="shared" si="112"/>
        <v>0</v>
      </c>
      <c r="O532" s="14">
        <f t="shared" si="113"/>
        <v>-1</v>
      </c>
      <c r="P532" s="14">
        <f t="shared" si="114"/>
        <v>0</v>
      </c>
      <c r="Q532" s="14">
        <f t="shared" si="115"/>
        <v>20.173496474827147</v>
      </c>
      <c r="W532" s="16"/>
    </row>
    <row r="533" spans="1:23">
      <c r="A533" s="16">
        <v>44126</v>
      </c>
      <c r="B533">
        <v>16</v>
      </c>
      <c r="C533" s="1">
        <v>23.233333333333334</v>
      </c>
      <c r="D533" s="13">
        <f t="shared" si="120"/>
        <v>296.23333333333335</v>
      </c>
      <c r="E533" s="13">
        <f t="shared" si="116"/>
        <v>28.775334758636234</v>
      </c>
      <c r="F533" s="13">
        <f t="shared" si="121"/>
        <v>3140285259309.5034</v>
      </c>
      <c r="G533" s="13">
        <f t="shared" si="122"/>
        <v>0.99999999999968159</v>
      </c>
      <c r="H533" s="13">
        <f t="shared" si="117"/>
        <v>0.34800236056205541</v>
      </c>
      <c r="I533" s="13">
        <f t="shared" si="118"/>
        <v>0.32638550187004978</v>
      </c>
      <c r="J533" s="2">
        <f t="shared" si="125"/>
        <v>0.55815195375082338</v>
      </c>
      <c r="K533" s="13">
        <f t="shared" si="123"/>
        <v>0.49963096268436225</v>
      </c>
      <c r="L533" s="13">
        <f t="shared" si="124"/>
        <v>0</v>
      </c>
      <c r="M533" s="14">
        <f t="shared" si="119"/>
        <v>0</v>
      </c>
      <c r="N533" s="14">
        <f t="shared" si="112"/>
        <v>0</v>
      </c>
      <c r="O533" s="14">
        <f t="shared" si="113"/>
        <v>-1</v>
      </c>
      <c r="P533" s="14">
        <f t="shared" si="114"/>
        <v>0</v>
      </c>
      <c r="Q533" s="14">
        <f t="shared" si="115"/>
        <v>20.626997212345142</v>
      </c>
      <c r="W533" s="16"/>
    </row>
    <row r="534" spans="1:23">
      <c r="A534" s="16">
        <v>44126</v>
      </c>
      <c r="B534">
        <v>17</v>
      </c>
      <c r="C534" s="1">
        <v>22.266666666666666</v>
      </c>
      <c r="D534" s="13">
        <f t="shared" si="120"/>
        <v>295.26666666666665</v>
      </c>
      <c r="E534" s="13">
        <f t="shared" si="116"/>
        <v>27.418559494242473</v>
      </c>
      <c r="F534" s="13">
        <f t="shared" si="121"/>
        <v>808591348098.56909</v>
      </c>
      <c r="G534" s="13">
        <f t="shared" si="122"/>
        <v>0.99999999999876332</v>
      </c>
      <c r="H534" s="13">
        <f t="shared" si="117"/>
        <v>0.38327357314827848</v>
      </c>
      <c r="I534" s="13">
        <f t="shared" si="118"/>
        <v>0.28305360013078634</v>
      </c>
      <c r="J534" s="2">
        <f t="shared" si="125"/>
        <v>0.49963096268436225</v>
      </c>
      <c r="K534" s="13">
        <f t="shared" si="123"/>
        <v>0.47094646922277955</v>
      </c>
      <c r="L534" s="13">
        <f t="shared" si="124"/>
        <v>0</v>
      </c>
      <c r="M534" s="14">
        <f t="shared" si="119"/>
        <v>0</v>
      </c>
      <c r="N534" s="14">
        <f t="shared" si="112"/>
        <v>0</v>
      </c>
      <c r="O534" s="14">
        <f t="shared" si="113"/>
        <v>-1</v>
      </c>
      <c r="P534" s="14">
        <f t="shared" si="114"/>
        <v>0</v>
      </c>
      <c r="Q534" s="14">
        <f t="shared" si="115"/>
        <v>20.121867441799623</v>
      </c>
      <c r="W534" s="16"/>
    </row>
    <row r="535" spans="1:23">
      <c r="A535" s="16">
        <v>44126</v>
      </c>
      <c r="B535">
        <v>18</v>
      </c>
      <c r="C535" s="1">
        <v>17.75</v>
      </c>
      <c r="D535" s="13">
        <f t="shared" si="120"/>
        <v>290.75</v>
      </c>
      <c r="E535" s="13">
        <f t="shared" si="116"/>
        <v>20.95958727429063</v>
      </c>
      <c r="F535" s="13">
        <f t="shared" si="121"/>
        <v>1266581371.293277</v>
      </c>
      <c r="G535" s="13">
        <f t="shared" si="122"/>
        <v>0.99999999921047311</v>
      </c>
      <c r="H535" s="13">
        <f t="shared" si="117"/>
        <v>0.6068791389408531</v>
      </c>
      <c r="I535" s="13">
        <f t="shared" si="118"/>
        <v>0.14367189077081308</v>
      </c>
      <c r="J535" s="2">
        <f t="shared" si="125"/>
        <v>0.47094646922277955</v>
      </c>
      <c r="K535" s="13">
        <f t="shared" si="123"/>
        <v>0.48913808007998116</v>
      </c>
      <c r="L535" s="13">
        <f t="shared" si="124"/>
        <v>0</v>
      </c>
      <c r="M535" s="14">
        <f t="shared" si="119"/>
        <v>0</v>
      </c>
      <c r="N535" s="14">
        <f t="shared" si="112"/>
        <v>0</v>
      </c>
      <c r="O535" s="14">
        <f t="shared" si="113"/>
        <v>-0.5</v>
      </c>
      <c r="P535" s="14">
        <f t="shared" si="114"/>
        <v>0</v>
      </c>
      <c r="Q535" s="14">
        <f t="shared" si="115"/>
        <v>15.38183803035245</v>
      </c>
      <c r="W535" s="16"/>
    </row>
    <row r="536" spans="1:23">
      <c r="A536" s="16">
        <v>44126</v>
      </c>
      <c r="B536">
        <v>19</v>
      </c>
      <c r="C536" s="1">
        <v>16.316666666666666</v>
      </c>
      <c r="D536" s="13">
        <f t="shared" si="120"/>
        <v>289.31666666666666</v>
      </c>
      <c r="E536" s="13">
        <f t="shared" si="116"/>
        <v>18.867722795091883</v>
      </c>
      <c r="F536" s="13">
        <f t="shared" si="121"/>
        <v>156368005.24319559</v>
      </c>
      <c r="G536" s="13">
        <f t="shared" si="122"/>
        <v>0.99999999360482994</v>
      </c>
      <c r="H536" s="13">
        <f t="shared" si="117"/>
        <v>0.70427847302765167</v>
      </c>
      <c r="I536" s="13">
        <f t="shared" si="118"/>
        <v>0.11534352885869047</v>
      </c>
      <c r="J536" s="2">
        <f t="shared" si="125"/>
        <v>0.48913808007998116</v>
      </c>
      <c r="K536" s="13">
        <f t="shared" si="123"/>
        <v>0.51257547739151432</v>
      </c>
      <c r="L536" s="13">
        <f t="shared" si="124"/>
        <v>0</v>
      </c>
      <c r="M536" s="14">
        <f t="shared" si="119"/>
        <v>0</v>
      </c>
      <c r="N536" s="14">
        <f t="shared" si="112"/>
        <v>0</v>
      </c>
      <c r="O536" s="14">
        <f t="shared" si="113"/>
        <v>-0.5</v>
      </c>
      <c r="P536" s="14">
        <f t="shared" si="114"/>
        <v>0</v>
      </c>
      <c r="Q536" s="14">
        <f t="shared" si="115"/>
        <v>13.293048510884059</v>
      </c>
      <c r="W536" s="16"/>
    </row>
    <row r="537" spans="1:23">
      <c r="A537" s="16">
        <v>44126</v>
      </c>
      <c r="B537">
        <v>20</v>
      </c>
      <c r="C537" s="1">
        <v>15.649999999999999</v>
      </c>
      <c r="D537" s="13">
        <f t="shared" si="120"/>
        <v>288.64999999999998</v>
      </c>
      <c r="E537" s="13">
        <f t="shared" si="116"/>
        <v>17.887684046422972</v>
      </c>
      <c r="F537" s="13">
        <f t="shared" si="121"/>
        <v>58684373.887594491</v>
      </c>
      <c r="G537" s="13">
        <f t="shared" si="122"/>
        <v>0.99999998295968895</v>
      </c>
      <c r="H537" s="13">
        <f t="shared" si="117"/>
        <v>0.75514316235701695</v>
      </c>
      <c r="I537" s="13">
        <f t="shared" si="118"/>
        <v>0.10406588018269218</v>
      </c>
      <c r="J537" s="2">
        <f t="shared" si="125"/>
        <v>0.51257547739151432</v>
      </c>
      <c r="K537" s="13">
        <f t="shared" si="123"/>
        <v>0.53654942979862552</v>
      </c>
      <c r="L537" s="13">
        <f t="shared" si="124"/>
        <v>0</v>
      </c>
      <c r="M537" s="14">
        <f t="shared" si="119"/>
        <v>0</v>
      </c>
      <c r="N537" s="14">
        <f t="shared" si="112"/>
        <v>0</v>
      </c>
      <c r="O537" s="14">
        <f t="shared" si="113"/>
        <v>0</v>
      </c>
      <c r="P537" s="14">
        <f t="shared" si="114"/>
        <v>0</v>
      </c>
      <c r="Q537" s="14">
        <f t="shared" si="115"/>
        <v>12.271896285665639</v>
      </c>
      <c r="W537" s="16"/>
    </row>
    <row r="538" spans="1:23">
      <c r="A538" s="16">
        <v>44126</v>
      </c>
      <c r="B538">
        <v>21</v>
      </c>
      <c r="C538" s="1">
        <v>15.333333333333334</v>
      </c>
      <c r="D538" s="13">
        <f t="shared" si="120"/>
        <v>288.33333333333331</v>
      </c>
      <c r="E538" s="13">
        <f t="shared" si="116"/>
        <v>17.420578034682055</v>
      </c>
      <c r="F538" s="13">
        <f t="shared" si="121"/>
        <v>36784165.848282687</v>
      </c>
      <c r="G538" s="13">
        <f t="shared" si="122"/>
        <v>0.99999997281439035</v>
      </c>
      <c r="H538" s="13">
        <f t="shared" si="117"/>
        <v>0.7806631366899438</v>
      </c>
      <c r="I538" s="13">
        <f t="shared" si="118"/>
        <v>9.908562668656952E-2</v>
      </c>
      <c r="J538" s="2">
        <f t="shared" si="125"/>
        <v>0.53654942979862552</v>
      </c>
      <c r="K538" s="13">
        <f t="shared" si="123"/>
        <v>0.5595778583548815</v>
      </c>
      <c r="L538" s="13">
        <f t="shared" si="124"/>
        <v>0</v>
      </c>
      <c r="M538" s="14">
        <f t="shared" si="119"/>
        <v>0</v>
      </c>
      <c r="N538" s="14">
        <f t="shared" si="112"/>
        <v>0</v>
      </c>
      <c r="O538" s="14">
        <f t="shared" si="113"/>
        <v>0</v>
      </c>
      <c r="P538" s="14">
        <f t="shared" si="114"/>
        <v>0</v>
      </c>
      <c r="Q538" s="14">
        <f t="shared" si="115"/>
        <v>11.780056923395183</v>
      </c>
      <c r="W538" s="16"/>
    </row>
    <row r="539" spans="1:23">
      <c r="A539" s="16">
        <v>44126</v>
      </c>
      <c r="B539">
        <v>22</v>
      </c>
      <c r="C539" s="1">
        <v>15.200000000000001</v>
      </c>
      <c r="D539" s="13">
        <f t="shared" si="120"/>
        <v>288.2</v>
      </c>
      <c r="E539" s="13">
        <f t="shared" si="116"/>
        <v>17.223594725884787</v>
      </c>
      <c r="F539" s="13">
        <f t="shared" si="121"/>
        <v>30207316.641067348</v>
      </c>
      <c r="G539" s="13">
        <f t="shared" si="122"/>
        <v>0.99999996689543869</v>
      </c>
      <c r="H539" s="13">
        <f t="shared" si="117"/>
        <v>0.79168204376361384</v>
      </c>
      <c r="I539" s="13">
        <f t="shared" si="118"/>
        <v>9.705752342168826E-2</v>
      </c>
      <c r="J539" s="2">
        <f t="shared" si="125"/>
        <v>0.5595778583548815</v>
      </c>
      <c r="K539" s="13">
        <f t="shared" si="123"/>
        <v>0.58104661306644767</v>
      </c>
      <c r="L539" s="13">
        <f t="shared" si="124"/>
        <v>0</v>
      </c>
      <c r="M539" s="14">
        <f t="shared" si="119"/>
        <v>0</v>
      </c>
      <c r="N539" s="14">
        <f t="shared" si="112"/>
        <v>0</v>
      </c>
      <c r="O539" s="14">
        <f t="shared" si="113"/>
        <v>0</v>
      </c>
      <c r="P539" s="14">
        <f t="shared" si="114"/>
        <v>0</v>
      </c>
      <c r="Q539" s="14">
        <f t="shared" si="115"/>
        <v>11.572044362177509</v>
      </c>
      <c r="W539" s="16"/>
    </row>
    <row r="540" spans="1:23">
      <c r="A540" s="16">
        <v>44126</v>
      </c>
      <c r="B540">
        <v>23</v>
      </c>
      <c r="C540" s="1">
        <v>14.616666666666667</v>
      </c>
      <c r="D540" s="13">
        <f t="shared" si="120"/>
        <v>287.61666666666667</v>
      </c>
      <c r="E540" s="13">
        <f t="shared" si="116"/>
        <v>16.359645361302675</v>
      </c>
      <c r="F540" s="13">
        <f t="shared" si="121"/>
        <v>12732207.45586117</v>
      </c>
      <c r="G540" s="13">
        <f t="shared" si="122"/>
        <v>0.99999992145903016</v>
      </c>
      <c r="H540" s="13">
        <f t="shared" si="117"/>
        <v>0.84187635836159402</v>
      </c>
      <c r="I540" s="13">
        <f t="shared" si="118"/>
        <v>8.8641567865614626E-2</v>
      </c>
      <c r="J540" s="2">
        <f t="shared" si="125"/>
        <v>0.58104661306644767</v>
      </c>
      <c r="K540" s="13">
        <f t="shared" si="123"/>
        <v>0.60317187639659919</v>
      </c>
      <c r="L540" s="13">
        <f t="shared" si="124"/>
        <v>0</v>
      </c>
      <c r="M540" s="14">
        <f t="shared" si="119"/>
        <v>0</v>
      </c>
      <c r="N540" s="14">
        <f t="shared" si="112"/>
        <v>0</v>
      </c>
      <c r="O540" s="14">
        <f t="shared" si="113"/>
        <v>0</v>
      </c>
      <c r="P540" s="14">
        <f t="shared" si="114"/>
        <v>0</v>
      </c>
      <c r="Q540" s="14">
        <f t="shared" si="115"/>
        <v>10.658076400685628</v>
      </c>
      <c r="W540" s="16"/>
    </row>
    <row r="541" spans="1:23">
      <c r="A541" s="16">
        <v>44127</v>
      </c>
      <c r="B541">
        <v>0</v>
      </c>
      <c r="C541" s="1">
        <v>12.916666666666664</v>
      </c>
      <c r="D541" s="13">
        <f t="shared" si="120"/>
        <v>285.91666666666669</v>
      </c>
      <c r="E541" s="13">
        <f t="shared" si="116"/>
        <v>13.8217429320898</v>
      </c>
      <c r="F541" s="13">
        <f t="shared" si="121"/>
        <v>1006251.8357789069</v>
      </c>
      <c r="G541" s="13">
        <f t="shared" si="122"/>
        <v>0.99999900621398075</v>
      </c>
      <c r="H541" s="13">
        <f t="shared" si="117"/>
        <v>1.0084952504424207</v>
      </c>
      <c r="I541" s="13">
        <f t="shared" si="118"/>
        <v>6.7908127154618178E-2</v>
      </c>
      <c r="J541" s="2">
        <f t="shared" si="125"/>
        <v>0.60317187639659919</v>
      </c>
      <c r="K541" s="13">
        <f t="shared" si="123"/>
        <v>0.62978285126699851</v>
      </c>
      <c r="L541" s="13">
        <f t="shared" si="124"/>
        <v>0</v>
      </c>
      <c r="M541" s="14">
        <f t="shared" si="119"/>
        <v>0</v>
      </c>
      <c r="N541" s="14">
        <f t="shared" si="112"/>
        <v>0</v>
      </c>
      <c r="O541" s="14">
        <f t="shared" si="113"/>
        <v>0</v>
      </c>
      <c r="P541" s="14">
        <f t="shared" si="114"/>
        <v>0</v>
      </c>
      <c r="Q541" s="14">
        <f t="shared" si="115"/>
        <v>8.012945408562496</v>
      </c>
      <c r="R541" s="14">
        <f>(M541)</f>
        <v>0</v>
      </c>
      <c r="S541" s="14">
        <f>SUM(N541:N564)</f>
        <v>0</v>
      </c>
      <c r="T541" s="14">
        <f>SUM(O541:O564)</f>
        <v>-8.5</v>
      </c>
      <c r="U541" s="14">
        <f>SUM(P541:P564)</f>
        <v>3.5</v>
      </c>
      <c r="V541" s="14">
        <f>SUM(Q541:Q564)</f>
        <v>317.63162164058065</v>
      </c>
      <c r="W541" s="16"/>
    </row>
    <row r="542" spans="1:23">
      <c r="A542" s="16">
        <v>44127</v>
      </c>
      <c r="B542">
        <v>1</v>
      </c>
      <c r="C542" s="1">
        <v>12.366666666666667</v>
      </c>
      <c r="D542" s="13">
        <f t="shared" si="120"/>
        <v>285.36666666666667</v>
      </c>
      <c r="E542" s="13">
        <f t="shared" si="116"/>
        <v>12.994182922555789</v>
      </c>
      <c r="F542" s="13">
        <f t="shared" si="121"/>
        <v>439847.30983063136</v>
      </c>
      <c r="G542" s="13">
        <f t="shared" si="122"/>
        <v>0.99999772648893348</v>
      </c>
      <c r="H542" s="13">
        <f t="shared" si="117"/>
        <v>1.0696627759170063</v>
      </c>
      <c r="I542" s="13">
        <f t="shared" si="118"/>
        <v>6.2257137676327089E-2</v>
      </c>
      <c r="J542" s="2">
        <f t="shared" si="125"/>
        <v>0.62978285126699851</v>
      </c>
      <c r="K542" s="13">
        <f t="shared" si="123"/>
        <v>0.65633345870149096</v>
      </c>
      <c r="L542" s="13">
        <f t="shared" si="124"/>
        <v>0</v>
      </c>
      <c r="M542" s="14">
        <f t="shared" si="119"/>
        <v>0</v>
      </c>
      <c r="N542" s="14">
        <f t="shared" si="112"/>
        <v>0</v>
      </c>
      <c r="O542" s="14">
        <f t="shared" si="113"/>
        <v>0.5</v>
      </c>
      <c r="P542" s="14">
        <f t="shared" si="114"/>
        <v>0.5</v>
      </c>
      <c r="Q542" s="14">
        <f t="shared" si="115"/>
        <v>7.1833685090133725</v>
      </c>
      <c r="W542" s="16"/>
    </row>
    <row r="543" spans="1:23">
      <c r="A543" s="16">
        <v>44127</v>
      </c>
      <c r="B543">
        <v>2</v>
      </c>
      <c r="C543" s="1">
        <v>12.933333333333332</v>
      </c>
      <c r="D543" s="13">
        <f t="shared" si="120"/>
        <v>285.93333333333334</v>
      </c>
      <c r="E543" s="13">
        <f t="shared" si="116"/>
        <v>13.846770809046404</v>
      </c>
      <c r="F543" s="13">
        <f t="shared" si="121"/>
        <v>1031753.9840397207</v>
      </c>
      <c r="G543" s="13">
        <f t="shared" si="122"/>
        <v>0.99999903077764052</v>
      </c>
      <c r="H543" s="13">
        <f t="shared" si="117"/>
        <v>1.0067008906563808</v>
      </c>
      <c r="I543" s="13">
        <f t="shared" si="118"/>
        <v>6.8086796244955949E-2</v>
      </c>
      <c r="J543" s="2">
        <f t="shared" si="125"/>
        <v>0.65633345870149096</v>
      </c>
      <c r="K543" s="13">
        <f t="shared" si="123"/>
        <v>0.67939485791969634</v>
      </c>
      <c r="L543" s="13">
        <f t="shared" si="124"/>
        <v>0</v>
      </c>
      <c r="M543" s="14">
        <f t="shared" si="119"/>
        <v>0</v>
      </c>
      <c r="N543" s="14">
        <f t="shared" si="112"/>
        <v>0</v>
      </c>
      <c r="O543" s="14">
        <f t="shared" si="113"/>
        <v>0</v>
      </c>
      <c r="P543" s="14">
        <f t="shared" si="114"/>
        <v>0</v>
      </c>
      <c r="Q543" s="14">
        <f t="shared" si="115"/>
        <v>8.0383751526476193</v>
      </c>
      <c r="W543" s="16"/>
    </row>
    <row r="544" spans="1:23">
      <c r="A544" s="16">
        <v>44127</v>
      </c>
      <c r="B544">
        <v>3</v>
      </c>
      <c r="C544" s="1">
        <v>12.233333333333334</v>
      </c>
      <c r="D544" s="13">
        <f t="shared" si="120"/>
        <v>285.23333333333335</v>
      </c>
      <c r="E544" s="13">
        <f t="shared" si="116"/>
        <v>12.793081687507328</v>
      </c>
      <c r="F544" s="13">
        <f t="shared" si="121"/>
        <v>359720.16456433909</v>
      </c>
      <c r="G544" s="13">
        <f t="shared" si="122"/>
        <v>0.99999722006904646</v>
      </c>
      <c r="H544" s="13">
        <f t="shared" si="117"/>
        <v>1.0850787444892711</v>
      </c>
      <c r="I544" s="13">
        <f t="shared" si="118"/>
        <v>6.0956488076739951E-2</v>
      </c>
      <c r="J544" s="2">
        <f t="shared" si="125"/>
        <v>0.67939485791969634</v>
      </c>
      <c r="K544" s="13">
        <f t="shared" si="123"/>
        <v>0.70338530814777211</v>
      </c>
      <c r="L544" s="13">
        <f t="shared" si="124"/>
        <v>0</v>
      </c>
      <c r="M544" s="14">
        <f t="shared" si="119"/>
        <v>0</v>
      </c>
      <c r="N544" s="14">
        <f t="shared" si="112"/>
        <v>0</v>
      </c>
      <c r="O544" s="14">
        <f t="shared" si="113"/>
        <v>0.5</v>
      </c>
      <c r="P544" s="14">
        <f t="shared" si="114"/>
        <v>0.5</v>
      </c>
      <c r="Q544" s="14">
        <f t="shared" si="115"/>
        <v>6.9854247566616277</v>
      </c>
      <c r="W544" s="16"/>
    </row>
    <row r="545" spans="1:23">
      <c r="A545" s="16">
        <v>44127</v>
      </c>
      <c r="B545">
        <v>4</v>
      </c>
      <c r="C545" s="1">
        <v>11.916666666666666</v>
      </c>
      <c r="D545" s="13">
        <f t="shared" si="120"/>
        <v>284.91666666666669</v>
      </c>
      <c r="E545" s="13">
        <f t="shared" si="116"/>
        <v>12.314711904065547</v>
      </c>
      <c r="F545" s="13">
        <f t="shared" si="121"/>
        <v>222952.02751873172</v>
      </c>
      <c r="G545" s="13">
        <f t="shared" si="122"/>
        <v>0.99999551475029902</v>
      </c>
      <c r="H545" s="13">
        <f t="shared" si="117"/>
        <v>1.122648250811551</v>
      </c>
      <c r="I545" s="13">
        <f t="shared" si="118"/>
        <v>5.7970716044483117E-2</v>
      </c>
      <c r="J545" s="2">
        <f t="shared" si="125"/>
        <v>0.70338530814777211</v>
      </c>
      <c r="K545" s="13">
        <f t="shared" si="123"/>
        <v>0.72699921100543941</v>
      </c>
      <c r="L545" s="13">
        <f t="shared" si="124"/>
        <v>0</v>
      </c>
      <c r="M545" s="14">
        <f t="shared" si="119"/>
        <v>0</v>
      </c>
      <c r="N545" s="14">
        <f t="shared" si="112"/>
        <v>0</v>
      </c>
      <c r="O545" s="14">
        <f t="shared" si="113"/>
        <v>0.5</v>
      </c>
      <c r="P545" s="14">
        <f t="shared" si="114"/>
        <v>0.5</v>
      </c>
      <c r="Q545" s="14">
        <f t="shared" si="115"/>
        <v>6.5210501416330882</v>
      </c>
      <c r="W545" s="16"/>
    </row>
    <row r="546" spans="1:23">
      <c r="A546" s="16">
        <v>44127</v>
      </c>
      <c r="B546">
        <v>5</v>
      </c>
      <c r="C546" s="1">
        <v>11.433333333333332</v>
      </c>
      <c r="D546" s="13">
        <f t="shared" si="120"/>
        <v>284.43333333333334</v>
      </c>
      <c r="E546" s="13">
        <f t="shared" si="116"/>
        <v>11.582514941989928</v>
      </c>
      <c r="F546" s="13">
        <f t="shared" si="121"/>
        <v>107206.79823613139</v>
      </c>
      <c r="G546" s="13">
        <f t="shared" si="122"/>
        <v>0.99999067232033068</v>
      </c>
      <c r="H546" s="13">
        <f t="shared" si="117"/>
        <v>1.1826870665949099</v>
      </c>
      <c r="I546" s="13">
        <f t="shared" si="118"/>
        <v>5.3681437872020836E-2</v>
      </c>
      <c r="J546" s="2">
        <f t="shared" si="125"/>
        <v>0.72699921100543941</v>
      </c>
      <c r="K546" s="13">
        <f t="shared" si="123"/>
        <v>0.75081620587728393</v>
      </c>
      <c r="L546" s="13">
        <f t="shared" si="124"/>
        <v>0</v>
      </c>
      <c r="M546" s="14">
        <f t="shared" si="119"/>
        <v>0</v>
      </c>
      <c r="N546" s="14">
        <f t="shared" si="112"/>
        <v>0</v>
      </c>
      <c r="O546" s="14">
        <f t="shared" si="113"/>
        <v>0.5</v>
      </c>
      <c r="P546" s="14">
        <f t="shared" si="114"/>
        <v>0.5</v>
      </c>
      <c r="Q546" s="14">
        <f t="shared" si="115"/>
        <v>5.8298095154779732</v>
      </c>
      <c r="W546" s="16"/>
    </row>
    <row r="547" spans="1:23">
      <c r="A547" s="16">
        <v>44127</v>
      </c>
      <c r="B547">
        <v>6</v>
      </c>
      <c r="C547" s="1">
        <v>10.700000000000001</v>
      </c>
      <c r="D547" s="13">
        <f t="shared" si="120"/>
        <v>283.7</v>
      </c>
      <c r="E547" s="13">
        <f t="shared" si="116"/>
        <v>10.466831159675698</v>
      </c>
      <c r="F547" s="13">
        <f t="shared" si="121"/>
        <v>35130.717165748159</v>
      </c>
      <c r="G547" s="13">
        <f t="shared" si="122"/>
        <v>0.99997153569251163</v>
      </c>
      <c r="H547" s="13">
        <f t="shared" si="117"/>
        <v>1.2804021431768928</v>
      </c>
      <c r="I547" s="13">
        <f t="shared" si="118"/>
        <v>4.7747928130779944E-2</v>
      </c>
      <c r="J547" s="2">
        <f t="shared" si="125"/>
        <v>0.75081620587728393</v>
      </c>
      <c r="K547" s="13">
        <f t="shared" si="123"/>
        <v>0.77550863976554096</v>
      </c>
      <c r="L547" s="13">
        <f t="shared" si="124"/>
        <v>0</v>
      </c>
      <c r="M547" s="14">
        <f t="shared" si="119"/>
        <v>0</v>
      </c>
      <c r="N547" s="14">
        <f t="shared" si="112"/>
        <v>0</v>
      </c>
      <c r="O547" s="14">
        <f t="shared" si="113"/>
        <v>0.5</v>
      </c>
      <c r="P547" s="14">
        <f t="shared" si="114"/>
        <v>0.5</v>
      </c>
      <c r="Q547" s="14">
        <f t="shared" si="115"/>
        <v>4.8287420667542502</v>
      </c>
      <c r="W547" s="16"/>
    </row>
    <row r="548" spans="1:23">
      <c r="A548" s="16">
        <v>44127</v>
      </c>
      <c r="B548">
        <v>7</v>
      </c>
      <c r="C548" s="1">
        <v>10.583333333333334</v>
      </c>
      <c r="D548" s="13">
        <f t="shared" si="120"/>
        <v>283.58333333333331</v>
      </c>
      <c r="E548" s="13">
        <f t="shared" si="116"/>
        <v>10.288803996473673</v>
      </c>
      <c r="F548" s="13">
        <f t="shared" si="121"/>
        <v>29401.588911453364</v>
      </c>
      <c r="G548" s="13">
        <f t="shared" si="122"/>
        <v>0.99996598938947145</v>
      </c>
      <c r="H548" s="13">
        <f t="shared" si="117"/>
        <v>1.2967245630035877</v>
      </c>
      <c r="I548" s="13">
        <f t="shared" si="118"/>
        <v>4.6863787165227329E-2</v>
      </c>
      <c r="J548" s="2">
        <f t="shared" si="125"/>
        <v>0.77550863976554096</v>
      </c>
      <c r="K548" s="13">
        <f t="shared" si="123"/>
        <v>0.799371277931615</v>
      </c>
      <c r="L548" s="13">
        <f t="shared" si="124"/>
        <v>0</v>
      </c>
      <c r="M548" s="14">
        <f t="shared" si="119"/>
        <v>0</v>
      </c>
      <c r="N548" s="14">
        <f t="shared" si="112"/>
        <v>0</v>
      </c>
      <c r="O548" s="14">
        <f t="shared" si="113"/>
        <v>0.5</v>
      </c>
      <c r="P548" s="14">
        <f t="shared" si="114"/>
        <v>0.5</v>
      </c>
      <c r="Q548" s="14">
        <f t="shared" si="115"/>
        <v>4.6754618749932639</v>
      </c>
      <c r="W548" s="16"/>
    </row>
    <row r="549" spans="1:23">
      <c r="A549" s="16">
        <v>44127</v>
      </c>
      <c r="B549">
        <v>8</v>
      </c>
      <c r="C549" s="1">
        <v>11.616666666666667</v>
      </c>
      <c r="D549" s="13">
        <f t="shared" si="120"/>
        <v>284.61666666666667</v>
      </c>
      <c r="E549" s="13">
        <f t="shared" si="116"/>
        <v>11.860537565146116</v>
      </c>
      <c r="F549" s="13">
        <f t="shared" si="121"/>
        <v>141568.30000332656</v>
      </c>
      <c r="G549" s="13">
        <f t="shared" si="122"/>
        <v>0.99999293632164621</v>
      </c>
      <c r="H549" s="13">
        <f t="shared" si="117"/>
        <v>1.1595206062831758</v>
      </c>
      <c r="I549" s="13">
        <f t="shared" si="118"/>
        <v>5.5271415007032858E-2</v>
      </c>
      <c r="J549" s="2">
        <f t="shared" si="125"/>
        <v>0.799371277931615</v>
      </c>
      <c r="K549" s="13">
        <f t="shared" si="123"/>
        <v>0.81873712225794615</v>
      </c>
      <c r="L549" s="13">
        <f t="shared" si="124"/>
        <v>0</v>
      </c>
      <c r="M549" s="14">
        <f t="shared" si="119"/>
        <v>0</v>
      </c>
      <c r="N549" s="14">
        <f t="shared" si="112"/>
        <v>0</v>
      </c>
      <c r="O549" s="14">
        <f t="shared" si="113"/>
        <v>0.5</v>
      </c>
      <c r="P549" s="14">
        <f t="shared" si="114"/>
        <v>0.5</v>
      </c>
      <c r="Q549" s="14">
        <f t="shared" si="115"/>
        <v>6.0893268399004139</v>
      </c>
      <c r="W549" s="16"/>
    </row>
    <row r="550" spans="1:23">
      <c r="A550" s="16">
        <v>44127</v>
      </c>
      <c r="B550">
        <v>9</v>
      </c>
      <c r="C550" s="1">
        <v>16.083333333333332</v>
      </c>
      <c r="D550" s="13">
        <f t="shared" si="120"/>
        <v>289.08333333333331</v>
      </c>
      <c r="E550" s="13">
        <f t="shared" si="116"/>
        <v>18.52522340732197</v>
      </c>
      <c r="F550" s="13">
        <f t="shared" si="121"/>
        <v>111020275.78464505</v>
      </c>
      <c r="G550" s="13">
        <f t="shared" si="122"/>
        <v>0.99999999099263637</v>
      </c>
      <c r="H550" s="13">
        <f t="shared" si="117"/>
        <v>0.72165268733068511</v>
      </c>
      <c r="I550" s="13">
        <f t="shared" si="118"/>
        <v>0.11126971422885022</v>
      </c>
      <c r="J550" s="2">
        <f t="shared" si="125"/>
        <v>0.81873712225794615</v>
      </c>
      <c r="K550" s="13">
        <f t="shared" si="123"/>
        <v>0.80851387920591034</v>
      </c>
      <c r="L550" s="13">
        <f t="shared" si="124"/>
        <v>0</v>
      </c>
      <c r="M550" s="14">
        <f t="shared" si="119"/>
        <v>0</v>
      </c>
      <c r="N550" s="14">
        <f t="shared" si="112"/>
        <v>0</v>
      </c>
      <c r="O550" s="14">
        <f t="shared" si="113"/>
        <v>-0.5</v>
      </c>
      <c r="P550" s="14">
        <f t="shared" si="114"/>
        <v>0</v>
      </c>
      <c r="Q550" s="14">
        <f t="shared" si="115"/>
        <v>12.938285436898527</v>
      </c>
      <c r="W550" s="16"/>
    </row>
    <row r="551" spans="1:23">
      <c r="A551" s="16">
        <v>44127</v>
      </c>
      <c r="B551">
        <v>10</v>
      </c>
      <c r="C551" s="1">
        <v>18.3</v>
      </c>
      <c r="D551" s="13">
        <f t="shared" si="120"/>
        <v>291.3</v>
      </c>
      <c r="E551" s="13">
        <f t="shared" si="116"/>
        <v>21.756814280810179</v>
      </c>
      <c r="F551" s="13">
        <f t="shared" si="121"/>
        <v>2811022915.1949792</v>
      </c>
      <c r="G551" s="13">
        <f t="shared" si="122"/>
        <v>0.99999999964425756</v>
      </c>
      <c r="H551" s="13">
        <f t="shared" si="117"/>
        <v>0.57341166759306028</v>
      </c>
      <c r="I551" s="13">
        <f t="shared" si="118"/>
        <v>0.15621451227960964</v>
      </c>
      <c r="J551" s="2">
        <f t="shared" si="125"/>
        <v>0.80851387920591034</v>
      </c>
      <c r="K551" s="13">
        <f t="shared" si="123"/>
        <v>0.77451238221505381</v>
      </c>
      <c r="L551" s="13">
        <f t="shared" si="124"/>
        <v>0</v>
      </c>
      <c r="M551" s="14">
        <f t="shared" si="119"/>
        <v>0</v>
      </c>
      <c r="N551" s="14">
        <f t="shared" si="112"/>
        <v>0</v>
      </c>
      <c r="O551" s="14">
        <f t="shared" si="113"/>
        <v>-1</v>
      </c>
      <c r="P551" s="14">
        <f t="shared" si="114"/>
        <v>0</v>
      </c>
      <c r="Q551" s="14">
        <f t="shared" si="115"/>
        <v>16.128972070944677</v>
      </c>
      <c r="W551" s="16"/>
    </row>
    <row r="552" spans="1:23">
      <c r="A552" s="16">
        <v>44127</v>
      </c>
      <c r="B552">
        <v>11</v>
      </c>
      <c r="C552" s="1">
        <v>20.216666666666669</v>
      </c>
      <c r="D552" s="13">
        <f t="shared" si="120"/>
        <v>293.2166666666667</v>
      </c>
      <c r="E552" s="13">
        <f t="shared" si="116"/>
        <v>24.511658045813721</v>
      </c>
      <c r="F552" s="13">
        <f t="shared" si="121"/>
        <v>44185302398.63887</v>
      </c>
      <c r="G552" s="13">
        <f t="shared" si="122"/>
        <v>0.99999999997736799</v>
      </c>
      <c r="H552" s="13">
        <f t="shared" si="117"/>
        <v>0.47134306582165719</v>
      </c>
      <c r="I552" s="13">
        <f t="shared" si="118"/>
        <v>0.20860681610701431</v>
      </c>
      <c r="J552" s="2">
        <f t="shared" si="125"/>
        <v>0.77451238221505381</v>
      </c>
      <c r="K552" s="13">
        <f t="shared" si="123"/>
        <v>0.71742994311372343</v>
      </c>
      <c r="L552" s="13">
        <f t="shared" si="124"/>
        <v>0</v>
      </c>
      <c r="M552" s="14">
        <f t="shared" si="119"/>
        <v>0</v>
      </c>
      <c r="N552" s="14">
        <f t="shared" si="112"/>
        <v>0</v>
      </c>
      <c r="O552" s="14">
        <f t="shared" si="113"/>
        <v>-1</v>
      </c>
      <c r="P552" s="14">
        <f t="shared" si="114"/>
        <v>0</v>
      </c>
      <c r="Q552" s="14">
        <f t="shared" si="115"/>
        <v>18.40497567430921</v>
      </c>
      <c r="W552" s="16"/>
    </row>
    <row r="553" spans="1:23">
      <c r="A553" s="16">
        <v>44127</v>
      </c>
      <c r="B553">
        <v>12</v>
      </c>
      <c r="C553" s="1">
        <v>21.849999999999998</v>
      </c>
      <c r="D553" s="13">
        <f t="shared" si="120"/>
        <v>294.85000000000002</v>
      </c>
      <c r="E553" s="13">
        <f t="shared" si="116"/>
        <v>26.830998812955773</v>
      </c>
      <c r="F553" s="13">
        <f t="shared" si="121"/>
        <v>449318942857.32013</v>
      </c>
      <c r="G553" s="13">
        <f t="shared" si="122"/>
        <v>0.99999999999777445</v>
      </c>
      <c r="H553" s="13">
        <f t="shared" si="117"/>
        <v>0.39963683386288895</v>
      </c>
      <c r="I553" s="13">
        <f t="shared" si="118"/>
        <v>0.26612081838876211</v>
      </c>
      <c r="J553" s="2">
        <f t="shared" si="125"/>
        <v>0.71742994311372343</v>
      </c>
      <c r="K553" s="13">
        <f t="shared" si="123"/>
        <v>0.64317648139756389</v>
      </c>
      <c r="L553" s="13">
        <f t="shared" si="124"/>
        <v>0</v>
      </c>
      <c r="M553" s="14">
        <f t="shared" si="119"/>
        <v>0</v>
      </c>
      <c r="N553" s="14">
        <f t="shared" si="112"/>
        <v>0</v>
      </c>
      <c r="O553" s="14">
        <f t="shared" si="113"/>
        <v>-1</v>
      </c>
      <c r="P553" s="14">
        <f t="shared" si="114"/>
        <v>0</v>
      </c>
      <c r="Q553" s="14">
        <f t="shared" si="115"/>
        <v>19.841482676491861</v>
      </c>
      <c r="W553" s="16"/>
    </row>
    <row r="554" spans="1:23">
      <c r="A554" s="16">
        <v>44127</v>
      </c>
      <c r="B554">
        <v>13</v>
      </c>
      <c r="C554" s="1">
        <v>23.283333333333335</v>
      </c>
      <c r="D554" s="13">
        <f t="shared" si="120"/>
        <v>296.28333333333336</v>
      </c>
      <c r="E554" s="13">
        <f t="shared" si="116"/>
        <v>28.845271980649194</v>
      </c>
      <c r="F554" s="13">
        <f t="shared" si="121"/>
        <v>3367770203610.8086</v>
      </c>
      <c r="G554" s="13">
        <f t="shared" si="122"/>
        <v>0.99999999999970302</v>
      </c>
      <c r="H554" s="13">
        <f t="shared" si="117"/>
        <v>0.34627489766034003</v>
      </c>
      <c r="I554" s="13">
        <f t="shared" si="118"/>
        <v>0.32879079255910293</v>
      </c>
      <c r="J554" s="2">
        <f t="shared" si="125"/>
        <v>0.64317648139756389</v>
      </c>
      <c r="K554" s="13">
        <f t="shared" si="123"/>
        <v>0.55998275365520223</v>
      </c>
      <c r="L554" s="13">
        <f t="shared" si="124"/>
        <v>0</v>
      </c>
      <c r="M554" s="14">
        <f t="shared" si="119"/>
        <v>0</v>
      </c>
      <c r="N554" s="14">
        <f t="shared" si="112"/>
        <v>0</v>
      </c>
      <c r="O554" s="14">
        <f t="shared" si="113"/>
        <v>-1</v>
      </c>
      <c r="P554" s="14">
        <f t="shared" si="114"/>
        <v>0</v>
      </c>
      <c r="Q554" s="14">
        <f t="shared" si="115"/>
        <v>20.647451408821627</v>
      </c>
      <c r="W554" s="16"/>
    </row>
    <row r="555" spans="1:23">
      <c r="A555" s="16">
        <v>44127</v>
      </c>
      <c r="B555">
        <v>14</v>
      </c>
      <c r="C555" s="1">
        <v>24.116666666666671</v>
      </c>
      <c r="D555" s="13">
        <f t="shared" si="120"/>
        <v>297.11666666666667</v>
      </c>
      <c r="E555" s="13">
        <f t="shared" si="116"/>
        <v>30.007426936669109</v>
      </c>
      <c r="F555" s="13">
        <f t="shared" si="121"/>
        <v>10766137812160.967</v>
      </c>
      <c r="G555" s="13">
        <f t="shared" si="122"/>
        <v>0.99999999999990707</v>
      </c>
      <c r="H555" s="13">
        <f t="shared" si="117"/>
        <v>0.31879274235089827</v>
      </c>
      <c r="I555" s="13">
        <f t="shared" si="118"/>
        <v>0.37145662546408931</v>
      </c>
      <c r="J555" s="2">
        <f t="shared" si="125"/>
        <v>0.55998275365520223</v>
      </c>
      <c r="K555" s="13">
        <f t="shared" si="123"/>
        <v>0.48514846880933971</v>
      </c>
      <c r="L555" s="13">
        <f t="shared" si="124"/>
        <v>0</v>
      </c>
      <c r="M555" s="14">
        <f t="shared" si="119"/>
        <v>0</v>
      </c>
      <c r="N555" s="14">
        <f t="shared" si="112"/>
        <v>0</v>
      </c>
      <c r="O555" s="14">
        <f t="shared" si="113"/>
        <v>-1</v>
      </c>
      <c r="P555" s="14">
        <f t="shared" si="114"/>
        <v>0</v>
      </c>
      <c r="Q555" s="14">
        <f t="shared" si="115"/>
        <v>20.90408957885117</v>
      </c>
      <c r="W555" s="16"/>
    </row>
    <row r="556" spans="1:23">
      <c r="A556" s="16">
        <v>44127</v>
      </c>
      <c r="B556">
        <v>15</v>
      </c>
      <c r="C556" s="1">
        <v>24.766666666666666</v>
      </c>
      <c r="D556" s="13">
        <f t="shared" si="120"/>
        <v>297.76666666666665</v>
      </c>
      <c r="E556" s="13">
        <f t="shared" si="116"/>
        <v>30.909392141497801</v>
      </c>
      <c r="F556" s="13">
        <f t="shared" si="121"/>
        <v>26532516686703.414</v>
      </c>
      <c r="G556" s="13">
        <f t="shared" si="122"/>
        <v>0.99999999999996236</v>
      </c>
      <c r="H556" s="13">
        <f t="shared" si="117"/>
        <v>0.29897587933474601</v>
      </c>
      <c r="I556" s="13">
        <f t="shared" si="118"/>
        <v>0.40835061853231513</v>
      </c>
      <c r="J556" s="2">
        <f t="shared" si="125"/>
        <v>0.48514846880933971</v>
      </c>
      <c r="K556" s="13">
        <f t="shared" si="123"/>
        <v>0.42273331989100588</v>
      </c>
      <c r="L556" s="13">
        <f t="shared" si="124"/>
        <v>0</v>
      </c>
      <c r="M556" s="14">
        <f t="shared" si="119"/>
        <v>0</v>
      </c>
      <c r="N556" s="14">
        <f t="shared" si="112"/>
        <v>0</v>
      </c>
      <c r="O556" s="14">
        <f t="shared" si="113"/>
        <v>-1</v>
      </c>
      <c r="P556" s="14">
        <f t="shared" si="114"/>
        <v>0</v>
      </c>
      <c r="Q556" s="14">
        <f t="shared" si="115"/>
        <v>20.99239028621535</v>
      </c>
      <c r="W556" s="16"/>
    </row>
    <row r="557" spans="1:23">
      <c r="A557" s="16">
        <v>44127</v>
      </c>
      <c r="B557">
        <v>16</v>
      </c>
      <c r="C557" s="1">
        <v>25.283333333333335</v>
      </c>
      <c r="D557" s="13">
        <f t="shared" si="120"/>
        <v>298.28333333333336</v>
      </c>
      <c r="E557" s="13">
        <f t="shared" si="116"/>
        <v>31.623534670615225</v>
      </c>
      <c r="F557" s="13">
        <f t="shared" si="121"/>
        <v>54190930185221.297</v>
      </c>
      <c r="G557" s="13">
        <f t="shared" si="122"/>
        <v>0.99999999999998157</v>
      </c>
      <c r="H557" s="13">
        <f t="shared" si="117"/>
        <v>0.28416325663779657</v>
      </c>
      <c r="I557" s="13">
        <f t="shared" si="118"/>
        <v>0.44014376135783506</v>
      </c>
      <c r="J557" s="2">
        <f t="shared" si="125"/>
        <v>0.42273331989100588</v>
      </c>
      <c r="K557" s="13">
        <f t="shared" si="123"/>
        <v>0.373394595304119</v>
      </c>
      <c r="L557" s="13">
        <f t="shared" si="124"/>
        <v>0</v>
      </c>
      <c r="M557" s="14">
        <f t="shared" si="119"/>
        <v>0</v>
      </c>
      <c r="N557" s="14">
        <f t="shared" si="112"/>
        <v>0</v>
      </c>
      <c r="O557" s="14">
        <f t="shared" si="113"/>
        <v>-1</v>
      </c>
      <c r="P557" s="14">
        <f t="shared" si="114"/>
        <v>0</v>
      </c>
      <c r="Q557" s="14">
        <f t="shared" si="115"/>
        <v>20.991941994489292</v>
      </c>
      <c r="W557" s="16"/>
    </row>
    <row r="558" spans="1:23">
      <c r="A558" s="16">
        <v>44127</v>
      </c>
      <c r="B558">
        <v>17</v>
      </c>
      <c r="C558" s="1">
        <v>24.066666666666666</v>
      </c>
      <c r="D558" s="13">
        <f t="shared" si="120"/>
        <v>297.06666666666666</v>
      </c>
      <c r="E558" s="13">
        <f t="shared" si="116"/>
        <v>29.937881508078991</v>
      </c>
      <c r="F558" s="13">
        <f t="shared" si="121"/>
        <v>10042844512858.848</v>
      </c>
      <c r="G558" s="13">
        <f t="shared" si="122"/>
        <v>0.99999999999990041</v>
      </c>
      <c r="H558" s="13">
        <f t="shared" si="117"/>
        <v>0.32037417353083769</v>
      </c>
      <c r="I558" s="13">
        <f t="shared" si="118"/>
        <v>0.3687543777175662</v>
      </c>
      <c r="J558" s="2">
        <f t="shared" si="125"/>
        <v>0.373394595304119</v>
      </c>
      <c r="K558" s="13">
        <f t="shared" si="123"/>
        <v>0.35704284595466618</v>
      </c>
      <c r="L558" s="13">
        <f t="shared" si="124"/>
        <v>0</v>
      </c>
      <c r="M558" s="14">
        <f t="shared" si="119"/>
        <v>0</v>
      </c>
      <c r="N558" s="14">
        <f t="shared" si="112"/>
        <v>0</v>
      </c>
      <c r="O558" s="14">
        <f t="shared" si="113"/>
        <v>-1</v>
      </c>
      <c r="P558" s="14">
        <f t="shared" si="114"/>
        <v>0</v>
      </c>
      <c r="Q558" s="14">
        <f t="shared" si="115"/>
        <v>20.893212991948729</v>
      </c>
      <c r="W558" s="16"/>
    </row>
    <row r="559" spans="1:23">
      <c r="A559" s="16">
        <v>44127</v>
      </c>
      <c r="B559">
        <v>18</v>
      </c>
      <c r="C559" s="1">
        <v>19.650000000000002</v>
      </c>
      <c r="D559" s="13">
        <f t="shared" si="120"/>
        <v>292.64999999999998</v>
      </c>
      <c r="E559" s="13">
        <f t="shared" si="116"/>
        <v>23.700939689048322</v>
      </c>
      <c r="F559" s="13">
        <f t="shared" si="121"/>
        <v>19642073095.213436</v>
      </c>
      <c r="G559" s="13">
        <f t="shared" si="122"/>
        <v>0.99999999994908884</v>
      </c>
      <c r="H559" s="13">
        <f t="shared" si="117"/>
        <v>0.49933235967504241</v>
      </c>
      <c r="I559" s="13">
        <f t="shared" si="118"/>
        <v>0.19158600719490576</v>
      </c>
      <c r="J559" s="2">
        <f t="shared" si="125"/>
        <v>0.35704284595466618</v>
      </c>
      <c r="K559" s="13">
        <f t="shared" si="123"/>
        <v>0.38185122040704278</v>
      </c>
      <c r="L559" s="13">
        <f t="shared" si="124"/>
        <v>0</v>
      </c>
      <c r="M559" s="14">
        <f t="shared" si="119"/>
        <v>0</v>
      </c>
      <c r="N559" s="14">
        <f t="shared" si="112"/>
        <v>0</v>
      </c>
      <c r="O559" s="14">
        <f t="shared" si="113"/>
        <v>-1</v>
      </c>
      <c r="P559" s="14">
        <f t="shared" si="114"/>
        <v>0</v>
      </c>
      <c r="Q559" s="14">
        <f t="shared" si="115"/>
        <v>17.791750659705059</v>
      </c>
      <c r="W559" s="16"/>
    </row>
    <row r="560" spans="1:23">
      <c r="A560" s="16">
        <v>44127</v>
      </c>
      <c r="B560">
        <v>19</v>
      </c>
      <c r="C560" s="1">
        <v>18.05</v>
      </c>
      <c r="D560" s="13">
        <f t="shared" si="120"/>
        <v>291.05</v>
      </c>
      <c r="E560" s="13">
        <f t="shared" si="116"/>
        <v>21.394811887991771</v>
      </c>
      <c r="F560" s="13">
        <f t="shared" si="121"/>
        <v>1957261008.0736661</v>
      </c>
      <c r="G560" s="13">
        <f t="shared" si="122"/>
        <v>0.99999999948908191</v>
      </c>
      <c r="H560" s="13">
        <f t="shared" si="117"/>
        <v>0.58837338764133496</v>
      </c>
      <c r="I560" s="13">
        <f t="shared" si="118"/>
        <v>0.15038893230428391</v>
      </c>
      <c r="J560" s="2">
        <f t="shared" si="125"/>
        <v>0.38185122040704278</v>
      </c>
      <c r="K560" s="13">
        <f t="shared" si="123"/>
        <v>0.4106872323209052</v>
      </c>
      <c r="L560" s="13">
        <f t="shared" si="124"/>
        <v>0</v>
      </c>
      <c r="M560" s="14">
        <f t="shared" si="119"/>
        <v>0</v>
      </c>
      <c r="N560" s="14">
        <f t="shared" si="112"/>
        <v>0</v>
      </c>
      <c r="O560" s="14">
        <f t="shared" si="113"/>
        <v>-1</v>
      </c>
      <c r="P560" s="14">
        <f t="shared" si="114"/>
        <v>0</v>
      </c>
      <c r="Q560" s="14">
        <f t="shared" si="115"/>
        <v>15.793784421431429</v>
      </c>
      <c r="W560" s="16"/>
    </row>
    <row r="561" spans="1:23">
      <c r="A561" s="16">
        <v>44127</v>
      </c>
      <c r="B561">
        <v>20</v>
      </c>
      <c r="C561" s="1">
        <v>17.349999999999998</v>
      </c>
      <c r="D561" s="13">
        <f t="shared" si="120"/>
        <v>290.35000000000002</v>
      </c>
      <c r="E561" s="13">
        <f t="shared" si="116"/>
        <v>20.377888754950956</v>
      </c>
      <c r="F561" s="13">
        <f t="shared" si="121"/>
        <v>707953346.66858423</v>
      </c>
      <c r="G561" s="13">
        <f t="shared" si="122"/>
        <v>0.99999999858747757</v>
      </c>
      <c r="H561" s="13">
        <f t="shared" si="117"/>
        <v>0.63252499573765575</v>
      </c>
      <c r="I561" s="13">
        <f t="shared" si="118"/>
        <v>0.13516033512073536</v>
      </c>
      <c r="J561" s="2">
        <f t="shared" si="125"/>
        <v>0.4106872323209052</v>
      </c>
      <c r="K561" s="13">
        <f t="shared" si="123"/>
        <v>0.43873288619950945</v>
      </c>
      <c r="L561" s="13">
        <f t="shared" si="124"/>
        <v>0</v>
      </c>
      <c r="M561" s="14">
        <f t="shared" si="119"/>
        <v>0</v>
      </c>
      <c r="N561" s="14">
        <f t="shared" si="112"/>
        <v>0</v>
      </c>
      <c r="O561" s="14">
        <f t="shared" si="113"/>
        <v>-0.5</v>
      </c>
      <c r="P561" s="14">
        <f t="shared" si="114"/>
        <v>0</v>
      </c>
      <c r="Q561" s="14">
        <f t="shared" si="115"/>
        <v>14.817444551356745</v>
      </c>
      <c r="W561" s="16"/>
    </row>
    <row r="562" spans="1:23">
      <c r="A562" s="16">
        <v>44127</v>
      </c>
      <c r="B562">
        <v>21</v>
      </c>
      <c r="C562" s="1">
        <v>16.816666666666666</v>
      </c>
      <c r="D562" s="13">
        <f t="shared" si="120"/>
        <v>289.81666666666666</v>
      </c>
      <c r="E562" s="13">
        <f t="shared" si="116"/>
        <v>19.59979297256886</v>
      </c>
      <c r="F562" s="13">
        <f t="shared" si="121"/>
        <v>325148634.46697396</v>
      </c>
      <c r="G562" s="13">
        <f t="shared" si="122"/>
        <v>0.99999999692448349</v>
      </c>
      <c r="H562" s="13">
        <f t="shared" si="117"/>
        <v>0.66853198185407925</v>
      </c>
      <c r="I562" s="13">
        <f t="shared" si="118"/>
        <v>0.12455810094434698</v>
      </c>
      <c r="J562" s="2">
        <f t="shared" si="125"/>
        <v>0.43873288619950945</v>
      </c>
      <c r="K562" s="13">
        <f t="shared" si="123"/>
        <v>0.46564535612026636</v>
      </c>
      <c r="L562" s="13">
        <f t="shared" si="124"/>
        <v>0</v>
      </c>
      <c r="M562" s="14">
        <f t="shared" si="119"/>
        <v>0</v>
      </c>
      <c r="N562" s="14">
        <f t="shared" si="112"/>
        <v>0</v>
      </c>
      <c r="O562" s="14">
        <f t="shared" si="113"/>
        <v>-0.5</v>
      </c>
      <c r="P562" s="14">
        <f t="shared" si="114"/>
        <v>0</v>
      </c>
      <c r="Q562" s="14">
        <f t="shared" si="115"/>
        <v>14.041259591531968</v>
      </c>
      <c r="W562" s="16"/>
    </row>
    <row r="563" spans="1:23">
      <c r="A563" s="16">
        <v>44127</v>
      </c>
      <c r="B563">
        <v>22</v>
      </c>
      <c r="C563" s="1">
        <v>16.75</v>
      </c>
      <c r="D563" s="13">
        <f t="shared" si="120"/>
        <v>289.75</v>
      </c>
      <c r="E563" s="13">
        <f t="shared" si="116"/>
        <v>19.502329594477999</v>
      </c>
      <c r="F563" s="13">
        <f t="shared" si="121"/>
        <v>294953889.25540763</v>
      </c>
      <c r="G563" s="13">
        <f t="shared" si="122"/>
        <v>0.99999999660963956</v>
      </c>
      <c r="H563" s="13">
        <f t="shared" si="117"/>
        <v>0.67318429260132806</v>
      </c>
      <c r="I563" s="13">
        <f t="shared" si="118"/>
        <v>0.12329008015171497</v>
      </c>
      <c r="J563" s="2">
        <f t="shared" si="125"/>
        <v>0.46564535612026636</v>
      </c>
      <c r="K563" s="13">
        <f t="shared" si="123"/>
        <v>0.48971838004410917</v>
      </c>
      <c r="L563" s="13">
        <f t="shared" si="124"/>
        <v>0</v>
      </c>
      <c r="M563" s="14">
        <f t="shared" si="119"/>
        <v>0</v>
      </c>
      <c r="N563" s="14">
        <f t="shared" si="112"/>
        <v>0</v>
      </c>
      <c r="O563" s="14">
        <f t="shared" si="113"/>
        <v>-0.5</v>
      </c>
      <c r="P563" s="14">
        <f t="shared" si="114"/>
        <v>0</v>
      </c>
      <c r="Q563" s="14">
        <f t="shared" si="115"/>
        <v>13.94255098181185</v>
      </c>
      <c r="W563" s="16"/>
    </row>
    <row r="564" spans="1:23">
      <c r="A564" s="16">
        <v>44127</v>
      </c>
      <c r="B564">
        <v>23</v>
      </c>
      <c r="C564" s="1">
        <v>15.050000000000002</v>
      </c>
      <c r="D564" s="13">
        <f t="shared" si="120"/>
        <v>288.05</v>
      </c>
      <c r="E564" s="13">
        <f t="shared" si="116"/>
        <v>17.001770525950374</v>
      </c>
      <c r="F564" s="13">
        <f t="shared" si="121"/>
        <v>24197757.606625196</v>
      </c>
      <c r="G564" s="13">
        <f t="shared" si="122"/>
        <v>0.99999995867385838</v>
      </c>
      <c r="H564" s="13">
        <f t="shared" si="117"/>
        <v>0.80427680401596935</v>
      </c>
      <c r="I564" s="13">
        <f t="shared" si="118"/>
        <v>9.4823314048805368E-2</v>
      </c>
      <c r="J564" s="2">
        <f t="shared" si="125"/>
        <v>0.48971838004410917</v>
      </c>
      <c r="K564" s="13">
        <f t="shared" si="123"/>
        <v>0.51817534130338327</v>
      </c>
      <c r="L564" s="13">
        <f t="shared" si="124"/>
        <v>0</v>
      </c>
      <c r="M564" s="14">
        <f t="shared" si="119"/>
        <v>0</v>
      </c>
      <c r="N564" s="14">
        <f t="shared" si="112"/>
        <v>0</v>
      </c>
      <c r="O564" s="14">
        <f t="shared" si="113"/>
        <v>0</v>
      </c>
      <c r="P564" s="14">
        <f t="shared" si="114"/>
        <v>0</v>
      </c>
      <c r="Q564" s="14">
        <f t="shared" si="115"/>
        <v>11.337525050129049</v>
      </c>
      <c r="W564" s="16"/>
    </row>
    <row r="565" spans="1:23">
      <c r="A565" s="16">
        <v>44128</v>
      </c>
      <c r="B565">
        <v>0</v>
      </c>
      <c r="C565" s="1">
        <v>15.049999999999999</v>
      </c>
      <c r="D565" s="13">
        <f t="shared" si="120"/>
        <v>288.05</v>
      </c>
      <c r="E565" s="13">
        <f t="shared" si="116"/>
        <v>17.001770525950374</v>
      </c>
      <c r="F565" s="13">
        <f t="shared" si="121"/>
        <v>24197757.606625196</v>
      </c>
      <c r="G565" s="13">
        <f t="shared" si="122"/>
        <v>0.99999995867385838</v>
      </c>
      <c r="H565" s="13">
        <f t="shared" si="117"/>
        <v>0.80427680401596935</v>
      </c>
      <c r="I565" s="13">
        <f t="shared" si="118"/>
        <v>9.4823314048805368E-2</v>
      </c>
      <c r="J565" s="2">
        <f t="shared" si="125"/>
        <v>0.51817534130338327</v>
      </c>
      <c r="K565" s="13">
        <f t="shared" si="123"/>
        <v>0.54405790435107337</v>
      </c>
      <c r="L565" s="13">
        <f t="shared" si="124"/>
        <v>0</v>
      </c>
      <c r="M565" s="14">
        <f t="shared" si="119"/>
        <v>0</v>
      </c>
      <c r="N565" s="14">
        <f t="shared" si="112"/>
        <v>0</v>
      </c>
      <c r="O565" s="14">
        <f t="shared" si="113"/>
        <v>0</v>
      </c>
      <c r="P565" s="14">
        <f t="shared" si="114"/>
        <v>0</v>
      </c>
      <c r="Q565" s="14">
        <f t="shared" si="115"/>
        <v>11.337525050129038</v>
      </c>
      <c r="R565" s="14">
        <f>(M565)</f>
        <v>0</v>
      </c>
      <c r="S565" s="14">
        <f>SUM(N565:N588)</f>
        <v>0</v>
      </c>
      <c r="T565" s="14">
        <f>SUM(O565:O588)</f>
        <v>-8</v>
      </c>
      <c r="U565" s="14">
        <f>SUM(P565:P588)</f>
        <v>3</v>
      </c>
      <c r="V565" s="14">
        <f>SUM(Q565:Q588)</f>
        <v>327.85651095077776</v>
      </c>
      <c r="W565" s="16"/>
    </row>
    <row r="566" spans="1:23">
      <c r="A566" s="16">
        <v>44128</v>
      </c>
      <c r="B566">
        <v>1</v>
      </c>
      <c r="C566" s="1">
        <v>14.533333333333333</v>
      </c>
      <c r="D566" s="13">
        <f t="shared" si="120"/>
        <v>287.53333333333336</v>
      </c>
      <c r="E566" s="13">
        <f t="shared" si="116"/>
        <v>16.235937862276877</v>
      </c>
      <c r="F566" s="13">
        <f t="shared" si="121"/>
        <v>11250665.745897241</v>
      </c>
      <c r="G566" s="13">
        <f t="shared" si="122"/>
        <v>0.99999991111637887</v>
      </c>
      <c r="H566" s="13">
        <f t="shared" si="117"/>
        <v>0.84931948543863134</v>
      </c>
      <c r="I566" s="13">
        <f t="shared" si="118"/>
        <v>8.7497770083305462E-2</v>
      </c>
      <c r="J566" s="2">
        <f t="shared" si="125"/>
        <v>0.54405790435107337</v>
      </c>
      <c r="K566" s="13">
        <f t="shared" si="123"/>
        <v>0.56963244037811045</v>
      </c>
      <c r="L566" s="13">
        <f t="shared" si="124"/>
        <v>0</v>
      </c>
      <c r="M566" s="14">
        <f t="shared" si="119"/>
        <v>0</v>
      </c>
      <c r="N566" s="14">
        <f t="shared" si="112"/>
        <v>0</v>
      </c>
      <c r="O566" s="14">
        <f t="shared" si="113"/>
        <v>0</v>
      </c>
      <c r="P566" s="14">
        <f t="shared" si="114"/>
        <v>0</v>
      </c>
      <c r="Q566" s="14">
        <f t="shared" si="115"/>
        <v>10.527249008708033</v>
      </c>
      <c r="W566" s="16"/>
    </row>
    <row r="567" spans="1:23">
      <c r="A567" s="16">
        <v>44128</v>
      </c>
      <c r="B567">
        <v>2</v>
      </c>
      <c r="C567" s="1">
        <v>12.85</v>
      </c>
      <c r="D567" s="13">
        <f t="shared" si="120"/>
        <v>285.85000000000002</v>
      </c>
      <c r="E567" s="13">
        <f t="shared" si="116"/>
        <v>13.721602238936541</v>
      </c>
      <c r="F567" s="13">
        <f t="shared" si="121"/>
        <v>910366.22167520924</v>
      </c>
      <c r="G567" s="13">
        <f t="shared" si="122"/>
        <v>0.99999890154217308</v>
      </c>
      <c r="H567" s="13">
        <f t="shared" si="117"/>
        <v>1.0157068388637309</v>
      </c>
      <c r="I567" s="13">
        <f t="shared" si="118"/>
        <v>6.7197921129120833E-2</v>
      </c>
      <c r="J567" s="2">
        <f t="shared" si="125"/>
        <v>0.56963244037811045</v>
      </c>
      <c r="K567" s="13">
        <f t="shared" si="123"/>
        <v>0.59862275988234892</v>
      </c>
      <c r="L567" s="13">
        <f t="shared" si="124"/>
        <v>0</v>
      </c>
      <c r="M567" s="14">
        <f t="shared" si="119"/>
        <v>0</v>
      </c>
      <c r="N567" s="14">
        <f t="shared" si="112"/>
        <v>0</v>
      </c>
      <c r="O567" s="14">
        <f t="shared" si="113"/>
        <v>0</v>
      </c>
      <c r="P567" s="14">
        <f t="shared" si="114"/>
        <v>0</v>
      </c>
      <c r="Q567" s="14">
        <f t="shared" si="115"/>
        <v>7.9113824655324665</v>
      </c>
      <c r="W567" s="16"/>
    </row>
    <row r="568" spans="1:23">
      <c r="A568" s="16">
        <v>44128</v>
      </c>
      <c r="B568">
        <v>3</v>
      </c>
      <c r="C568" s="1">
        <v>12.366666666666667</v>
      </c>
      <c r="D568" s="13">
        <f t="shared" si="120"/>
        <v>285.36666666666667</v>
      </c>
      <c r="E568" s="13">
        <f t="shared" si="116"/>
        <v>12.994182922555789</v>
      </c>
      <c r="F568" s="13">
        <f t="shared" si="121"/>
        <v>439847.30983063136</v>
      </c>
      <c r="G568" s="13">
        <f t="shared" si="122"/>
        <v>0.99999772648893348</v>
      </c>
      <c r="H568" s="13">
        <f t="shared" si="117"/>
        <v>1.0696627759170063</v>
      </c>
      <c r="I568" s="13">
        <f t="shared" si="118"/>
        <v>6.2257137676327089E-2</v>
      </c>
      <c r="J568" s="2">
        <f t="shared" si="125"/>
        <v>0.59862275988234892</v>
      </c>
      <c r="K568" s="13">
        <f t="shared" si="123"/>
        <v>0.6270541518391971</v>
      </c>
      <c r="L568" s="13">
        <f t="shared" si="124"/>
        <v>0</v>
      </c>
      <c r="M568" s="14">
        <f t="shared" si="119"/>
        <v>0</v>
      </c>
      <c r="N568" s="14">
        <f t="shared" si="112"/>
        <v>0</v>
      </c>
      <c r="O568" s="14">
        <f t="shared" si="113"/>
        <v>0.5</v>
      </c>
      <c r="P568" s="14">
        <f t="shared" si="114"/>
        <v>0.5</v>
      </c>
      <c r="Q568" s="14">
        <f t="shared" si="115"/>
        <v>7.1833685090133725</v>
      </c>
      <c r="W568" s="16"/>
    </row>
    <row r="569" spans="1:23">
      <c r="A569" s="16">
        <v>44128</v>
      </c>
      <c r="B569">
        <v>4</v>
      </c>
      <c r="C569" s="1">
        <v>11.899999999999999</v>
      </c>
      <c r="D569" s="13">
        <f t="shared" si="120"/>
        <v>284.89999999999998</v>
      </c>
      <c r="E569" s="13">
        <f t="shared" si="116"/>
        <v>12.289505089505056</v>
      </c>
      <c r="F569" s="13">
        <f t="shared" si="121"/>
        <v>217402.35572346815</v>
      </c>
      <c r="G569" s="13">
        <f t="shared" si="122"/>
        <v>0.99999540025499301</v>
      </c>
      <c r="H569" s="13">
        <f t="shared" si="117"/>
        <v>1.1246635962630702</v>
      </c>
      <c r="I569" s="13">
        <f t="shared" si="118"/>
        <v>5.7817506765303096E-2</v>
      </c>
      <c r="J569" s="2">
        <f t="shared" si="125"/>
        <v>0.6270541518391971</v>
      </c>
      <c r="K569" s="13">
        <f t="shared" si="123"/>
        <v>0.6550087691800075</v>
      </c>
      <c r="L569" s="13">
        <f t="shared" si="124"/>
        <v>0</v>
      </c>
      <c r="M569" s="14">
        <f t="shared" si="119"/>
        <v>0</v>
      </c>
      <c r="N569" s="14">
        <f t="shared" si="112"/>
        <v>0</v>
      </c>
      <c r="O569" s="14">
        <f t="shared" si="113"/>
        <v>0.5</v>
      </c>
      <c r="P569" s="14">
        <f t="shared" si="114"/>
        <v>0.5</v>
      </c>
      <c r="Q569" s="14">
        <f t="shared" si="115"/>
        <v>6.4968474143957673</v>
      </c>
      <c r="W569" s="16"/>
    </row>
    <row r="570" spans="1:23">
      <c r="A570" s="16">
        <v>44128</v>
      </c>
      <c r="B570">
        <v>5</v>
      </c>
      <c r="C570" s="1">
        <v>11.833333333333334</v>
      </c>
      <c r="D570" s="13">
        <f t="shared" si="120"/>
        <v>284.83333333333331</v>
      </c>
      <c r="E570" s="13">
        <f t="shared" si="116"/>
        <v>12.188648332358078</v>
      </c>
      <c r="F570" s="13">
        <f t="shared" si="121"/>
        <v>196545.32246207079</v>
      </c>
      <c r="G570" s="13">
        <f t="shared" si="122"/>
        <v>0.9999949121408761</v>
      </c>
      <c r="H570" s="13">
        <f t="shared" si="117"/>
        <v>1.132763599592679</v>
      </c>
      <c r="I570" s="13">
        <f t="shared" si="118"/>
        <v>5.720853091494861E-2</v>
      </c>
      <c r="J570" s="2">
        <f t="shared" si="125"/>
        <v>0.6550087691800075</v>
      </c>
      <c r="K570" s="13">
        <f t="shared" si="123"/>
        <v>0.68157331710680191</v>
      </c>
      <c r="L570" s="13">
        <f t="shared" si="124"/>
        <v>0</v>
      </c>
      <c r="M570" s="14">
        <f t="shared" si="119"/>
        <v>0</v>
      </c>
      <c r="N570" s="14">
        <f t="shared" si="112"/>
        <v>0</v>
      </c>
      <c r="O570" s="14">
        <f t="shared" si="113"/>
        <v>0.5</v>
      </c>
      <c r="P570" s="14">
        <f t="shared" si="114"/>
        <v>0.5</v>
      </c>
      <c r="Q570" s="14">
        <f t="shared" si="115"/>
        <v>6.4002866170824309</v>
      </c>
      <c r="W570" s="16"/>
    </row>
    <row r="571" spans="1:23">
      <c r="A571" s="16">
        <v>44128</v>
      </c>
      <c r="B571">
        <v>6</v>
      </c>
      <c r="C571" s="1">
        <v>12.049999999999999</v>
      </c>
      <c r="D571" s="13">
        <f t="shared" si="120"/>
        <v>285.05</v>
      </c>
      <c r="E571" s="13">
        <f t="shared" si="116"/>
        <v>12.516260305209631</v>
      </c>
      <c r="F571" s="13">
        <f t="shared" si="121"/>
        <v>272736.19961217133</v>
      </c>
      <c r="G571" s="13">
        <f t="shared" si="122"/>
        <v>0.99999633346678996</v>
      </c>
      <c r="H571" s="13">
        <f t="shared" si="117"/>
        <v>1.1066633115283242</v>
      </c>
      <c r="I571" s="13">
        <f t="shared" si="118"/>
        <v>5.921043684557431E-2</v>
      </c>
      <c r="J571" s="2">
        <f t="shared" si="125"/>
        <v>0.68157331710680191</v>
      </c>
      <c r="K571" s="13">
        <f t="shared" si="123"/>
        <v>0.70601241686841765</v>
      </c>
      <c r="L571" s="13">
        <f t="shared" si="124"/>
        <v>0</v>
      </c>
      <c r="M571" s="14">
        <f t="shared" si="119"/>
        <v>0</v>
      </c>
      <c r="N571" s="14">
        <f t="shared" si="112"/>
        <v>0</v>
      </c>
      <c r="O571" s="14">
        <f t="shared" si="113"/>
        <v>0.5</v>
      </c>
      <c r="P571" s="14">
        <f t="shared" si="114"/>
        <v>0.5</v>
      </c>
      <c r="Q571" s="14">
        <f t="shared" si="115"/>
        <v>6.7155488897287006</v>
      </c>
      <c r="W571" s="16"/>
    </row>
    <row r="572" spans="1:23">
      <c r="A572" s="16">
        <v>44128</v>
      </c>
      <c r="B572">
        <v>7</v>
      </c>
      <c r="C572" s="1">
        <v>11.633333333333333</v>
      </c>
      <c r="D572" s="13">
        <f t="shared" si="120"/>
        <v>284.63333333333333</v>
      </c>
      <c r="E572" s="13">
        <f t="shared" si="116"/>
        <v>11.885794589530381</v>
      </c>
      <c r="F572" s="13">
        <f t="shared" si="121"/>
        <v>145189.43100914877</v>
      </c>
      <c r="G572" s="13">
        <f t="shared" si="122"/>
        <v>0.999993112493757</v>
      </c>
      <c r="H572" s="13">
        <f t="shared" si="117"/>
        <v>1.1574386635748783</v>
      </c>
      <c r="I572" s="13">
        <f t="shared" si="118"/>
        <v>5.5418169583988826E-2</v>
      </c>
      <c r="J572" s="2">
        <f t="shared" si="125"/>
        <v>0.70601241686841765</v>
      </c>
      <c r="K572" s="13">
        <f t="shared" si="123"/>
        <v>0.73034905890002932</v>
      </c>
      <c r="L572" s="13">
        <f t="shared" si="124"/>
        <v>0</v>
      </c>
      <c r="M572" s="14">
        <f t="shared" si="119"/>
        <v>0</v>
      </c>
      <c r="N572" s="14">
        <f t="shared" si="112"/>
        <v>0</v>
      </c>
      <c r="O572" s="14">
        <f t="shared" si="113"/>
        <v>0.5</v>
      </c>
      <c r="P572" s="14">
        <f t="shared" si="114"/>
        <v>0.5</v>
      </c>
      <c r="Q572" s="14">
        <f t="shared" si="115"/>
        <v>6.11308661558295</v>
      </c>
      <c r="W572" s="16"/>
    </row>
    <row r="573" spans="1:23">
      <c r="A573" s="16">
        <v>44128</v>
      </c>
      <c r="B573">
        <v>8</v>
      </c>
      <c r="C573" s="1">
        <v>11.85</v>
      </c>
      <c r="D573" s="13">
        <f t="shared" si="120"/>
        <v>284.85000000000002</v>
      </c>
      <c r="E573" s="13">
        <f t="shared" si="116"/>
        <v>12.213866947516271</v>
      </c>
      <c r="F573" s="13">
        <f t="shared" si="121"/>
        <v>201564.95132612699</v>
      </c>
      <c r="G573" s="13">
        <f t="shared" si="122"/>
        <v>0.99999503884463903</v>
      </c>
      <c r="H573" s="13">
        <f t="shared" si="117"/>
        <v>1.1307327898786719</v>
      </c>
      <c r="I573" s="13">
        <f t="shared" si="118"/>
        <v>5.7360197546674312E-2</v>
      </c>
      <c r="J573" s="2">
        <f t="shared" si="125"/>
        <v>0.73034905890002932</v>
      </c>
      <c r="K573" s="13">
        <f t="shared" si="123"/>
        <v>0.75266889434144268</v>
      </c>
      <c r="L573" s="13">
        <f t="shared" si="124"/>
        <v>0</v>
      </c>
      <c r="M573" s="14">
        <f t="shared" si="119"/>
        <v>0</v>
      </c>
      <c r="N573" s="14">
        <f t="shared" si="112"/>
        <v>0</v>
      </c>
      <c r="O573" s="14">
        <f t="shared" si="113"/>
        <v>0.5</v>
      </c>
      <c r="P573" s="14">
        <f t="shared" si="114"/>
        <v>0.5</v>
      </c>
      <c r="Q573" s="14">
        <f t="shared" si="115"/>
        <v>6.4243889996692491</v>
      </c>
      <c r="W573" s="16"/>
    </row>
    <row r="574" spans="1:23">
      <c r="A574" s="16">
        <v>44128</v>
      </c>
      <c r="B574">
        <v>9</v>
      </c>
      <c r="C574" s="1">
        <v>16.400000000000002</v>
      </c>
      <c r="D574" s="13">
        <f t="shared" si="120"/>
        <v>289.39999999999998</v>
      </c>
      <c r="E574" s="13">
        <f t="shared" si="116"/>
        <v>18.98991015894952</v>
      </c>
      <c r="F574" s="13">
        <f t="shared" si="121"/>
        <v>176690497.62276384</v>
      </c>
      <c r="G574" s="13">
        <f t="shared" si="122"/>
        <v>0.99999999434038611</v>
      </c>
      <c r="H574" s="13">
        <f t="shared" si="117"/>
        <v>0.69818194631312824</v>
      </c>
      <c r="I574" s="13">
        <f t="shared" si="118"/>
        <v>0.11683268774636538</v>
      </c>
      <c r="J574" s="2">
        <f t="shared" si="125"/>
        <v>0.75266889434144268</v>
      </c>
      <c r="K574" s="13">
        <f t="shared" si="123"/>
        <v>0.74666083893405277</v>
      </c>
      <c r="L574" s="13">
        <f t="shared" si="124"/>
        <v>0</v>
      </c>
      <c r="M574" s="14">
        <f t="shared" si="119"/>
        <v>0</v>
      </c>
      <c r="N574" s="14">
        <f t="shared" si="112"/>
        <v>0</v>
      </c>
      <c r="O574" s="14">
        <f t="shared" si="113"/>
        <v>-0.5</v>
      </c>
      <c r="P574" s="14">
        <f t="shared" si="114"/>
        <v>0</v>
      </c>
      <c r="Q574" s="14">
        <f t="shared" si="115"/>
        <v>13.418948064282631</v>
      </c>
      <c r="W574" s="16"/>
    </row>
    <row r="575" spans="1:23">
      <c r="A575" s="16">
        <v>44128</v>
      </c>
      <c r="B575">
        <v>10</v>
      </c>
      <c r="C575" s="1">
        <v>19.066666666666666</v>
      </c>
      <c r="D575" s="13">
        <f t="shared" si="120"/>
        <v>292.06666666666666</v>
      </c>
      <c r="E575" s="13">
        <f t="shared" si="116"/>
        <v>22.863090618580227</v>
      </c>
      <c r="F575" s="13">
        <f t="shared" si="121"/>
        <v>8497948501.7763224</v>
      </c>
      <c r="G575" s="13">
        <f t="shared" si="122"/>
        <v>0.99999999988232458</v>
      </c>
      <c r="H575" s="13">
        <f t="shared" si="117"/>
        <v>0.5300058789543296</v>
      </c>
      <c r="I575" s="13">
        <f t="shared" si="118"/>
        <v>0.17545350694177905</v>
      </c>
      <c r="J575" s="2">
        <f t="shared" si="125"/>
        <v>0.74666083893405277</v>
      </c>
      <c r="K575" s="13">
        <f t="shared" si="123"/>
        <v>0.71179594444006011</v>
      </c>
      <c r="L575" s="13">
        <f t="shared" si="124"/>
        <v>0</v>
      </c>
      <c r="M575" s="14">
        <f t="shared" si="119"/>
        <v>0</v>
      </c>
      <c r="N575" s="14">
        <f t="shared" si="112"/>
        <v>0</v>
      </c>
      <c r="O575" s="14">
        <f t="shared" si="113"/>
        <v>-1</v>
      </c>
      <c r="P575" s="14">
        <f t="shared" si="114"/>
        <v>0</v>
      </c>
      <c r="Q575" s="14">
        <f t="shared" si="115"/>
        <v>17.105889251285767</v>
      </c>
      <c r="W575" s="16"/>
    </row>
    <row r="576" spans="1:23">
      <c r="A576" s="16">
        <v>44128</v>
      </c>
      <c r="B576">
        <v>11</v>
      </c>
      <c r="C576" s="1">
        <v>20.916666666666668</v>
      </c>
      <c r="D576" s="13">
        <f t="shared" si="120"/>
        <v>293.91666666666669</v>
      </c>
      <c r="E576" s="13">
        <f t="shared" si="116"/>
        <v>25.508817692089625</v>
      </c>
      <c r="F576" s="13">
        <f t="shared" si="121"/>
        <v>119767439127.25172</v>
      </c>
      <c r="G576" s="13">
        <f t="shared" si="122"/>
        <v>0.99999999999165046</v>
      </c>
      <c r="H576" s="13">
        <f t="shared" si="117"/>
        <v>0.43905929612469374</v>
      </c>
      <c r="I576" s="13">
        <f t="shared" si="118"/>
        <v>0.23162956655447031</v>
      </c>
      <c r="J576" s="2">
        <f t="shared" si="125"/>
        <v>0.71179594444006011</v>
      </c>
      <c r="K576" s="13">
        <f t="shared" si="123"/>
        <v>0.65540489089237686</v>
      </c>
      <c r="L576" s="13">
        <f t="shared" si="124"/>
        <v>0</v>
      </c>
      <c r="M576" s="14">
        <f t="shared" si="119"/>
        <v>0</v>
      </c>
      <c r="N576" s="14">
        <f t="shared" si="112"/>
        <v>0</v>
      </c>
      <c r="O576" s="14">
        <f t="shared" si="113"/>
        <v>-1</v>
      </c>
      <c r="P576" s="14">
        <f t="shared" si="114"/>
        <v>0</v>
      </c>
      <c r="Q576" s="14">
        <f t="shared" si="115"/>
        <v>19.083742326783106</v>
      </c>
      <c r="W576" s="16"/>
    </row>
    <row r="577" spans="1:23">
      <c r="A577" s="16">
        <v>44128</v>
      </c>
      <c r="B577">
        <v>12</v>
      </c>
      <c r="C577" s="1">
        <v>22</v>
      </c>
      <c r="D577" s="13">
        <f t="shared" si="120"/>
        <v>295</v>
      </c>
      <c r="E577" s="13">
        <f t="shared" si="116"/>
        <v>27.04271186440678</v>
      </c>
      <c r="F577" s="13">
        <f t="shared" si="121"/>
        <v>555265305502.75281</v>
      </c>
      <c r="G577" s="13">
        <f t="shared" si="122"/>
        <v>0.99999999999819911</v>
      </c>
      <c r="H577" s="13">
        <f t="shared" si="117"/>
        <v>0.39366174452271807</v>
      </c>
      <c r="I577" s="13">
        <f t="shared" si="118"/>
        <v>0.27210210914986921</v>
      </c>
      <c r="J577" s="2">
        <f t="shared" si="125"/>
        <v>0.65540489089237686</v>
      </c>
      <c r="K577" s="13">
        <f t="shared" si="123"/>
        <v>0.59305151533603129</v>
      </c>
      <c r="L577" s="13">
        <f t="shared" si="124"/>
        <v>0</v>
      </c>
      <c r="M577" s="14">
        <f t="shared" si="119"/>
        <v>0</v>
      </c>
      <c r="N577" s="14">
        <f t="shared" si="112"/>
        <v>0</v>
      </c>
      <c r="O577" s="14">
        <f t="shared" si="113"/>
        <v>-1</v>
      </c>
      <c r="P577" s="14">
        <f t="shared" si="114"/>
        <v>0</v>
      </c>
      <c r="Q577" s="14">
        <f t="shared" si="115"/>
        <v>19.946656734875834</v>
      </c>
      <c r="W577" s="16"/>
    </row>
    <row r="578" spans="1:23">
      <c r="A578" s="16">
        <v>44128</v>
      </c>
      <c r="B578">
        <v>13</v>
      </c>
      <c r="C578" s="1">
        <v>23.183333333333337</v>
      </c>
      <c r="D578" s="13">
        <f t="shared" si="120"/>
        <v>296.18333333333334</v>
      </c>
      <c r="E578" s="13">
        <f t="shared" si="116"/>
        <v>28.705373923808459</v>
      </c>
      <c r="F578" s="13">
        <f t="shared" si="121"/>
        <v>2928097245709.1582</v>
      </c>
      <c r="G578" s="13">
        <f t="shared" si="122"/>
        <v>0.9999999999996585</v>
      </c>
      <c r="H578" s="13">
        <f t="shared" si="117"/>
        <v>0.349739028875373</v>
      </c>
      <c r="I578" s="13">
        <f t="shared" si="118"/>
        <v>0.32399700404605353</v>
      </c>
      <c r="J578" s="2">
        <f t="shared" si="125"/>
        <v>0.59305151533603129</v>
      </c>
      <c r="K578" s="13">
        <f t="shared" si="123"/>
        <v>0.52571537089831288</v>
      </c>
      <c r="L578" s="13">
        <f t="shared" si="124"/>
        <v>0</v>
      </c>
      <c r="M578" s="14">
        <f t="shared" si="119"/>
        <v>0</v>
      </c>
      <c r="N578" s="14">
        <f t="shared" si="112"/>
        <v>0</v>
      </c>
      <c r="O578" s="14">
        <f t="shared" si="113"/>
        <v>-1</v>
      </c>
      <c r="P578" s="14">
        <f t="shared" si="114"/>
        <v>0</v>
      </c>
      <c r="Q578" s="14">
        <f t="shared" si="115"/>
        <v>20.60597698595571</v>
      </c>
      <c r="W578" s="16"/>
    </row>
    <row r="579" spans="1:23">
      <c r="A579" s="16">
        <v>44128</v>
      </c>
      <c r="B579">
        <v>14</v>
      </c>
      <c r="C579" s="1">
        <v>23.766666666666666</v>
      </c>
      <c r="D579" s="13">
        <f t="shared" si="120"/>
        <v>296.76666666666665</v>
      </c>
      <c r="E579" s="13">
        <f t="shared" si="116"/>
        <v>29.520116814556872</v>
      </c>
      <c r="F579" s="13">
        <f t="shared" si="121"/>
        <v>6613385482580.2002</v>
      </c>
      <c r="G579" s="13">
        <f t="shared" si="122"/>
        <v>0.99999999999984879</v>
      </c>
      <c r="H579" s="13">
        <f t="shared" si="117"/>
        <v>0.33004043078427342</v>
      </c>
      <c r="I579" s="13">
        <f t="shared" si="118"/>
        <v>0.35293050795230152</v>
      </c>
      <c r="J579" s="2">
        <f t="shared" si="125"/>
        <v>0.52571537089831288</v>
      </c>
      <c r="K579" s="13">
        <f t="shared" si="123"/>
        <v>0.46752673489669538</v>
      </c>
      <c r="L579" s="13">
        <f t="shared" si="124"/>
        <v>0</v>
      </c>
      <c r="M579" s="14">
        <f t="shared" si="119"/>
        <v>0</v>
      </c>
      <c r="N579" s="14">
        <f t="shared" si="112"/>
        <v>0</v>
      </c>
      <c r="O579" s="14">
        <f t="shared" si="113"/>
        <v>-1</v>
      </c>
      <c r="P579" s="14">
        <f t="shared" si="114"/>
        <v>0</v>
      </c>
      <c r="Q579" s="14">
        <f t="shared" si="115"/>
        <v>20.815777918082766</v>
      </c>
      <c r="W579" s="16"/>
    </row>
    <row r="580" spans="1:23">
      <c r="A580" s="16">
        <v>44128</v>
      </c>
      <c r="B580">
        <v>15</v>
      </c>
      <c r="C580" s="1">
        <v>24.233333333333334</v>
      </c>
      <c r="D580" s="13">
        <f t="shared" si="120"/>
        <v>297.23333333333335</v>
      </c>
      <c r="E580" s="13">
        <f t="shared" si="116"/>
        <v>30.169608612762165</v>
      </c>
      <c r="F580" s="13">
        <f t="shared" si="121"/>
        <v>12661773538504.484</v>
      </c>
      <c r="G580" s="13">
        <f t="shared" si="122"/>
        <v>0.99999999999992106</v>
      </c>
      <c r="H580" s="13">
        <f t="shared" si="117"/>
        <v>0.31513506765689647</v>
      </c>
      <c r="I580" s="13">
        <f t="shared" si="118"/>
        <v>0.37783552027565875</v>
      </c>
      <c r="J580" s="2">
        <f t="shared" si="125"/>
        <v>0.46752673489669538</v>
      </c>
      <c r="K580" s="13">
        <f t="shared" si="123"/>
        <v>0.41957566304460148</v>
      </c>
      <c r="L580" s="13">
        <f t="shared" si="124"/>
        <v>0</v>
      </c>
      <c r="M580" s="14">
        <f t="shared" si="119"/>
        <v>0</v>
      </c>
      <c r="N580" s="14">
        <f t="shared" si="112"/>
        <v>0</v>
      </c>
      <c r="O580" s="14">
        <f t="shared" si="113"/>
        <v>-1</v>
      </c>
      <c r="P580" s="14">
        <f t="shared" si="114"/>
        <v>0</v>
      </c>
      <c r="Q580" s="14">
        <f t="shared" si="115"/>
        <v>20.92720583487479</v>
      </c>
      <c r="W580" s="16"/>
    </row>
    <row r="581" spans="1:23">
      <c r="A581" s="16">
        <v>44128</v>
      </c>
      <c r="B581">
        <v>16</v>
      </c>
      <c r="C581" s="1">
        <v>23.816666666666666</v>
      </c>
      <c r="D581" s="13">
        <f t="shared" si="120"/>
        <v>296.81666666666666</v>
      </c>
      <c r="E581" s="13">
        <f t="shared" si="116"/>
        <v>29.589802908641698</v>
      </c>
      <c r="F581" s="13">
        <f t="shared" si="121"/>
        <v>7090683878859.2822</v>
      </c>
      <c r="G581" s="13">
        <f t="shared" si="122"/>
        <v>0.999999999999859</v>
      </c>
      <c r="H581" s="13">
        <f t="shared" si="117"/>
        <v>0.32840799800399528</v>
      </c>
      <c r="I581" s="13">
        <f t="shared" si="118"/>
        <v>0.35552204800593562</v>
      </c>
      <c r="J581" s="2">
        <f t="shared" si="125"/>
        <v>0.41957566304460148</v>
      </c>
      <c r="K581" s="13">
        <f t="shared" si="123"/>
        <v>0.39229898074191571</v>
      </c>
      <c r="L581" s="13">
        <f t="shared" si="124"/>
        <v>0</v>
      </c>
      <c r="M581" s="14">
        <f t="shared" si="119"/>
        <v>0</v>
      </c>
      <c r="N581" s="14">
        <f t="shared" si="112"/>
        <v>0</v>
      </c>
      <c r="O581" s="14">
        <f t="shared" si="113"/>
        <v>-1</v>
      </c>
      <c r="P581" s="14">
        <f t="shared" si="114"/>
        <v>0</v>
      </c>
      <c r="Q581" s="14">
        <f t="shared" si="115"/>
        <v>20.830129708293295</v>
      </c>
      <c r="W581" s="16"/>
    </row>
    <row r="582" spans="1:23">
      <c r="A582" s="16">
        <v>44128</v>
      </c>
      <c r="B582">
        <v>17</v>
      </c>
      <c r="C582" s="1">
        <v>22.766666666666666</v>
      </c>
      <c r="D582" s="13">
        <f t="shared" si="120"/>
        <v>295.76666666666665</v>
      </c>
      <c r="E582" s="13">
        <f t="shared" si="116"/>
        <v>28.121447086667398</v>
      </c>
      <c r="F582" s="13">
        <f t="shared" si="121"/>
        <v>1633011687015.4231</v>
      </c>
      <c r="G582" s="13">
        <f t="shared" si="122"/>
        <v>0.9999999999993876</v>
      </c>
      <c r="H582" s="13">
        <f t="shared" si="117"/>
        <v>0.36457630736648389</v>
      </c>
      <c r="I582" s="13">
        <f t="shared" si="118"/>
        <v>0.30473114735475665</v>
      </c>
      <c r="J582" s="2">
        <f t="shared" si="125"/>
        <v>0.39229898074191571</v>
      </c>
      <c r="K582" s="13">
        <f t="shared" si="123"/>
        <v>0.38501683266276299</v>
      </c>
      <c r="L582" s="13">
        <f t="shared" si="124"/>
        <v>0</v>
      </c>
      <c r="M582" s="14">
        <f t="shared" si="119"/>
        <v>0</v>
      </c>
      <c r="N582" s="14">
        <f t="shared" si="112"/>
        <v>0</v>
      </c>
      <c r="O582" s="14">
        <f t="shared" si="113"/>
        <v>-1</v>
      </c>
      <c r="P582" s="14">
        <f t="shared" si="114"/>
        <v>0</v>
      </c>
      <c r="Q582" s="14">
        <f t="shared" si="115"/>
        <v>20.408961266903926</v>
      </c>
      <c r="W582" s="16"/>
    </row>
    <row r="583" spans="1:23">
      <c r="A583" s="16">
        <v>44128</v>
      </c>
      <c r="B583">
        <v>18</v>
      </c>
      <c r="C583" s="1">
        <v>19.783333333333331</v>
      </c>
      <c r="D583" s="13">
        <f t="shared" si="120"/>
        <v>292.7833333333333</v>
      </c>
      <c r="E583" s="13">
        <f t="shared" si="116"/>
        <v>23.891979279330521</v>
      </c>
      <c r="F583" s="13">
        <f t="shared" si="121"/>
        <v>23776874351.104664</v>
      </c>
      <c r="G583" s="13">
        <f t="shared" si="122"/>
        <v>0.99999999995794231</v>
      </c>
      <c r="H583" s="13">
        <f t="shared" si="117"/>
        <v>0.49259075919739231</v>
      </c>
      <c r="I583" s="13">
        <f t="shared" si="118"/>
        <v>0.19546735564215004</v>
      </c>
      <c r="J583" s="2">
        <f t="shared" si="125"/>
        <v>0.38501683266276299</v>
      </c>
      <c r="K583" s="13">
        <f t="shared" si="123"/>
        <v>0.40411656272026542</v>
      </c>
      <c r="L583" s="13">
        <f t="shared" si="124"/>
        <v>0</v>
      </c>
      <c r="M583" s="14">
        <f t="shared" si="119"/>
        <v>0</v>
      </c>
      <c r="N583" s="14">
        <f t="shared" si="112"/>
        <v>0</v>
      </c>
      <c r="O583" s="14">
        <f t="shared" si="113"/>
        <v>-1</v>
      </c>
      <c r="P583" s="14">
        <f t="shared" si="114"/>
        <v>0</v>
      </c>
      <c r="Q583" s="14">
        <f t="shared" si="115"/>
        <v>17.940915039066578</v>
      </c>
      <c r="W583" s="16"/>
    </row>
    <row r="584" spans="1:23">
      <c r="A584" s="16">
        <v>44128</v>
      </c>
      <c r="B584">
        <v>19</v>
      </c>
      <c r="C584" s="1">
        <v>17.933333333333334</v>
      </c>
      <c r="D584" s="13">
        <f t="shared" si="120"/>
        <v>290.93333333333334</v>
      </c>
      <c r="E584" s="13">
        <f t="shared" si="116"/>
        <v>21.225664527956013</v>
      </c>
      <c r="F584" s="13">
        <f t="shared" si="121"/>
        <v>1652680790.5233006</v>
      </c>
      <c r="G584" s="13">
        <f t="shared" si="122"/>
        <v>0.99999999939492246</v>
      </c>
      <c r="H584" s="13">
        <f t="shared" si="117"/>
        <v>0.59549753086972845</v>
      </c>
      <c r="I584" s="13">
        <f t="shared" si="118"/>
        <v>0.14774187323397761</v>
      </c>
      <c r="J584" s="2">
        <f t="shared" si="125"/>
        <v>0.40411656272026542</v>
      </c>
      <c r="K584" s="13">
        <f t="shared" si="123"/>
        <v>0.43040201905898695</v>
      </c>
      <c r="L584" s="13">
        <f t="shared" si="124"/>
        <v>0</v>
      </c>
      <c r="M584" s="14">
        <f t="shared" si="119"/>
        <v>0</v>
      </c>
      <c r="N584" s="14">
        <f t="shared" si="112"/>
        <v>0</v>
      </c>
      <c r="O584" s="14">
        <f t="shared" si="113"/>
        <v>-0.5</v>
      </c>
      <c r="P584" s="14">
        <f t="shared" si="114"/>
        <v>0</v>
      </c>
      <c r="Q584" s="14">
        <f t="shared" si="115"/>
        <v>15.63480344172156</v>
      </c>
      <c r="W584" s="16"/>
    </row>
    <row r="585" spans="1:23">
      <c r="A585" s="16">
        <v>44128</v>
      </c>
      <c r="B585">
        <v>20</v>
      </c>
      <c r="C585" s="1">
        <v>17.066666666666666</v>
      </c>
      <c r="D585" s="13">
        <f t="shared" si="120"/>
        <v>290.06666666666666</v>
      </c>
      <c r="E585" s="13">
        <f t="shared" si="116"/>
        <v>19.964881636405419</v>
      </c>
      <c r="F585" s="13">
        <f t="shared" si="121"/>
        <v>468422692.99221182</v>
      </c>
      <c r="G585" s="13">
        <f t="shared" si="122"/>
        <v>0.99999999786517602</v>
      </c>
      <c r="H585" s="13">
        <f t="shared" si="117"/>
        <v>0.65138885185945639</v>
      </c>
      <c r="I585" s="13">
        <f t="shared" si="118"/>
        <v>0.12942500723981534</v>
      </c>
      <c r="J585" s="2">
        <f t="shared" si="125"/>
        <v>0.43040201905898695</v>
      </c>
      <c r="K585" s="13">
        <f t="shared" si="123"/>
        <v>0.45722971567610216</v>
      </c>
      <c r="L585" s="13">
        <f t="shared" si="124"/>
        <v>0</v>
      </c>
      <c r="M585" s="14">
        <f t="shared" si="119"/>
        <v>0</v>
      </c>
      <c r="N585" s="14">
        <f t="shared" si="112"/>
        <v>0</v>
      </c>
      <c r="O585" s="14">
        <f t="shared" si="113"/>
        <v>-0.5</v>
      </c>
      <c r="P585" s="14">
        <f t="shared" si="114"/>
        <v>0</v>
      </c>
      <c r="Q585" s="14">
        <f t="shared" si="115"/>
        <v>14.408203302312099</v>
      </c>
      <c r="W585" s="16"/>
    </row>
    <row r="586" spans="1:23">
      <c r="A586" s="16">
        <v>44128</v>
      </c>
      <c r="B586">
        <v>21</v>
      </c>
      <c r="C586" s="1">
        <v>16.533333333333331</v>
      </c>
      <c r="D586" s="13">
        <f t="shared" si="120"/>
        <v>289.5333333333333</v>
      </c>
      <c r="E586" s="13">
        <f t="shared" si="116"/>
        <v>19.185263642643292</v>
      </c>
      <c r="F586" s="13">
        <f t="shared" si="121"/>
        <v>214809821.31964117</v>
      </c>
      <c r="G586" s="13">
        <f t="shared" si="122"/>
        <v>0.99999999534471939</v>
      </c>
      <c r="H586" s="13">
        <f t="shared" si="117"/>
        <v>0.68854425091748084</v>
      </c>
      <c r="I586" s="13">
        <f t="shared" si="118"/>
        <v>0.1192536034927747</v>
      </c>
      <c r="J586" s="2">
        <f t="shared" si="125"/>
        <v>0.45722971567610216</v>
      </c>
      <c r="K586" s="13">
        <f t="shared" si="123"/>
        <v>0.48323347623293594</v>
      </c>
      <c r="L586" s="13">
        <f t="shared" si="124"/>
        <v>0</v>
      </c>
      <c r="M586" s="14">
        <f t="shared" si="119"/>
        <v>0</v>
      </c>
      <c r="N586" s="14">
        <f t="shared" si="112"/>
        <v>0</v>
      </c>
      <c r="O586" s="14">
        <f t="shared" si="113"/>
        <v>-0.5</v>
      </c>
      <c r="P586" s="14">
        <f t="shared" si="114"/>
        <v>0</v>
      </c>
      <c r="Q586" s="14">
        <f t="shared" si="115"/>
        <v>13.619436612223875</v>
      </c>
      <c r="W586" s="16"/>
    </row>
    <row r="587" spans="1:23">
      <c r="A587" s="16">
        <v>44128</v>
      </c>
      <c r="B587">
        <v>22</v>
      </c>
      <c r="C587" s="1">
        <v>15.633333333333335</v>
      </c>
      <c r="D587" s="13">
        <f t="shared" si="120"/>
        <v>288.63333333333333</v>
      </c>
      <c r="E587" s="13">
        <f t="shared" si="116"/>
        <v>17.863125072179226</v>
      </c>
      <c r="F587" s="13">
        <f t="shared" si="121"/>
        <v>57260699.409117214</v>
      </c>
      <c r="G587" s="13">
        <f t="shared" si="122"/>
        <v>0.99999998253601519</v>
      </c>
      <c r="H587" s="13">
        <f t="shared" si="117"/>
        <v>0.75646390236703376</v>
      </c>
      <c r="I587" s="13">
        <f t="shared" si="118"/>
        <v>0.10379790672112264</v>
      </c>
      <c r="J587" s="2">
        <f t="shared" si="125"/>
        <v>0.48323347623293594</v>
      </c>
      <c r="K587" s="13">
        <f t="shared" si="123"/>
        <v>0.51017196139304755</v>
      </c>
      <c r="L587" s="13">
        <f t="shared" si="124"/>
        <v>0</v>
      </c>
      <c r="M587" s="14">
        <f t="shared" si="119"/>
        <v>0</v>
      </c>
      <c r="N587" s="14">
        <f t="shared" ref="N587:N650" si="126">IF(C587&lt;0,0,IF(C587&lt;=7.2,1,IF(C587&gt;7.2,0)))</f>
        <v>0</v>
      </c>
      <c r="O587" s="14">
        <f t="shared" ref="O587:O650" si="127">IF(C587&lt;=1.5,0,IF(C587&lt;=2.4,0.5,IF(C587&lt;=9.1,1,IF(C587&lt;=12.4,0.5,IF(C587&lt;=15.9,0,IF(C587&lt;=18,-0.5,IF(C587&gt;18,-1)))))))</f>
        <v>0</v>
      </c>
      <c r="P587" s="14">
        <f t="shared" ref="P587:P650" si="128">IF(O587&lt;=0,0,IF(O587&gt;0,O587))</f>
        <v>0</v>
      </c>
      <c r="Q587" s="14">
        <f t="shared" ref="Q587:Q650" si="129">IF(C587&gt;36,"0",IF(C587&lt;4,"0",IF(4&lt;C587&lt;25,21*(1+COS(1.57+1.57*((C587-25)/11))),10.5*(1+COS(3.14+3.14*((C587-4)/21))))))</f>
        <v>12.246099411881088</v>
      </c>
      <c r="W587" s="16"/>
    </row>
    <row r="588" spans="1:23">
      <c r="A588" s="16">
        <v>44128</v>
      </c>
      <c r="B588">
        <v>23</v>
      </c>
      <c r="C588" s="1">
        <v>15.316666666666668</v>
      </c>
      <c r="D588" s="13">
        <f t="shared" si="120"/>
        <v>288.31666666666666</v>
      </c>
      <c r="E588" s="13">
        <f t="shared" si="116"/>
        <v>17.395965084686971</v>
      </c>
      <c r="F588" s="13">
        <f t="shared" si="121"/>
        <v>35889850.036215864</v>
      </c>
      <c r="G588" s="13">
        <f t="shared" si="122"/>
        <v>0.99999997213696989</v>
      </c>
      <c r="H588" s="13">
        <f t="shared" si="117"/>
        <v>0.78203151440331886</v>
      </c>
      <c r="I588" s="13">
        <f t="shared" si="118"/>
        <v>9.88299175176338E-2</v>
      </c>
      <c r="J588" s="2">
        <f t="shared" si="125"/>
        <v>0.51017196139304755</v>
      </c>
      <c r="K588" s="13">
        <f t="shared" si="123"/>
        <v>0.53575482286862952</v>
      </c>
      <c r="L588" s="13">
        <f t="shared" si="124"/>
        <v>0</v>
      </c>
      <c r="M588" s="14">
        <f t="shared" si="119"/>
        <v>0</v>
      </c>
      <c r="N588" s="14">
        <f t="shared" si="126"/>
        <v>0</v>
      </c>
      <c r="O588" s="14">
        <f t="shared" si="127"/>
        <v>0</v>
      </c>
      <c r="P588" s="14">
        <f t="shared" si="128"/>
        <v>0</v>
      </c>
      <c r="Q588" s="14">
        <f t="shared" si="129"/>
        <v>11.754081482392758</v>
      </c>
      <c r="W588" s="16"/>
    </row>
    <row r="589" spans="1:23">
      <c r="A589" s="16">
        <v>44129</v>
      </c>
      <c r="B589">
        <v>0</v>
      </c>
      <c r="C589" s="1">
        <v>14.916666666666666</v>
      </c>
      <c r="D589" s="13">
        <f t="shared" si="120"/>
        <v>287.91666666666669</v>
      </c>
      <c r="E589" s="13">
        <f t="shared" ref="E589:E652" si="130">$E$5*$E$6*(D589-$E$6)/D589</f>
        <v>16.804399421128828</v>
      </c>
      <c r="F589" s="13">
        <f t="shared" si="121"/>
        <v>19863599.048386011</v>
      </c>
      <c r="G589" s="13">
        <f t="shared" si="122"/>
        <v>0.9999999496566585</v>
      </c>
      <c r="H589" s="13">
        <f t="shared" ref="H589:H652" si="131">$E$7*EXP($E$8/D589)</f>
        <v>0.81565151947654624</v>
      </c>
      <c r="I589" s="13">
        <f t="shared" ref="I589:I652" si="132">$E$4*EXP(-$E$2/D589)</f>
        <v>9.2878671127315474E-2</v>
      </c>
      <c r="J589" s="2">
        <f t="shared" si="125"/>
        <v>0.53575482286862952</v>
      </c>
      <c r="K589" s="13">
        <f t="shared" si="123"/>
        <v>0.56058052317395113</v>
      </c>
      <c r="L589" s="13">
        <f t="shared" si="124"/>
        <v>0</v>
      </c>
      <c r="M589" s="14">
        <f t="shared" si="119"/>
        <v>0</v>
      </c>
      <c r="N589" s="14">
        <f t="shared" si="126"/>
        <v>0</v>
      </c>
      <c r="O589" s="14">
        <f t="shared" si="127"/>
        <v>0</v>
      </c>
      <c r="P589" s="14">
        <f t="shared" si="128"/>
        <v>0</v>
      </c>
      <c r="Q589" s="14">
        <f t="shared" si="129"/>
        <v>11.128706089492185</v>
      </c>
      <c r="R589" s="14">
        <f>(M589)</f>
        <v>0</v>
      </c>
      <c r="S589" s="14">
        <f>SUM(N589:N612)</f>
        <v>0</v>
      </c>
      <c r="T589" s="14">
        <f>SUM(O589:O612)</f>
        <v>-3.5</v>
      </c>
      <c r="U589" s="14">
        <f>SUM(P589:P612)</f>
        <v>2</v>
      </c>
      <c r="V589" s="14">
        <f>SUM(Q589:Q612)</f>
        <v>271.81098346043029</v>
      </c>
      <c r="W589" s="16"/>
    </row>
    <row r="590" spans="1:23">
      <c r="A590" s="16">
        <v>44129</v>
      </c>
      <c r="B590">
        <v>1</v>
      </c>
      <c r="C590" s="1">
        <v>14.166666666666666</v>
      </c>
      <c r="D590" s="13">
        <f t="shared" si="120"/>
        <v>287.16666666666669</v>
      </c>
      <c r="E590" s="13">
        <f t="shared" si="130"/>
        <v>15.690771909460274</v>
      </c>
      <c r="F590" s="13">
        <f t="shared" si="121"/>
        <v>6522523.5688827429</v>
      </c>
      <c r="G590" s="13">
        <f t="shared" si="122"/>
        <v>0.99999984668513098</v>
      </c>
      <c r="H590" s="13">
        <f t="shared" si="131"/>
        <v>0.88291247286769159</v>
      </c>
      <c r="I590" s="13">
        <f t="shared" si="132"/>
        <v>8.2630454245629911E-2</v>
      </c>
      <c r="J590" s="2">
        <f t="shared" si="125"/>
        <v>0.56058052317395113</v>
      </c>
      <c r="K590" s="13">
        <f t="shared" si="123"/>
        <v>0.58614424400379128</v>
      </c>
      <c r="L590" s="13">
        <f t="shared" si="124"/>
        <v>0</v>
      </c>
      <c r="M590" s="14">
        <f t="shared" ref="M590:M653" si="133">L590+M589</f>
        <v>0</v>
      </c>
      <c r="N590" s="14">
        <f t="shared" si="126"/>
        <v>0</v>
      </c>
      <c r="O590" s="14">
        <f t="shared" si="127"/>
        <v>0</v>
      </c>
      <c r="P590" s="14">
        <f t="shared" si="128"/>
        <v>0</v>
      </c>
      <c r="Q590" s="14">
        <f t="shared" si="129"/>
        <v>9.9518316857454039</v>
      </c>
      <c r="W590" s="16"/>
    </row>
    <row r="591" spans="1:23">
      <c r="A591" s="16">
        <v>44129</v>
      </c>
      <c r="B591">
        <v>2</v>
      </c>
      <c r="C591" s="1">
        <v>14.200000000000001</v>
      </c>
      <c r="D591" s="13">
        <f t="shared" ref="D591:D654" si="134">C591+273</f>
        <v>287.2</v>
      </c>
      <c r="E591" s="13">
        <f t="shared" si="130"/>
        <v>15.740389972144833</v>
      </c>
      <c r="F591" s="13">
        <f t="shared" ref="F591:F654" si="135">EXP(E591)</f>
        <v>6854322.082018056</v>
      </c>
      <c r="G591" s="13">
        <f t="shared" ref="G591:G654" si="136">F591/(1+F591)</f>
        <v>0.9999998541066728</v>
      </c>
      <c r="H591" s="13">
        <f t="shared" si="131"/>
        <v>0.87980083288426159</v>
      </c>
      <c r="I591" s="13">
        <f t="shared" si="132"/>
        <v>8.3062017606397101E-2</v>
      </c>
      <c r="J591" s="2">
        <f t="shared" si="125"/>
        <v>0.58614424400379128</v>
      </c>
      <c r="K591" s="13">
        <f t="shared" ref="K591:K654" si="137">H591-(H591-J591)*EXP(-I591)</f>
        <v>0.60955041522313047</v>
      </c>
      <c r="L591" s="13">
        <f t="shared" ref="L591:L654" si="138">IF(K591&lt;1,0,K591*G591)</f>
        <v>0</v>
      </c>
      <c r="M591" s="14">
        <f t="shared" si="133"/>
        <v>0</v>
      </c>
      <c r="N591" s="14">
        <f t="shared" si="126"/>
        <v>0</v>
      </c>
      <c r="O591" s="14">
        <f t="shared" si="127"/>
        <v>0</v>
      </c>
      <c r="P591" s="14">
        <f t="shared" si="128"/>
        <v>0</v>
      </c>
      <c r="Q591" s="14">
        <f t="shared" si="129"/>
        <v>10.004100244939341</v>
      </c>
      <c r="W591" s="16"/>
    </row>
    <row r="592" spans="1:23">
      <c r="A592" s="16">
        <v>44129</v>
      </c>
      <c r="B592">
        <v>3</v>
      </c>
      <c r="C592" s="1">
        <v>14.049999999999999</v>
      </c>
      <c r="D592" s="13">
        <f t="shared" si="134"/>
        <v>287.05</v>
      </c>
      <c r="E592" s="13">
        <f t="shared" si="130"/>
        <v>15.517017941125257</v>
      </c>
      <c r="F592" s="13">
        <f t="shared" si="135"/>
        <v>5482204.9499381231</v>
      </c>
      <c r="G592" s="13">
        <f t="shared" si="136"/>
        <v>0.99999981759167589</v>
      </c>
      <c r="H592" s="13">
        <f t="shared" si="131"/>
        <v>0.89389590579177691</v>
      </c>
      <c r="I592" s="13">
        <f t="shared" si="132"/>
        <v>8.1136790977090839E-2</v>
      </c>
      <c r="J592" s="2">
        <f t="shared" ref="J592:J655" si="139">IF(K591&lt;1,K591,K591-K591*G591)</f>
        <v>0.60955041522313047</v>
      </c>
      <c r="K592" s="13">
        <f t="shared" si="137"/>
        <v>0.63171015529673014</v>
      </c>
      <c r="L592" s="13">
        <f t="shared" si="138"/>
        <v>0</v>
      </c>
      <c r="M592" s="14">
        <f t="shared" si="133"/>
        <v>0</v>
      </c>
      <c r="N592" s="14">
        <f t="shared" si="126"/>
        <v>0</v>
      </c>
      <c r="O592" s="14">
        <f t="shared" si="127"/>
        <v>0</v>
      </c>
      <c r="P592" s="14">
        <f t="shared" si="128"/>
        <v>0</v>
      </c>
      <c r="Q592" s="14">
        <f t="shared" si="129"/>
        <v>9.76900748265194</v>
      </c>
      <c r="W592" s="16"/>
    </row>
    <row r="593" spans="1:23">
      <c r="A593" s="16">
        <v>44129</v>
      </c>
      <c r="B593">
        <v>4</v>
      </c>
      <c r="C593" s="1">
        <v>13.700000000000001</v>
      </c>
      <c r="D593" s="13">
        <f t="shared" si="134"/>
        <v>286.7</v>
      </c>
      <c r="E593" s="13">
        <f t="shared" si="130"/>
        <v>14.994907568887323</v>
      </c>
      <c r="F593" s="13">
        <f t="shared" si="135"/>
        <v>3252412.4423125559</v>
      </c>
      <c r="G593" s="13">
        <f t="shared" si="136"/>
        <v>0.99999969253601428</v>
      </c>
      <c r="H593" s="13">
        <f t="shared" si="131"/>
        <v>0.92772883505176729</v>
      </c>
      <c r="I593" s="13">
        <f t="shared" si="132"/>
        <v>7.6809016031835514E-2</v>
      </c>
      <c r="J593" s="2">
        <f t="shared" si="139"/>
        <v>0.63171015529673014</v>
      </c>
      <c r="K593" s="13">
        <f t="shared" si="137"/>
        <v>0.65359579297157255</v>
      </c>
      <c r="L593" s="13">
        <f t="shared" si="138"/>
        <v>0</v>
      </c>
      <c r="M593" s="14">
        <f t="shared" si="133"/>
        <v>0</v>
      </c>
      <c r="N593" s="14">
        <f t="shared" si="126"/>
        <v>0</v>
      </c>
      <c r="O593" s="14">
        <f t="shared" si="127"/>
        <v>0</v>
      </c>
      <c r="P593" s="14">
        <f t="shared" si="128"/>
        <v>0</v>
      </c>
      <c r="Q593" s="14">
        <f t="shared" si="129"/>
        <v>9.2220917025087292</v>
      </c>
      <c r="W593" s="16"/>
    </row>
    <row r="594" spans="1:23">
      <c r="A594" s="16">
        <v>44129</v>
      </c>
      <c r="B594">
        <v>5</v>
      </c>
      <c r="C594" s="1">
        <v>13.450000000000001</v>
      </c>
      <c r="D594" s="13">
        <f t="shared" si="134"/>
        <v>286.45</v>
      </c>
      <c r="E594" s="13">
        <f t="shared" si="130"/>
        <v>14.62119043463081</v>
      </c>
      <c r="F594" s="13">
        <f t="shared" si="135"/>
        <v>2238217.6936334912</v>
      </c>
      <c r="G594" s="13">
        <f t="shared" si="136"/>
        <v>0.99999955321613443</v>
      </c>
      <c r="H594" s="13">
        <f t="shared" si="131"/>
        <v>0.95272937653662504</v>
      </c>
      <c r="I594" s="13">
        <f t="shared" si="132"/>
        <v>7.3853752504342313E-2</v>
      </c>
      <c r="J594" s="2">
        <f t="shared" si="139"/>
        <v>0.65359579297157255</v>
      </c>
      <c r="K594" s="13">
        <f t="shared" si="137"/>
        <v>0.67489185473178526</v>
      </c>
      <c r="L594" s="13">
        <f t="shared" si="138"/>
        <v>0</v>
      </c>
      <c r="M594" s="14">
        <f t="shared" si="133"/>
        <v>0</v>
      </c>
      <c r="N594" s="14">
        <f t="shared" si="126"/>
        <v>0</v>
      </c>
      <c r="O594" s="14">
        <f t="shared" si="127"/>
        <v>0</v>
      </c>
      <c r="P594" s="14">
        <f t="shared" si="128"/>
        <v>0</v>
      </c>
      <c r="Q594" s="14">
        <f t="shared" si="129"/>
        <v>8.833492902396296</v>
      </c>
      <c r="W594" s="16"/>
    </row>
    <row r="595" spans="1:23">
      <c r="A595" s="16">
        <v>44129</v>
      </c>
      <c r="B595">
        <v>6</v>
      </c>
      <c r="C595" s="1">
        <v>13.683333333333332</v>
      </c>
      <c r="D595" s="13">
        <f t="shared" si="134"/>
        <v>286.68333333333334</v>
      </c>
      <c r="E595" s="13">
        <f t="shared" si="130"/>
        <v>14.970013371315629</v>
      </c>
      <c r="F595" s="13">
        <f t="shared" si="135"/>
        <v>3172445.7276975769</v>
      </c>
      <c r="G595" s="13">
        <f t="shared" si="136"/>
        <v>0.99999968478588108</v>
      </c>
      <c r="H595" s="13">
        <f t="shared" si="131"/>
        <v>0.92937359372300343</v>
      </c>
      <c r="I595" s="13">
        <f t="shared" si="132"/>
        <v>7.6608533796722639E-2</v>
      </c>
      <c r="J595" s="2">
        <f t="shared" si="139"/>
        <v>0.67489185473178526</v>
      </c>
      <c r="K595" s="13">
        <f t="shared" si="137"/>
        <v>0.69365927753323775</v>
      </c>
      <c r="L595" s="13">
        <f t="shared" si="138"/>
        <v>0</v>
      </c>
      <c r="M595" s="14">
        <f t="shared" si="133"/>
        <v>0</v>
      </c>
      <c r="N595" s="14">
        <f t="shared" si="126"/>
        <v>0</v>
      </c>
      <c r="O595" s="14">
        <f t="shared" si="127"/>
        <v>0</v>
      </c>
      <c r="P595" s="14">
        <f t="shared" si="128"/>
        <v>0</v>
      </c>
      <c r="Q595" s="14">
        <f t="shared" si="129"/>
        <v>9.1961235473566809</v>
      </c>
      <c r="W595" s="16"/>
    </row>
    <row r="596" spans="1:23">
      <c r="A596" s="16">
        <v>44129</v>
      </c>
      <c r="B596">
        <v>7</v>
      </c>
      <c r="C596" s="1">
        <v>14.100000000000001</v>
      </c>
      <c r="D596" s="13">
        <f t="shared" si="134"/>
        <v>287.10000000000002</v>
      </c>
      <c r="E596" s="13">
        <f t="shared" si="130"/>
        <v>15.591501219087462</v>
      </c>
      <c r="F596" s="13">
        <f t="shared" si="135"/>
        <v>5906129.2117088335</v>
      </c>
      <c r="G596" s="13">
        <f t="shared" si="136"/>
        <v>0.99999983068439668</v>
      </c>
      <c r="H596" s="13">
        <f t="shared" si="131"/>
        <v>0.88917099393498011</v>
      </c>
      <c r="I596" s="13">
        <f t="shared" si="132"/>
        <v>8.1773745919089869E-2</v>
      </c>
      <c r="J596" s="2">
        <f t="shared" si="139"/>
        <v>0.69365927753323775</v>
      </c>
      <c r="K596" s="13">
        <f t="shared" si="137"/>
        <v>0.70901077464356455</v>
      </c>
      <c r="L596" s="13">
        <f t="shared" si="138"/>
        <v>0</v>
      </c>
      <c r="M596" s="14">
        <f t="shared" si="133"/>
        <v>0</v>
      </c>
      <c r="N596" s="14">
        <f t="shared" si="126"/>
        <v>0</v>
      </c>
      <c r="O596" s="14">
        <f t="shared" si="127"/>
        <v>0</v>
      </c>
      <c r="P596" s="14">
        <f t="shared" si="128"/>
        <v>0</v>
      </c>
      <c r="Q596" s="14">
        <f t="shared" si="129"/>
        <v>9.8473367173679449</v>
      </c>
      <c r="W596" s="16"/>
    </row>
    <row r="597" spans="1:23">
      <c r="A597" s="16">
        <v>44129</v>
      </c>
      <c r="B597">
        <v>8</v>
      </c>
      <c r="C597" s="1">
        <v>14.516666666666666</v>
      </c>
      <c r="D597" s="13">
        <f t="shared" si="134"/>
        <v>287.51666666666665</v>
      </c>
      <c r="E597" s="13">
        <f t="shared" si="130"/>
        <v>16.211187757231443</v>
      </c>
      <c r="F597" s="13">
        <f t="shared" si="135"/>
        <v>10975628.230337497</v>
      </c>
      <c r="G597" s="13">
        <f t="shared" si="136"/>
        <v>0.99999990888905055</v>
      </c>
      <c r="H597" s="13">
        <f t="shared" si="131"/>
        <v>0.85081650992811642</v>
      </c>
      <c r="I597" s="13">
        <f t="shared" si="132"/>
        <v>8.7270708910375763E-2</v>
      </c>
      <c r="J597" s="2">
        <f t="shared" si="139"/>
        <v>0.70901077464356455</v>
      </c>
      <c r="K597" s="13">
        <f t="shared" si="137"/>
        <v>0.72086162507081952</v>
      </c>
      <c r="L597" s="13">
        <f t="shared" si="138"/>
        <v>0</v>
      </c>
      <c r="M597" s="14">
        <f t="shared" si="133"/>
        <v>0</v>
      </c>
      <c r="N597" s="14">
        <f t="shared" si="126"/>
        <v>0</v>
      </c>
      <c r="O597" s="14">
        <f t="shared" si="127"/>
        <v>0</v>
      </c>
      <c r="P597" s="14">
        <f t="shared" si="128"/>
        <v>0</v>
      </c>
      <c r="Q597" s="14">
        <f t="shared" si="129"/>
        <v>10.501082372625513</v>
      </c>
      <c r="W597" s="16"/>
    </row>
    <row r="598" spans="1:23">
      <c r="A598" s="16">
        <v>44129</v>
      </c>
      <c r="B598">
        <v>9</v>
      </c>
      <c r="C598" s="1">
        <v>15.416666666666666</v>
      </c>
      <c r="D598" s="13">
        <f t="shared" si="134"/>
        <v>288.41666666666669</v>
      </c>
      <c r="E598" s="13">
        <f t="shared" si="130"/>
        <v>17.543600115573565</v>
      </c>
      <c r="F598" s="13">
        <f t="shared" si="135"/>
        <v>41599558.640571572</v>
      </c>
      <c r="G598" s="13">
        <f t="shared" si="136"/>
        <v>0.99999997596128398</v>
      </c>
      <c r="H598" s="13">
        <f t="shared" si="131"/>
        <v>0.77385942918638173</v>
      </c>
      <c r="I598" s="13">
        <f t="shared" si="132"/>
        <v>0.10037368139038573</v>
      </c>
      <c r="J598" s="2">
        <f t="shared" si="139"/>
        <v>0.72086162507081952</v>
      </c>
      <c r="K598" s="13">
        <f t="shared" si="137"/>
        <v>0.72592294926663625</v>
      </c>
      <c r="L598" s="13">
        <f t="shared" si="138"/>
        <v>0</v>
      </c>
      <c r="M598" s="14">
        <f t="shared" si="133"/>
        <v>0</v>
      </c>
      <c r="N598" s="14">
        <f t="shared" si="126"/>
        <v>0</v>
      </c>
      <c r="O598" s="14">
        <f t="shared" si="127"/>
        <v>0</v>
      </c>
      <c r="P598" s="14">
        <f t="shared" si="128"/>
        <v>0</v>
      </c>
      <c r="Q598" s="14">
        <f t="shared" si="129"/>
        <v>11.90981165926493</v>
      </c>
      <c r="W598" s="16"/>
    </row>
    <row r="599" spans="1:23">
      <c r="A599" s="16">
        <v>44129</v>
      </c>
      <c r="B599">
        <v>10</v>
      </c>
      <c r="C599" s="1">
        <v>15.566666666666668</v>
      </c>
      <c r="D599" s="13">
        <f t="shared" si="134"/>
        <v>288.56666666666666</v>
      </c>
      <c r="E599" s="13">
        <f t="shared" si="130"/>
        <v>17.764860806283927</v>
      </c>
      <c r="F599" s="13">
        <f t="shared" si="135"/>
        <v>51901632.703552127</v>
      </c>
      <c r="G599" s="13">
        <f t="shared" si="136"/>
        <v>0.99999998073278373</v>
      </c>
      <c r="H599" s="13">
        <f t="shared" si="131"/>
        <v>0.76177154017027937</v>
      </c>
      <c r="I599" s="13">
        <f t="shared" si="132"/>
        <v>0.10273258956980019</v>
      </c>
      <c r="J599" s="2">
        <f t="shared" si="139"/>
        <v>0.72592294926663625</v>
      </c>
      <c r="K599" s="13">
        <f t="shared" si="137"/>
        <v>0.72942291015022409</v>
      </c>
      <c r="L599" s="13">
        <f t="shared" si="138"/>
        <v>0</v>
      </c>
      <c r="M599" s="14">
        <f t="shared" si="133"/>
        <v>0</v>
      </c>
      <c r="N599" s="14">
        <f t="shared" si="126"/>
        <v>0</v>
      </c>
      <c r="O599" s="14">
        <f t="shared" si="127"/>
        <v>0</v>
      </c>
      <c r="P599" s="14">
        <f t="shared" si="128"/>
        <v>0</v>
      </c>
      <c r="Q599" s="14">
        <f t="shared" si="129"/>
        <v>12.1428050804699</v>
      </c>
      <c r="W599" s="16"/>
    </row>
    <row r="600" spans="1:23">
      <c r="A600" s="16">
        <v>44129</v>
      </c>
      <c r="B600">
        <v>11</v>
      </c>
      <c r="C600" s="1">
        <v>15.466666666666669</v>
      </c>
      <c r="D600" s="13">
        <f t="shared" si="134"/>
        <v>288.4666666666667</v>
      </c>
      <c r="E600" s="13">
        <f t="shared" si="130"/>
        <v>17.617379246591216</v>
      </c>
      <c r="F600" s="13">
        <f t="shared" si="135"/>
        <v>44784795.185218155</v>
      </c>
      <c r="G600" s="13">
        <f t="shared" si="136"/>
        <v>0.99999997767099358</v>
      </c>
      <c r="H600" s="13">
        <f t="shared" si="131"/>
        <v>0.76980756886045887</v>
      </c>
      <c r="I600" s="13">
        <f t="shared" si="132"/>
        <v>0.10115417511978525</v>
      </c>
      <c r="J600" s="2">
        <f t="shared" si="139"/>
        <v>0.72942291015022409</v>
      </c>
      <c r="K600" s="13">
        <f t="shared" si="137"/>
        <v>0.73330816956353162</v>
      </c>
      <c r="L600" s="13">
        <f t="shared" si="138"/>
        <v>0</v>
      </c>
      <c r="M600" s="14">
        <f t="shared" si="133"/>
        <v>0</v>
      </c>
      <c r="N600" s="14">
        <f t="shared" si="126"/>
        <v>0</v>
      </c>
      <c r="O600" s="14">
        <f t="shared" si="127"/>
        <v>0</v>
      </c>
      <c r="P600" s="14">
        <f t="shared" si="128"/>
        <v>0</v>
      </c>
      <c r="Q600" s="14">
        <f t="shared" si="129"/>
        <v>11.987560724473001</v>
      </c>
      <c r="W600" s="16"/>
    </row>
    <row r="601" spans="1:23">
      <c r="A601" s="16">
        <v>44129</v>
      </c>
      <c r="B601">
        <v>12</v>
      </c>
      <c r="C601" s="1">
        <v>17.55</v>
      </c>
      <c r="D601" s="13">
        <f t="shared" si="134"/>
        <v>290.55</v>
      </c>
      <c r="E601" s="13">
        <f t="shared" si="130"/>
        <v>20.668938220616091</v>
      </c>
      <c r="F601" s="13">
        <f t="shared" si="135"/>
        <v>947121763.11139631</v>
      </c>
      <c r="G601" s="13">
        <f t="shared" si="136"/>
        <v>0.99999999894416958</v>
      </c>
      <c r="H601" s="13">
        <f t="shared" si="131"/>
        <v>0.6195605606018727</v>
      </c>
      <c r="I601" s="13">
        <f t="shared" si="132"/>
        <v>0.13935407149569495</v>
      </c>
      <c r="J601" s="2">
        <f t="shared" si="139"/>
        <v>0.73330816956353162</v>
      </c>
      <c r="K601" s="13">
        <f t="shared" si="137"/>
        <v>0.71851187604682842</v>
      </c>
      <c r="L601" s="13">
        <f t="shared" si="138"/>
        <v>0</v>
      </c>
      <c r="M601" s="14">
        <f t="shared" si="133"/>
        <v>0</v>
      </c>
      <c r="N601" s="14">
        <f t="shared" si="126"/>
        <v>0</v>
      </c>
      <c r="O601" s="14">
        <f t="shared" si="127"/>
        <v>-0.5</v>
      </c>
      <c r="P601" s="14">
        <f t="shared" si="128"/>
        <v>0</v>
      </c>
      <c r="Q601" s="14">
        <f t="shared" si="129"/>
        <v>15.101698775122024</v>
      </c>
      <c r="W601" s="16"/>
    </row>
    <row r="602" spans="1:23">
      <c r="A602" s="16">
        <v>44129</v>
      </c>
      <c r="B602">
        <v>13</v>
      </c>
      <c r="C602" s="1">
        <v>18.783333333333335</v>
      </c>
      <c r="D602" s="13">
        <f t="shared" si="134"/>
        <v>291.78333333333336</v>
      </c>
      <c r="E602" s="13">
        <f t="shared" si="130"/>
        <v>22.454926600788298</v>
      </c>
      <c r="F602" s="13">
        <f t="shared" si="135"/>
        <v>5650029485.6389217</v>
      </c>
      <c r="G602" s="13">
        <f t="shared" si="136"/>
        <v>0.9999999998230098</v>
      </c>
      <c r="H602" s="13">
        <f t="shared" si="131"/>
        <v>0.54562423987396769</v>
      </c>
      <c r="I602" s="13">
        <f t="shared" si="132"/>
        <v>0.16809384542517838</v>
      </c>
      <c r="J602" s="2">
        <f t="shared" si="139"/>
        <v>0.71851187604682842</v>
      </c>
      <c r="K602" s="13">
        <f t="shared" si="137"/>
        <v>0.6917617511018519</v>
      </c>
      <c r="L602" s="13">
        <f t="shared" si="138"/>
        <v>0</v>
      </c>
      <c r="M602" s="14">
        <f t="shared" si="133"/>
        <v>0</v>
      </c>
      <c r="N602" s="14">
        <f t="shared" si="126"/>
        <v>0</v>
      </c>
      <c r="O602" s="14">
        <f t="shared" si="127"/>
        <v>-1</v>
      </c>
      <c r="P602" s="14">
        <f t="shared" si="128"/>
        <v>0</v>
      </c>
      <c r="Q602" s="14">
        <f t="shared" si="129"/>
        <v>16.754297272289612</v>
      </c>
      <c r="W602" s="16"/>
    </row>
    <row r="603" spans="1:23">
      <c r="A603" s="16">
        <v>44129</v>
      </c>
      <c r="B603">
        <v>14</v>
      </c>
      <c r="C603" s="1">
        <v>19.683333333333334</v>
      </c>
      <c r="D603" s="13">
        <f t="shared" si="134"/>
        <v>292.68333333333334</v>
      </c>
      <c r="E603" s="13">
        <f t="shared" si="130"/>
        <v>23.748715904561251</v>
      </c>
      <c r="F603" s="13">
        <f t="shared" si="135"/>
        <v>20603275491.858986</v>
      </c>
      <c r="G603" s="13">
        <f t="shared" si="136"/>
        <v>0.99999999995146405</v>
      </c>
      <c r="H603" s="13">
        <f t="shared" si="131"/>
        <v>0.49763778080658244</v>
      </c>
      <c r="I603" s="13">
        <f t="shared" si="132"/>
        <v>0.19254938831090329</v>
      </c>
      <c r="J603" s="2">
        <f t="shared" si="139"/>
        <v>0.6917617511018519</v>
      </c>
      <c r="K603" s="13">
        <f t="shared" si="137"/>
        <v>0.65776163248841468</v>
      </c>
      <c r="L603" s="13">
        <f t="shared" si="138"/>
        <v>0</v>
      </c>
      <c r="M603" s="14">
        <f t="shared" si="133"/>
        <v>0</v>
      </c>
      <c r="N603" s="14">
        <f t="shared" si="126"/>
        <v>0</v>
      </c>
      <c r="O603" s="14">
        <f t="shared" si="127"/>
        <v>-1</v>
      </c>
      <c r="P603" s="14">
        <f t="shared" si="128"/>
        <v>0</v>
      </c>
      <c r="Q603" s="14">
        <f t="shared" si="129"/>
        <v>17.829315788530543</v>
      </c>
      <c r="W603" s="16"/>
    </row>
    <row r="604" spans="1:23">
      <c r="A604" s="16">
        <v>44129</v>
      </c>
      <c r="B604">
        <v>15</v>
      </c>
      <c r="C604" s="1">
        <v>20.033333333333331</v>
      </c>
      <c r="D604" s="13">
        <f t="shared" si="134"/>
        <v>293.0333333333333</v>
      </c>
      <c r="E604" s="13">
        <f t="shared" si="130"/>
        <v>24.249709930610813</v>
      </c>
      <c r="F604" s="13">
        <f t="shared" si="135"/>
        <v>34002841466.367828</v>
      </c>
      <c r="G604" s="13">
        <f t="shared" si="136"/>
        <v>0.99999999997059075</v>
      </c>
      <c r="H604" s="13">
        <f t="shared" si="131"/>
        <v>0.48021062945919918</v>
      </c>
      <c r="I604" s="13">
        <f t="shared" si="132"/>
        <v>0.20294809018997767</v>
      </c>
      <c r="J604" s="2">
        <f t="shared" si="139"/>
        <v>0.65776163248841468</v>
      </c>
      <c r="K604" s="13">
        <f t="shared" si="137"/>
        <v>0.62514917351225274</v>
      </c>
      <c r="L604" s="13">
        <f t="shared" si="138"/>
        <v>0</v>
      </c>
      <c r="M604" s="14">
        <f t="shared" si="133"/>
        <v>0</v>
      </c>
      <c r="N604" s="14">
        <f t="shared" si="126"/>
        <v>0</v>
      </c>
      <c r="O604" s="14">
        <f t="shared" si="127"/>
        <v>-1</v>
      </c>
      <c r="P604" s="14">
        <f t="shared" si="128"/>
        <v>0</v>
      </c>
      <c r="Q604" s="14">
        <f t="shared" si="129"/>
        <v>18.212581420251009</v>
      </c>
      <c r="W604" s="16"/>
    </row>
    <row r="605" spans="1:23">
      <c r="A605" s="16">
        <v>44129</v>
      </c>
      <c r="B605">
        <v>16</v>
      </c>
      <c r="C605" s="1">
        <v>20.233333333333331</v>
      </c>
      <c r="D605" s="13">
        <f t="shared" si="134"/>
        <v>293.23333333333335</v>
      </c>
      <c r="E605" s="13">
        <f t="shared" si="130"/>
        <v>24.535455268841677</v>
      </c>
      <c r="F605" s="13">
        <f t="shared" si="135"/>
        <v>45249400973.122246</v>
      </c>
      <c r="G605" s="13">
        <f t="shared" si="136"/>
        <v>0.99999999997790023</v>
      </c>
      <c r="H605" s="13">
        <f t="shared" si="131"/>
        <v>0.47054563306504282</v>
      </c>
      <c r="I605" s="13">
        <f t="shared" si="132"/>
        <v>0.20912864770086562</v>
      </c>
      <c r="J605" s="2">
        <f t="shared" si="139"/>
        <v>0.62514917351225274</v>
      </c>
      <c r="K605" s="13">
        <f t="shared" si="137"/>
        <v>0.5959740720792307</v>
      </c>
      <c r="L605" s="13">
        <f t="shared" si="138"/>
        <v>0</v>
      </c>
      <c r="M605" s="14">
        <f t="shared" si="133"/>
        <v>0</v>
      </c>
      <c r="N605" s="14">
        <f t="shared" si="126"/>
        <v>0</v>
      </c>
      <c r="O605" s="14">
        <f t="shared" si="127"/>
        <v>-1</v>
      </c>
      <c r="P605" s="14">
        <f t="shared" si="128"/>
        <v>0</v>
      </c>
      <c r="Q605" s="14">
        <f t="shared" si="129"/>
        <v>18.42217365961492</v>
      </c>
      <c r="W605" s="16"/>
    </row>
    <row r="606" spans="1:23">
      <c r="A606" s="16">
        <v>44129</v>
      </c>
      <c r="B606">
        <v>17</v>
      </c>
      <c r="C606" s="1">
        <v>18.683333333333334</v>
      </c>
      <c r="D606" s="13">
        <f t="shared" si="134"/>
        <v>291.68333333333334</v>
      </c>
      <c r="E606" s="13">
        <f t="shared" si="130"/>
        <v>22.310679389749165</v>
      </c>
      <c r="F606" s="13">
        <f t="shared" si="135"/>
        <v>4891082028.8497658</v>
      </c>
      <c r="G606" s="13">
        <f t="shared" si="136"/>
        <v>0.99999999979554621</v>
      </c>
      <c r="H606" s="13">
        <f t="shared" si="131"/>
        <v>0.55125322413702649</v>
      </c>
      <c r="I606" s="13">
        <f t="shared" si="132"/>
        <v>0.16556741190281979</v>
      </c>
      <c r="J606" s="2">
        <f t="shared" si="139"/>
        <v>0.5959740720792307</v>
      </c>
      <c r="K606" s="13">
        <f t="shared" si="137"/>
        <v>0.58915024022893758</v>
      </c>
      <c r="L606" s="13">
        <f t="shared" si="138"/>
        <v>0</v>
      </c>
      <c r="M606" s="14">
        <f t="shared" si="133"/>
        <v>0</v>
      </c>
      <c r="N606" s="14">
        <f t="shared" si="126"/>
        <v>0</v>
      </c>
      <c r="O606" s="14">
        <f t="shared" si="127"/>
        <v>-1</v>
      </c>
      <c r="P606" s="14">
        <f t="shared" si="128"/>
        <v>0</v>
      </c>
      <c r="Q606" s="14">
        <f t="shared" si="129"/>
        <v>16.627493205725614</v>
      </c>
      <c r="W606" s="16"/>
    </row>
    <row r="607" spans="1:23">
      <c r="A607" s="16">
        <v>44129</v>
      </c>
      <c r="B607">
        <v>18</v>
      </c>
      <c r="C607" s="1">
        <v>15.466666666666667</v>
      </c>
      <c r="D607" s="13">
        <f t="shared" si="134"/>
        <v>288.46666666666664</v>
      </c>
      <c r="E607" s="13">
        <f t="shared" si="130"/>
        <v>17.617379246591135</v>
      </c>
      <c r="F607" s="13">
        <f t="shared" si="135"/>
        <v>44784795.185214497</v>
      </c>
      <c r="G607" s="13">
        <f t="shared" si="136"/>
        <v>0.99999997767099358</v>
      </c>
      <c r="H607" s="13">
        <f t="shared" si="131"/>
        <v>0.76980756886046442</v>
      </c>
      <c r="I607" s="13">
        <f t="shared" si="132"/>
        <v>0.10115417511978454</v>
      </c>
      <c r="J607" s="2">
        <f t="shared" si="139"/>
        <v>0.58915024022893758</v>
      </c>
      <c r="K607" s="13">
        <f t="shared" si="137"/>
        <v>0.60653061706175537</v>
      </c>
      <c r="L607" s="13">
        <f t="shared" si="138"/>
        <v>0</v>
      </c>
      <c r="M607" s="14">
        <f t="shared" si="133"/>
        <v>0</v>
      </c>
      <c r="N607" s="14">
        <f t="shared" si="126"/>
        <v>0</v>
      </c>
      <c r="O607" s="14">
        <f t="shared" si="127"/>
        <v>0</v>
      </c>
      <c r="P607" s="14">
        <f t="shared" si="128"/>
        <v>0</v>
      </c>
      <c r="Q607" s="14">
        <f t="shared" si="129"/>
        <v>11.987560724473001</v>
      </c>
      <c r="W607" s="16"/>
    </row>
    <row r="608" spans="1:23">
      <c r="A608" s="16">
        <v>44129</v>
      </c>
      <c r="B608">
        <v>19</v>
      </c>
      <c r="C608" s="1">
        <v>12.833333333333334</v>
      </c>
      <c r="D608" s="13">
        <f t="shared" si="134"/>
        <v>285.83333333333331</v>
      </c>
      <c r="E608" s="13">
        <f t="shared" si="130"/>
        <v>13.696559766763821</v>
      </c>
      <c r="F608" s="13">
        <f t="shared" si="135"/>
        <v>887851.48979298747</v>
      </c>
      <c r="G608" s="13">
        <f t="shared" si="136"/>
        <v>0.9999988736867762</v>
      </c>
      <c r="H608" s="13">
        <f t="shared" si="131"/>
        <v>1.0175183076939436</v>
      </c>
      <c r="I608" s="13">
        <f t="shared" si="132"/>
        <v>6.7021481871958929E-2</v>
      </c>
      <c r="J608" s="2">
        <f t="shared" si="139"/>
        <v>0.60653061706175537</v>
      </c>
      <c r="K608" s="13">
        <f t="shared" si="137"/>
        <v>0.63317284815487007</v>
      </c>
      <c r="L608" s="13">
        <f t="shared" si="138"/>
        <v>0</v>
      </c>
      <c r="M608" s="14">
        <f t="shared" si="133"/>
        <v>0</v>
      </c>
      <c r="N608" s="14">
        <f t="shared" si="126"/>
        <v>0</v>
      </c>
      <c r="O608" s="14">
        <f t="shared" si="127"/>
        <v>0</v>
      </c>
      <c r="P608" s="14">
        <f t="shared" si="128"/>
        <v>0</v>
      </c>
      <c r="Q608" s="14">
        <f t="shared" si="129"/>
        <v>7.8860315265333059</v>
      </c>
      <c r="W608" s="16"/>
    </row>
    <row r="609" spans="1:23">
      <c r="A609" s="16">
        <v>44129</v>
      </c>
      <c r="B609">
        <v>20</v>
      </c>
      <c r="C609" s="1">
        <v>11.933333333333332</v>
      </c>
      <c r="D609" s="13">
        <f t="shared" si="134"/>
        <v>284.93333333333334</v>
      </c>
      <c r="E609" s="13">
        <f t="shared" si="130"/>
        <v>12.339915769770714</v>
      </c>
      <c r="F609" s="13">
        <f t="shared" si="135"/>
        <v>228642.69261928397</v>
      </c>
      <c r="G609" s="13">
        <f t="shared" si="136"/>
        <v>0.99999562638274186</v>
      </c>
      <c r="H609" s="13">
        <f t="shared" si="131"/>
        <v>1.1206367519010412</v>
      </c>
      <c r="I609" s="13">
        <f t="shared" si="132"/>
        <v>5.8124313314714134E-2</v>
      </c>
      <c r="J609" s="2">
        <f t="shared" si="139"/>
        <v>0.63317284815487007</v>
      </c>
      <c r="K609" s="13">
        <f t="shared" si="137"/>
        <v>0.66069864473833806</v>
      </c>
      <c r="L609" s="13">
        <f t="shared" si="138"/>
        <v>0</v>
      </c>
      <c r="M609" s="14">
        <f t="shared" si="133"/>
        <v>0</v>
      </c>
      <c r="N609" s="14">
        <f t="shared" si="126"/>
        <v>0</v>
      </c>
      <c r="O609" s="14">
        <f t="shared" si="127"/>
        <v>0.5</v>
      </c>
      <c r="P609" s="14">
        <f t="shared" si="128"/>
        <v>0.5</v>
      </c>
      <c r="Q609" s="14">
        <f t="shared" si="129"/>
        <v>6.5452775796500244</v>
      </c>
      <c r="W609" s="16"/>
    </row>
    <row r="610" spans="1:23">
      <c r="A610" s="16">
        <v>44129</v>
      </c>
      <c r="B610">
        <v>21</v>
      </c>
      <c r="C610" s="1">
        <v>11.966666666666667</v>
      </c>
      <c r="D610" s="13">
        <f t="shared" si="134"/>
        <v>284.96666666666664</v>
      </c>
      <c r="E610" s="13">
        <f t="shared" si="130"/>
        <v>12.390314656684954</v>
      </c>
      <c r="F610" s="13">
        <f t="shared" si="135"/>
        <v>240461.35190744494</v>
      </c>
      <c r="G610" s="13">
        <f t="shared" si="136"/>
        <v>0.99999584134484232</v>
      </c>
      <c r="H610" s="13">
        <f t="shared" si="131"/>
        <v>1.1166252626133466</v>
      </c>
      <c r="I610" s="13">
        <f t="shared" si="132"/>
        <v>5.8432675574247146E-2</v>
      </c>
      <c r="J610" s="2">
        <f t="shared" si="139"/>
        <v>0.66069864473833806</v>
      </c>
      <c r="K610" s="13">
        <f t="shared" si="137"/>
        <v>0.68657624558610153</v>
      </c>
      <c r="L610" s="13">
        <f t="shared" si="138"/>
        <v>0</v>
      </c>
      <c r="M610" s="14">
        <f t="shared" si="133"/>
        <v>0</v>
      </c>
      <c r="N610" s="14">
        <f t="shared" si="126"/>
        <v>0</v>
      </c>
      <c r="O610" s="14">
        <f t="shared" si="127"/>
        <v>0.5</v>
      </c>
      <c r="P610" s="14">
        <f t="shared" si="128"/>
        <v>0.5</v>
      </c>
      <c r="Q610" s="14">
        <f t="shared" si="129"/>
        <v>6.5938059860241047</v>
      </c>
      <c r="W610" s="16"/>
    </row>
    <row r="611" spans="1:23">
      <c r="A611" s="16">
        <v>44129</v>
      </c>
      <c r="B611">
        <v>22</v>
      </c>
      <c r="C611" s="1">
        <v>11.399999999999999</v>
      </c>
      <c r="D611" s="13">
        <f t="shared" si="134"/>
        <v>284.39999999999998</v>
      </c>
      <c r="E611" s="13">
        <f t="shared" si="130"/>
        <v>11.5319268635724</v>
      </c>
      <c r="F611" s="13">
        <f t="shared" si="135"/>
        <v>101918.30740480716</v>
      </c>
      <c r="G611" s="13">
        <f t="shared" si="136"/>
        <v>0.99999018831637043</v>
      </c>
      <c r="H611" s="13">
        <f t="shared" si="131"/>
        <v>1.1869518619676156</v>
      </c>
      <c r="I611" s="13">
        <f t="shared" si="132"/>
        <v>5.3397088341506395E-2</v>
      </c>
      <c r="J611" s="2">
        <f t="shared" si="139"/>
        <v>0.68657624558610153</v>
      </c>
      <c r="K611" s="13">
        <f t="shared" si="137"/>
        <v>0.7125940280265588</v>
      </c>
      <c r="L611" s="13">
        <f t="shared" si="138"/>
        <v>0</v>
      </c>
      <c r="M611" s="14">
        <f t="shared" si="133"/>
        <v>0</v>
      </c>
      <c r="N611" s="14">
        <f t="shared" si="126"/>
        <v>0</v>
      </c>
      <c r="O611" s="14">
        <f t="shared" si="127"/>
        <v>0.5</v>
      </c>
      <c r="P611" s="14">
        <f t="shared" si="128"/>
        <v>0.5</v>
      </c>
      <c r="Q611" s="14">
        <f t="shared" si="129"/>
        <v>5.7829958988084424</v>
      </c>
      <c r="W611" s="16"/>
    </row>
    <row r="612" spans="1:23">
      <c r="A612" s="16">
        <v>44129</v>
      </c>
      <c r="B612">
        <v>23</v>
      </c>
      <c r="C612" s="1">
        <v>11.25</v>
      </c>
      <c r="D612" s="13">
        <f t="shared" si="134"/>
        <v>284.25</v>
      </c>
      <c r="E612" s="13">
        <f t="shared" si="130"/>
        <v>11.304133685136325</v>
      </c>
      <c r="F612" s="13">
        <f t="shared" si="135"/>
        <v>81156.420208464668</v>
      </c>
      <c r="G612" s="13">
        <f t="shared" si="136"/>
        <v>0.99998767826777357</v>
      </c>
      <c r="H612" s="13">
        <f t="shared" si="131"/>
        <v>1.2063471609414047</v>
      </c>
      <c r="I612" s="13">
        <f t="shared" si="132"/>
        <v>5.2135236143929835E-2</v>
      </c>
      <c r="J612" s="2">
        <f t="shared" si="139"/>
        <v>0.7125940280265588</v>
      </c>
      <c r="K612" s="13">
        <f t="shared" si="137"/>
        <v>0.73767644427763102</v>
      </c>
      <c r="L612" s="13">
        <f t="shared" si="138"/>
        <v>0</v>
      </c>
      <c r="M612" s="14">
        <f t="shared" si="133"/>
        <v>0</v>
      </c>
      <c r="N612" s="14">
        <f t="shared" si="126"/>
        <v>0</v>
      </c>
      <c r="O612" s="14">
        <f t="shared" si="127"/>
        <v>0.5</v>
      </c>
      <c r="P612" s="14">
        <f t="shared" si="128"/>
        <v>0.5</v>
      </c>
      <c r="Q612" s="14">
        <f t="shared" si="129"/>
        <v>5.5738014141158034</v>
      </c>
      <c r="W612" s="16"/>
    </row>
    <row r="613" spans="1:23">
      <c r="A613" s="16">
        <v>44130</v>
      </c>
      <c r="B613">
        <v>0</v>
      </c>
      <c r="C613" s="1">
        <v>11.583333333333334</v>
      </c>
      <c r="D613" s="13">
        <f t="shared" si="134"/>
        <v>284.58333333333331</v>
      </c>
      <c r="E613" s="13">
        <f t="shared" si="130"/>
        <v>11.810014641288406</v>
      </c>
      <c r="F613" s="13">
        <f t="shared" si="135"/>
        <v>134593.53196528502</v>
      </c>
      <c r="G613" s="13">
        <f t="shared" si="136"/>
        <v>0.9999925702776673</v>
      </c>
      <c r="H613" s="13">
        <f t="shared" si="131"/>
        <v>1.1636964679889181</v>
      </c>
      <c r="I613" s="13">
        <f t="shared" si="132"/>
        <v>5.4979019472590235E-2</v>
      </c>
      <c r="J613" s="2">
        <f t="shared" si="139"/>
        <v>0.73767644427763102</v>
      </c>
      <c r="K613" s="13">
        <f t="shared" si="137"/>
        <v>0.76046638292428848</v>
      </c>
      <c r="L613" s="13">
        <f t="shared" si="138"/>
        <v>0</v>
      </c>
      <c r="M613" s="14">
        <f t="shared" si="133"/>
        <v>0</v>
      </c>
      <c r="N613" s="14">
        <f t="shared" si="126"/>
        <v>0</v>
      </c>
      <c r="O613" s="14">
        <f t="shared" si="127"/>
        <v>0.5</v>
      </c>
      <c r="P613" s="14">
        <f t="shared" si="128"/>
        <v>0.5</v>
      </c>
      <c r="Q613" s="14">
        <f t="shared" si="129"/>
        <v>6.0418896117549412</v>
      </c>
      <c r="R613" s="14">
        <f>(M613)</f>
        <v>0</v>
      </c>
      <c r="S613" s="14">
        <f>SUM(N613:N636)</f>
        <v>0</v>
      </c>
      <c r="T613" s="14">
        <f>SUM(O613:O636)</f>
        <v>-5</v>
      </c>
      <c r="U613" s="14">
        <f>SUM(P613:P636)</f>
        <v>4.5</v>
      </c>
      <c r="V613" s="14">
        <f>SUM(Q613:Q636)</f>
        <v>277.92425067402837</v>
      </c>
      <c r="W613" s="16"/>
    </row>
    <row r="614" spans="1:23">
      <c r="A614" s="16">
        <v>44130</v>
      </c>
      <c r="B614">
        <v>1</v>
      </c>
      <c r="C614" s="1">
        <v>11.533333333333333</v>
      </c>
      <c r="D614" s="13">
        <f t="shared" si="134"/>
        <v>284.53333333333336</v>
      </c>
      <c r="E614" s="13">
        <f t="shared" si="130"/>
        <v>11.734208059981297</v>
      </c>
      <c r="F614" s="13">
        <f t="shared" si="135"/>
        <v>124767.59677530105</v>
      </c>
      <c r="G614" s="13">
        <f t="shared" si="136"/>
        <v>0.99999198516272647</v>
      </c>
      <c r="H614" s="13">
        <f t="shared" si="131"/>
        <v>1.1699903230114117</v>
      </c>
      <c r="I614" s="13">
        <f t="shared" si="132"/>
        <v>5.4543196808764544E-2</v>
      </c>
      <c r="J614" s="2">
        <f t="shared" si="139"/>
        <v>0.76046638292428848</v>
      </c>
      <c r="K614" s="13">
        <f t="shared" si="137"/>
        <v>0.78220489481971356</v>
      </c>
      <c r="L614" s="13">
        <f t="shared" si="138"/>
        <v>0</v>
      </c>
      <c r="M614" s="14">
        <f t="shared" si="133"/>
        <v>0</v>
      </c>
      <c r="N614" s="14">
        <f t="shared" si="126"/>
        <v>0</v>
      </c>
      <c r="O614" s="14">
        <f t="shared" si="127"/>
        <v>0.5</v>
      </c>
      <c r="P614" s="14">
        <f t="shared" si="128"/>
        <v>0.5</v>
      </c>
      <c r="Q614" s="14">
        <f t="shared" si="129"/>
        <v>5.9709417858206439</v>
      </c>
      <c r="W614" s="16"/>
    </row>
    <row r="615" spans="1:23">
      <c r="A615" s="16">
        <v>44130</v>
      </c>
      <c r="B615">
        <v>2</v>
      </c>
      <c r="C615" s="1">
        <v>11.000000000000002</v>
      </c>
      <c r="D615" s="13">
        <f t="shared" si="134"/>
        <v>284</v>
      </c>
      <c r="E615" s="13">
        <f t="shared" si="130"/>
        <v>10.923943661971833</v>
      </c>
      <c r="F615" s="13">
        <f t="shared" si="135"/>
        <v>55489.198655379434</v>
      </c>
      <c r="G615" s="13">
        <f t="shared" si="136"/>
        <v>0.99998197879942352</v>
      </c>
      <c r="H615" s="13">
        <f t="shared" si="131"/>
        <v>1.2394266529206885</v>
      </c>
      <c r="I615" s="13">
        <f t="shared" si="132"/>
        <v>5.0095253506561493E-2</v>
      </c>
      <c r="J615" s="2">
        <f t="shared" si="139"/>
        <v>0.78220489481971356</v>
      </c>
      <c r="K615" s="13">
        <f t="shared" si="137"/>
        <v>0.80454528904089329</v>
      </c>
      <c r="L615" s="13">
        <f t="shared" si="138"/>
        <v>0</v>
      </c>
      <c r="M615" s="14">
        <f t="shared" si="133"/>
        <v>0</v>
      </c>
      <c r="N615" s="14">
        <f t="shared" si="126"/>
        <v>0</v>
      </c>
      <c r="O615" s="14">
        <f t="shared" si="127"/>
        <v>0.5</v>
      </c>
      <c r="P615" s="14">
        <f t="shared" si="128"/>
        <v>0.5</v>
      </c>
      <c r="Q615" s="14">
        <f t="shared" si="129"/>
        <v>5.2307019531657577</v>
      </c>
      <c r="W615" s="16"/>
    </row>
    <row r="616" spans="1:23">
      <c r="A616" s="16">
        <v>44130</v>
      </c>
      <c r="B616">
        <v>3</v>
      </c>
      <c r="C616" s="1">
        <v>10.050000000000001</v>
      </c>
      <c r="D616" s="13">
        <f t="shared" si="134"/>
        <v>283.05</v>
      </c>
      <c r="E616" s="13">
        <f t="shared" si="130"/>
        <v>9.4730966260378207</v>
      </c>
      <c r="F616" s="13">
        <f t="shared" si="135"/>
        <v>13005.096863617397</v>
      </c>
      <c r="G616" s="13">
        <f t="shared" si="136"/>
        <v>0.99992311298228165</v>
      </c>
      <c r="H616" s="13">
        <f t="shared" si="131"/>
        <v>1.374214403068895</v>
      </c>
      <c r="I616" s="13">
        <f t="shared" si="132"/>
        <v>4.3017503200799209E-2</v>
      </c>
      <c r="J616" s="2">
        <f t="shared" si="139"/>
        <v>0.80454528904089329</v>
      </c>
      <c r="K616" s="13">
        <f t="shared" si="137"/>
        <v>0.82853142145446679</v>
      </c>
      <c r="L616" s="13">
        <f t="shared" si="138"/>
        <v>0</v>
      </c>
      <c r="M616" s="14">
        <f t="shared" si="133"/>
        <v>0</v>
      </c>
      <c r="N616" s="14">
        <f t="shared" si="126"/>
        <v>0</v>
      </c>
      <c r="O616" s="14">
        <f t="shared" si="127"/>
        <v>0.5</v>
      </c>
      <c r="P616" s="14">
        <f t="shared" si="128"/>
        <v>0.5</v>
      </c>
      <c r="Q616" s="14">
        <f t="shared" si="129"/>
        <v>3.9980170720595551</v>
      </c>
      <c r="W616" s="16"/>
    </row>
    <row r="617" spans="1:23">
      <c r="A617" s="16">
        <v>44130</v>
      </c>
      <c r="B617">
        <v>4</v>
      </c>
      <c r="C617" s="1">
        <v>10.6</v>
      </c>
      <c r="D617" s="13">
        <f t="shared" si="134"/>
        <v>283.60000000000002</v>
      </c>
      <c r="E617" s="13">
        <f t="shared" si="130"/>
        <v>10.31424541607902</v>
      </c>
      <c r="F617" s="13">
        <f t="shared" si="135"/>
        <v>30159.203604261838</v>
      </c>
      <c r="G617" s="13">
        <f t="shared" si="136"/>
        <v>0.99996684372515776</v>
      </c>
      <c r="H617" s="13">
        <f t="shared" si="131"/>
        <v>1.2943792848948767</v>
      </c>
      <c r="I617" s="13">
        <f t="shared" si="132"/>
        <v>4.6989127778874283E-2</v>
      </c>
      <c r="J617" s="2">
        <f t="shared" si="139"/>
        <v>0.82853142145446679</v>
      </c>
      <c r="K617" s="13">
        <f t="shared" si="137"/>
        <v>0.84991487690292411</v>
      </c>
      <c r="L617" s="13">
        <f t="shared" si="138"/>
        <v>0</v>
      </c>
      <c r="M617" s="14">
        <f t="shared" si="133"/>
        <v>0</v>
      </c>
      <c r="N617" s="14">
        <f t="shared" si="126"/>
        <v>0</v>
      </c>
      <c r="O617" s="14">
        <f t="shared" si="127"/>
        <v>0.5</v>
      </c>
      <c r="P617" s="14">
        <f t="shared" si="128"/>
        <v>0.5</v>
      </c>
      <c r="Q617" s="14">
        <f t="shared" si="129"/>
        <v>4.6972516123191337</v>
      </c>
      <c r="W617" s="16"/>
    </row>
    <row r="618" spans="1:23">
      <c r="A618" s="16">
        <v>44130</v>
      </c>
      <c r="B618">
        <v>5</v>
      </c>
      <c r="C618" s="1">
        <v>10.283333333333333</v>
      </c>
      <c r="D618" s="13">
        <f t="shared" si="134"/>
        <v>283.28333333333336</v>
      </c>
      <c r="E618" s="13">
        <f t="shared" si="130"/>
        <v>9.8303465317409362</v>
      </c>
      <c r="F618" s="13">
        <f t="shared" si="135"/>
        <v>18589.394924410401</v>
      </c>
      <c r="G618" s="13">
        <f t="shared" si="136"/>
        <v>0.99994620878125151</v>
      </c>
      <c r="H618" s="13">
        <f t="shared" si="131"/>
        <v>1.3397225285369503</v>
      </c>
      <c r="I618" s="13">
        <f t="shared" si="132"/>
        <v>4.4661572605576752E-2</v>
      </c>
      <c r="J618" s="2">
        <f t="shared" si="139"/>
        <v>0.84991487690292411</v>
      </c>
      <c r="K618" s="13">
        <f t="shared" si="137"/>
        <v>0.8713091498943828</v>
      </c>
      <c r="L618" s="13">
        <f t="shared" si="138"/>
        <v>0</v>
      </c>
      <c r="M618" s="14">
        <f t="shared" si="133"/>
        <v>0</v>
      </c>
      <c r="N618" s="14">
        <f t="shared" si="126"/>
        <v>0</v>
      </c>
      <c r="O618" s="14">
        <f t="shared" si="127"/>
        <v>0.5</v>
      </c>
      <c r="P618" s="14">
        <f t="shared" si="128"/>
        <v>0.5</v>
      </c>
      <c r="Q618" s="14">
        <f t="shared" si="129"/>
        <v>4.2895621402632731</v>
      </c>
      <c r="W618" s="16"/>
    </row>
    <row r="619" spans="1:23">
      <c r="A619" s="16">
        <v>44130</v>
      </c>
      <c r="B619">
        <v>6</v>
      </c>
      <c r="C619" s="1">
        <v>9.9333333333333318</v>
      </c>
      <c r="D619" s="13">
        <f t="shared" si="134"/>
        <v>282.93333333333334</v>
      </c>
      <c r="E619" s="13">
        <f t="shared" si="130"/>
        <v>9.2942507068803089</v>
      </c>
      <c r="F619" s="13">
        <f t="shared" si="135"/>
        <v>10875.313758318323</v>
      </c>
      <c r="G619" s="13">
        <f t="shared" si="136"/>
        <v>0.99990805708420882</v>
      </c>
      <c r="H619" s="13">
        <f t="shared" si="131"/>
        <v>1.391813812242066</v>
      </c>
      <c r="I619" s="13">
        <f t="shared" si="132"/>
        <v>4.2217325696276842E-2</v>
      </c>
      <c r="J619" s="2">
        <f t="shared" si="139"/>
        <v>0.8713091498943828</v>
      </c>
      <c r="K619" s="13">
        <f t="shared" si="137"/>
        <v>0.89282607551166981</v>
      </c>
      <c r="L619" s="13">
        <f t="shared" si="138"/>
        <v>0</v>
      </c>
      <c r="M619" s="14">
        <f t="shared" si="133"/>
        <v>0</v>
      </c>
      <c r="N619" s="14">
        <f t="shared" si="126"/>
        <v>0</v>
      </c>
      <c r="O619" s="14">
        <f t="shared" si="127"/>
        <v>0.5</v>
      </c>
      <c r="P619" s="14">
        <f t="shared" si="128"/>
        <v>0.5</v>
      </c>
      <c r="Q619" s="14">
        <f t="shared" si="129"/>
        <v>3.8551903448960423</v>
      </c>
      <c r="W619" s="16"/>
    </row>
    <row r="620" spans="1:23">
      <c r="A620" s="16">
        <v>44130</v>
      </c>
      <c r="B620">
        <v>7</v>
      </c>
      <c r="C620" s="1">
        <v>10.183333333333334</v>
      </c>
      <c r="D620" s="13">
        <f t="shared" si="134"/>
        <v>283.18333333333334</v>
      </c>
      <c r="E620" s="13">
        <f t="shared" si="130"/>
        <v>9.677311517862405</v>
      </c>
      <c r="F620" s="13">
        <f t="shared" si="135"/>
        <v>15951.553759582517</v>
      </c>
      <c r="G620" s="13">
        <f t="shared" si="136"/>
        <v>0.99993731411189268</v>
      </c>
      <c r="H620" s="13">
        <f t="shared" si="131"/>
        <v>1.3543905196995265</v>
      </c>
      <c r="I620" s="13">
        <f t="shared" si="132"/>
        <v>4.3949746949198634E-2</v>
      </c>
      <c r="J620" s="2">
        <f t="shared" si="139"/>
        <v>0.89282607551166981</v>
      </c>
      <c r="K620" s="13">
        <f t="shared" si="137"/>
        <v>0.9126724010797963</v>
      </c>
      <c r="L620" s="13">
        <f t="shared" si="138"/>
        <v>0</v>
      </c>
      <c r="M620" s="14">
        <f t="shared" si="133"/>
        <v>0</v>
      </c>
      <c r="N620" s="14">
        <f t="shared" si="126"/>
        <v>0</v>
      </c>
      <c r="O620" s="14">
        <f t="shared" si="127"/>
        <v>0.5</v>
      </c>
      <c r="P620" s="14">
        <f t="shared" si="128"/>
        <v>0.5</v>
      </c>
      <c r="Q620" s="14">
        <f t="shared" si="129"/>
        <v>4.1636677812756275</v>
      </c>
      <c r="W620" s="16"/>
    </row>
    <row r="621" spans="1:23">
      <c r="A621" s="16">
        <v>44130</v>
      </c>
      <c r="B621">
        <v>8</v>
      </c>
      <c r="C621" s="1">
        <v>11.066666666666668</v>
      </c>
      <c r="D621" s="13">
        <f t="shared" si="134"/>
        <v>284.06666666666666</v>
      </c>
      <c r="E621" s="13">
        <f t="shared" si="130"/>
        <v>11.025393100211213</v>
      </c>
      <c r="F621" s="13">
        <f t="shared" si="135"/>
        <v>61413.99994090027</v>
      </c>
      <c r="G621" s="13">
        <f t="shared" si="136"/>
        <v>0.99998371733288349</v>
      </c>
      <c r="H621" s="13">
        <f t="shared" si="131"/>
        <v>1.230512045069682</v>
      </c>
      <c r="I621" s="13">
        <f t="shared" si="132"/>
        <v>5.0631660011322674E-2</v>
      </c>
      <c r="J621" s="2">
        <f t="shared" si="139"/>
        <v>0.9126724010797963</v>
      </c>
      <c r="K621" s="13">
        <f t="shared" si="137"/>
        <v>0.92836453822153864</v>
      </c>
      <c r="L621" s="13">
        <f t="shared" si="138"/>
        <v>0</v>
      </c>
      <c r="M621" s="14">
        <f t="shared" si="133"/>
        <v>0</v>
      </c>
      <c r="N621" s="14">
        <f t="shared" si="126"/>
        <v>0</v>
      </c>
      <c r="O621" s="14">
        <f t="shared" si="127"/>
        <v>0.5</v>
      </c>
      <c r="P621" s="14">
        <f t="shared" si="128"/>
        <v>0.5</v>
      </c>
      <c r="Q621" s="14">
        <f t="shared" si="129"/>
        <v>5.321494902599774</v>
      </c>
      <c r="W621" s="16"/>
    </row>
    <row r="622" spans="1:23">
      <c r="A622" s="16">
        <v>44130</v>
      </c>
      <c r="B622">
        <v>9</v>
      </c>
      <c r="C622" s="1">
        <v>14.583333333333334</v>
      </c>
      <c r="D622" s="13">
        <f t="shared" si="134"/>
        <v>287.58333333333331</v>
      </c>
      <c r="E622" s="13">
        <f t="shared" si="130"/>
        <v>16.310170964937672</v>
      </c>
      <c r="F622" s="13">
        <f t="shared" si="135"/>
        <v>12117617.761296995</v>
      </c>
      <c r="G622" s="13">
        <f t="shared" si="136"/>
        <v>0.9999999174755354</v>
      </c>
      <c r="H622" s="13">
        <f t="shared" si="131"/>
        <v>0.84484523237263176</v>
      </c>
      <c r="I622" s="13">
        <f t="shared" si="132"/>
        <v>8.8182345012389765E-2</v>
      </c>
      <c r="J622" s="2">
        <f t="shared" si="139"/>
        <v>0.92836453822153864</v>
      </c>
      <c r="K622" s="13">
        <f t="shared" si="137"/>
        <v>0.92131499996805488</v>
      </c>
      <c r="L622" s="13">
        <f t="shared" si="138"/>
        <v>0</v>
      </c>
      <c r="M622" s="14">
        <f t="shared" si="133"/>
        <v>0</v>
      </c>
      <c r="N622" s="14">
        <f t="shared" si="126"/>
        <v>0</v>
      </c>
      <c r="O622" s="14">
        <f t="shared" si="127"/>
        <v>0</v>
      </c>
      <c r="P622" s="14">
        <f t="shared" si="128"/>
        <v>0</v>
      </c>
      <c r="Q622" s="14">
        <f t="shared" si="129"/>
        <v>10.605747251583386</v>
      </c>
      <c r="W622" s="16"/>
    </row>
    <row r="623" spans="1:23">
      <c r="A623" s="16">
        <v>44130</v>
      </c>
      <c r="B623">
        <v>10</v>
      </c>
      <c r="C623" s="1">
        <v>16.966666666666665</v>
      </c>
      <c r="D623" s="13">
        <f t="shared" si="134"/>
        <v>289.96666666666664</v>
      </c>
      <c r="E623" s="13">
        <f t="shared" si="130"/>
        <v>19.818921715139634</v>
      </c>
      <c r="F623" s="13">
        <f t="shared" si="135"/>
        <v>404807302.33487576</v>
      </c>
      <c r="G623" s="13">
        <f t="shared" si="136"/>
        <v>0.99999999752968882</v>
      </c>
      <c r="H623" s="13">
        <f t="shared" si="131"/>
        <v>0.65818917270922039</v>
      </c>
      <c r="I623" s="13">
        <f t="shared" si="132"/>
        <v>0.12745684221610978</v>
      </c>
      <c r="J623" s="2">
        <f t="shared" si="139"/>
        <v>0.92131499996805488</v>
      </c>
      <c r="K623" s="13">
        <f t="shared" si="137"/>
        <v>0.88982710274510968</v>
      </c>
      <c r="L623" s="13">
        <f t="shared" si="138"/>
        <v>0</v>
      </c>
      <c r="M623" s="14">
        <f t="shared" si="133"/>
        <v>0</v>
      </c>
      <c r="N623" s="14">
        <f t="shared" si="126"/>
        <v>0</v>
      </c>
      <c r="O623" s="14">
        <f t="shared" si="127"/>
        <v>-0.5</v>
      </c>
      <c r="P623" s="14">
        <f t="shared" si="128"/>
        <v>0</v>
      </c>
      <c r="Q623" s="14">
        <f t="shared" si="129"/>
        <v>14.26205252323323</v>
      </c>
      <c r="W623" s="16"/>
    </row>
    <row r="624" spans="1:23">
      <c r="A624" s="16">
        <v>44130</v>
      </c>
      <c r="B624">
        <v>11</v>
      </c>
      <c r="C624" s="1">
        <v>18.583333333333332</v>
      </c>
      <c r="D624" s="13">
        <f t="shared" si="134"/>
        <v>291.58333333333331</v>
      </c>
      <c r="E624" s="13">
        <f t="shared" si="130"/>
        <v>22.166333238067995</v>
      </c>
      <c r="F624" s="13">
        <f t="shared" si="135"/>
        <v>4233662260.5545139</v>
      </c>
      <c r="G624" s="13">
        <f t="shared" si="136"/>
        <v>0.99999999976379783</v>
      </c>
      <c r="H624" s="13">
        <f t="shared" si="131"/>
        <v>0.55694420122726562</v>
      </c>
      <c r="I624" s="13">
        <f t="shared" si="132"/>
        <v>0.16307725646044116</v>
      </c>
      <c r="J624" s="2">
        <f t="shared" si="139"/>
        <v>0.88982710274510968</v>
      </c>
      <c r="K624" s="13">
        <f t="shared" si="137"/>
        <v>0.83973673273673022</v>
      </c>
      <c r="L624" s="13">
        <f t="shared" si="138"/>
        <v>0</v>
      </c>
      <c r="M624" s="14">
        <f t="shared" si="133"/>
        <v>0</v>
      </c>
      <c r="N624" s="14">
        <f t="shared" si="126"/>
        <v>0</v>
      </c>
      <c r="O624" s="14">
        <f t="shared" si="127"/>
        <v>-1</v>
      </c>
      <c r="P624" s="14">
        <f t="shared" si="128"/>
        <v>0</v>
      </c>
      <c r="Q624" s="14">
        <f t="shared" si="129"/>
        <v>16.499319218380982</v>
      </c>
      <c r="W624" s="16"/>
    </row>
    <row r="625" spans="1:23">
      <c r="A625" s="16">
        <v>44130</v>
      </c>
      <c r="B625">
        <v>12</v>
      </c>
      <c r="C625" s="1">
        <v>20.183333333333334</v>
      </c>
      <c r="D625" s="13">
        <f t="shared" si="134"/>
        <v>293.18333333333334</v>
      </c>
      <c r="E625" s="13">
        <f t="shared" si="130"/>
        <v>24.464055482917409</v>
      </c>
      <c r="F625" s="13">
        <f t="shared" si="135"/>
        <v>42131245801.67955</v>
      </c>
      <c r="G625" s="13">
        <f t="shared" si="136"/>
        <v>0.99999999997626465</v>
      </c>
      <c r="H625" s="13">
        <f t="shared" si="131"/>
        <v>0.47294226099331105</v>
      </c>
      <c r="I625" s="13">
        <f t="shared" si="132"/>
        <v>0.20756687911623919</v>
      </c>
      <c r="J625" s="2">
        <f t="shared" si="139"/>
        <v>0.83973673273673022</v>
      </c>
      <c r="K625" s="13">
        <f t="shared" si="137"/>
        <v>0.77098437228161809</v>
      </c>
      <c r="L625" s="13">
        <f t="shared" si="138"/>
        <v>0</v>
      </c>
      <c r="M625" s="14">
        <f t="shared" si="133"/>
        <v>0</v>
      </c>
      <c r="N625" s="14">
        <f t="shared" si="126"/>
        <v>0</v>
      </c>
      <c r="O625" s="14">
        <f t="shared" si="127"/>
        <v>-1</v>
      </c>
      <c r="P625" s="14">
        <f t="shared" si="128"/>
        <v>0</v>
      </c>
      <c r="Q625" s="14">
        <f t="shared" si="129"/>
        <v>18.370432532165736</v>
      </c>
      <c r="W625" s="16"/>
    </row>
    <row r="626" spans="1:23">
      <c r="A626" s="16">
        <v>44130</v>
      </c>
      <c r="B626">
        <v>13</v>
      </c>
      <c r="C626" s="1">
        <v>22.016666666666669</v>
      </c>
      <c r="D626" s="13">
        <f t="shared" si="134"/>
        <v>295.01666666666665</v>
      </c>
      <c r="E626" s="13">
        <f t="shared" si="130"/>
        <v>27.066222247330643</v>
      </c>
      <c r="F626" s="13">
        <f t="shared" si="135"/>
        <v>568474473327.69885</v>
      </c>
      <c r="G626" s="13">
        <f t="shared" si="136"/>
        <v>0.99999999999824085</v>
      </c>
      <c r="H626" s="13">
        <f t="shared" si="131"/>
        <v>0.39300375646035424</v>
      </c>
      <c r="I626" s="13">
        <f t="shared" si="132"/>
        <v>0.27277456017965795</v>
      </c>
      <c r="J626" s="2">
        <f t="shared" si="139"/>
        <v>0.77098437228161809</v>
      </c>
      <c r="K626" s="13">
        <f t="shared" si="137"/>
        <v>0.6807469384852689</v>
      </c>
      <c r="L626" s="13">
        <f t="shared" si="138"/>
        <v>0</v>
      </c>
      <c r="M626" s="14">
        <f t="shared" si="133"/>
        <v>0</v>
      </c>
      <c r="N626" s="14">
        <f t="shared" si="126"/>
        <v>0</v>
      </c>
      <c r="O626" s="14">
        <f t="shared" si="127"/>
        <v>-1</v>
      </c>
      <c r="P626" s="14">
        <f t="shared" si="128"/>
        <v>0</v>
      </c>
      <c r="Q626" s="14">
        <f t="shared" si="129"/>
        <v>19.958050361639483</v>
      </c>
      <c r="W626" s="16"/>
    </row>
    <row r="627" spans="1:23">
      <c r="A627" s="16">
        <v>44130</v>
      </c>
      <c r="B627">
        <v>14</v>
      </c>
      <c r="C627" s="1">
        <v>22.833333333333332</v>
      </c>
      <c r="D627" s="13">
        <f t="shared" si="134"/>
        <v>295.83333333333331</v>
      </c>
      <c r="E627" s="13">
        <f t="shared" si="130"/>
        <v>28.214985915492932</v>
      </c>
      <c r="F627" s="13">
        <f t="shared" si="135"/>
        <v>1793133771649.8591</v>
      </c>
      <c r="G627" s="13">
        <f t="shared" si="136"/>
        <v>0.99999999999944233</v>
      </c>
      <c r="H627" s="13">
        <f t="shared" si="131"/>
        <v>0.36215787347641881</v>
      </c>
      <c r="I627" s="13">
        <f t="shared" si="132"/>
        <v>0.30773844168472175</v>
      </c>
      <c r="J627" s="2">
        <f t="shared" si="139"/>
        <v>0.6807469384852689</v>
      </c>
      <c r="K627" s="13">
        <f t="shared" si="137"/>
        <v>0.59635510572477923</v>
      </c>
      <c r="L627" s="13">
        <f t="shared" si="138"/>
        <v>0</v>
      </c>
      <c r="M627" s="14">
        <f t="shared" si="133"/>
        <v>0</v>
      </c>
      <c r="N627" s="14">
        <f t="shared" si="126"/>
        <v>0</v>
      </c>
      <c r="O627" s="14">
        <f t="shared" si="127"/>
        <v>-1</v>
      </c>
      <c r="P627" s="14">
        <f t="shared" si="128"/>
        <v>0</v>
      </c>
      <c r="Q627" s="14">
        <f t="shared" si="129"/>
        <v>20.443089223540259</v>
      </c>
      <c r="W627" s="16"/>
    </row>
    <row r="628" spans="1:23">
      <c r="A628" s="16">
        <v>44130</v>
      </c>
      <c r="B628">
        <v>15</v>
      </c>
      <c r="C628" s="1">
        <v>23.166666666666668</v>
      </c>
      <c r="D628" s="13">
        <f t="shared" si="134"/>
        <v>296.16666666666669</v>
      </c>
      <c r="E628" s="13">
        <f t="shared" si="130"/>
        <v>28.682048396173354</v>
      </c>
      <c r="F628" s="13">
        <f t="shared" si="135"/>
        <v>2860588234966.0859</v>
      </c>
      <c r="G628" s="13">
        <f t="shared" si="136"/>
        <v>0.99999999999965039</v>
      </c>
      <c r="H628" s="13">
        <f t="shared" si="131"/>
        <v>0.35031997295408163</v>
      </c>
      <c r="I628" s="13">
        <f t="shared" si="132"/>
        <v>0.32320455056143887</v>
      </c>
      <c r="J628" s="2">
        <f t="shared" si="139"/>
        <v>0.59635510572477923</v>
      </c>
      <c r="K628" s="13">
        <f t="shared" si="137"/>
        <v>0.5284065449018206</v>
      </c>
      <c r="L628" s="13">
        <f t="shared" si="138"/>
        <v>0</v>
      </c>
      <c r="M628" s="14">
        <f t="shared" si="133"/>
        <v>0</v>
      </c>
      <c r="N628" s="14">
        <f t="shared" si="126"/>
        <v>0</v>
      </c>
      <c r="O628" s="14">
        <f t="shared" si="127"/>
        <v>-1</v>
      </c>
      <c r="P628" s="14">
        <f t="shared" si="128"/>
        <v>0</v>
      </c>
      <c r="Q628" s="14">
        <f t="shared" si="129"/>
        <v>20.598844661557568</v>
      </c>
      <c r="W628" s="16"/>
    </row>
    <row r="629" spans="1:23">
      <c r="A629" s="16">
        <v>44130</v>
      </c>
      <c r="B629">
        <v>16</v>
      </c>
      <c r="C629" s="1">
        <v>23.45</v>
      </c>
      <c r="D629" s="13">
        <f t="shared" si="134"/>
        <v>296.45</v>
      </c>
      <c r="E629" s="13">
        <f t="shared" si="130"/>
        <v>29.078225670433451</v>
      </c>
      <c r="F629" s="13">
        <f t="shared" si="135"/>
        <v>4251213852479.0815</v>
      </c>
      <c r="G629" s="13">
        <f t="shared" si="136"/>
        <v>0.99999999999976474</v>
      </c>
      <c r="H629" s="13">
        <f t="shared" si="131"/>
        <v>0.3405825090054298</v>
      </c>
      <c r="I629" s="13">
        <f t="shared" si="132"/>
        <v>0.33693115591714295</v>
      </c>
      <c r="J629" s="2">
        <f t="shared" si="139"/>
        <v>0.5284065449018206</v>
      </c>
      <c r="K629" s="13">
        <f t="shared" si="137"/>
        <v>0.47468098014655419</v>
      </c>
      <c r="L629" s="13">
        <f t="shared" si="138"/>
        <v>0</v>
      </c>
      <c r="M629" s="14">
        <f t="shared" si="133"/>
        <v>0</v>
      </c>
      <c r="N629" s="14">
        <f t="shared" si="126"/>
        <v>0</v>
      </c>
      <c r="O629" s="14">
        <f t="shared" si="127"/>
        <v>-1</v>
      </c>
      <c r="P629" s="14">
        <f t="shared" si="128"/>
        <v>0</v>
      </c>
      <c r="Q629" s="14">
        <f t="shared" si="129"/>
        <v>20.711529628721252</v>
      </c>
      <c r="W629" s="16"/>
    </row>
    <row r="630" spans="1:23">
      <c r="A630" s="16">
        <v>44130</v>
      </c>
      <c r="B630">
        <v>17</v>
      </c>
      <c r="C630" s="1">
        <v>21.916666666666668</v>
      </c>
      <c r="D630" s="13">
        <f t="shared" si="134"/>
        <v>294.91666666666669</v>
      </c>
      <c r="E630" s="13">
        <f t="shared" si="130"/>
        <v>26.925120090421053</v>
      </c>
      <c r="F630" s="13">
        <f t="shared" si="135"/>
        <v>493663570337.31219</v>
      </c>
      <c r="G630" s="13">
        <f t="shared" si="136"/>
        <v>0.99999999999797429</v>
      </c>
      <c r="H630" s="13">
        <f t="shared" si="131"/>
        <v>0.39696937221709566</v>
      </c>
      <c r="I630" s="13">
        <f t="shared" si="132"/>
        <v>0.26876351388293579</v>
      </c>
      <c r="J630" s="2">
        <f t="shared" si="139"/>
        <v>0.47468098014655419</v>
      </c>
      <c r="K630" s="13">
        <f t="shared" si="137"/>
        <v>0.45636621817066025</v>
      </c>
      <c r="L630" s="13">
        <f t="shared" si="138"/>
        <v>0</v>
      </c>
      <c r="M630" s="14">
        <f t="shared" si="133"/>
        <v>0</v>
      </c>
      <c r="N630" s="14">
        <f t="shared" si="126"/>
        <v>0</v>
      </c>
      <c r="O630" s="14">
        <f t="shared" si="127"/>
        <v>-1</v>
      </c>
      <c r="P630" s="14">
        <f t="shared" si="128"/>
        <v>0</v>
      </c>
      <c r="Q630" s="14">
        <f t="shared" si="129"/>
        <v>19.888810019445948</v>
      </c>
      <c r="W630" s="16"/>
    </row>
    <row r="631" spans="1:23">
      <c r="A631" s="16">
        <v>44130</v>
      </c>
      <c r="B631">
        <v>18</v>
      </c>
      <c r="C631" s="1">
        <v>17.45</v>
      </c>
      <c r="D631" s="13">
        <f t="shared" si="134"/>
        <v>290.45</v>
      </c>
      <c r="E631" s="13">
        <f t="shared" si="130"/>
        <v>20.5234635909795</v>
      </c>
      <c r="F631" s="13">
        <f t="shared" si="135"/>
        <v>818892676.39638352</v>
      </c>
      <c r="G631" s="13">
        <f t="shared" si="136"/>
        <v>0.99999999877883872</v>
      </c>
      <c r="H631" s="13">
        <f t="shared" si="131"/>
        <v>0.62600698620598305</v>
      </c>
      <c r="I631" s="13">
        <f t="shared" si="132"/>
        <v>0.13724190743470105</v>
      </c>
      <c r="J631" s="2">
        <f t="shared" si="139"/>
        <v>0.45636621817066025</v>
      </c>
      <c r="K631" s="13">
        <f t="shared" si="137"/>
        <v>0.4781210663719257</v>
      </c>
      <c r="L631" s="13">
        <f t="shared" si="138"/>
        <v>0</v>
      </c>
      <c r="M631" s="14">
        <f t="shared" si="133"/>
        <v>0</v>
      </c>
      <c r="N631" s="14">
        <f t="shared" si="126"/>
        <v>0</v>
      </c>
      <c r="O631" s="14">
        <f t="shared" si="127"/>
        <v>-0.5</v>
      </c>
      <c r="P631" s="14">
        <f t="shared" si="128"/>
        <v>0</v>
      </c>
      <c r="Q631" s="14">
        <f t="shared" si="129"/>
        <v>14.960070231143709</v>
      </c>
      <c r="W631" s="16"/>
    </row>
    <row r="632" spans="1:23">
      <c r="A632" s="16">
        <v>44130</v>
      </c>
      <c r="B632">
        <v>19</v>
      </c>
      <c r="C632" s="1">
        <v>16.633333333333336</v>
      </c>
      <c r="D632" s="13">
        <f t="shared" si="134"/>
        <v>289.63333333333333</v>
      </c>
      <c r="E632" s="13">
        <f t="shared" si="130"/>
        <v>19.331660720451136</v>
      </c>
      <c r="F632" s="13">
        <f t="shared" si="135"/>
        <v>248675830.43871364</v>
      </c>
      <c r="G632" s="13">
        <f t="shared" si="136"/>
        <v>0.99999999597870048</v>
      </c>
      <c r="H632" s="13">
        <f t="shared" si="131"/>
        <v>0.68140910972780577</v>
      </c>
      <c r="I632" s="13">
        <f t="shared" si="132"/>
        <v>0.12110065346422771</v>
      </c>
      <c r="J632" s="2">
        <f t="shared" si="139"/>
        <v>0.4781210663719257</v>
      </c>
      <c r="K632" s="13">
        <f t="shared" si="137"/>
        <v>0.50130712853597637</v>
      </c>
      <c r="L632" s="13">
        <f t="shared" si="138"/>
        <v>0</v>
      </c>
      <c r="M632" s="14">
        <f t="shared" si="133"/>
        <v>0</v>
      </c>
      <c r="N632" s="14">
        <f t="shared" si="126"/>
        <v>0</v>
      </c>
      <c r="O632" s="14">
        <f t="shared" si="127"/>
        <v>-0.5</v>
      </c>
      <c r="P632" s="14">
        <f t="shared" si="128"/>
        <v>0</v>
      </c>
      <c r="Q632" s="14">
        <f t="shared" si="129"/>
        <v>13.768993728338206</v>
      </c>
      <c r="W632" s="16"/>
    </row>
    <row r="633" spans="1:23">
      <c r="A633" s="16">
        <v>44130</v>
      </c>
      <c r="B633">
        <v>20</v>
      </c>
      <c r="C633" s="1">
        <v>15.933333333333335</v>
      </c>
      <c r="D633" s="13">
        <f t="shared" si="134"/>
        <v>288.93333333333334</v>
      </c>
      <c r="E633" s="13">
        <f t="shared" si="130"/>
        <v>18.304753114905406</v>
      </c>
      <c r="F633" s="13">
        <f t="shared" si="135"/>
        <v>89053967.017005414</v>
      </c>
      <c r="G633" s="13">
        <f t="shared" si="136"/>
        <v>0.99999998877085405</v>
      </c>
      <c r="H633" s="13">
        <f t="shared" si="131"/>
        <v>0.73306273670594058</v>
      </c>
      <c r="I633" s="13">
        <f t="shared" si="132"/>
        <v>0.10872380135434008</v>
      </c>
      <c r="J633" s="2">
        <f t="shared" si="139"/>
        <v>0.50130712853597637</v>
      </c>
      <c r="K633" s="13">
        <f t="shared" si="137"/>
        <v>0.52518302526776561</v>
      </c>
      <c r="L633" s="13">
        <f t="shared" si="138"/>
        <v>0</v>
      </c>
      <c r="M633" s="14">
        <f t="shared" si="133"/>
        <v>0</v>
      </c>
      <c r="N633" s="14">
        <f t="shared" si="126"/>
        <v>0</v>
      </c>
      <c r="O633" s="14">
        <f t="shared" si="127"/>
        <v>-0.5</v>
      </c>
      <c r="P633" s="14">
        <f t="shared" si="128"/>
        <v>0</v>
      </c>
      <c r="Q633" s="14">
        <f t="shared" si="129"/>
        <v>12.708629052367417</v>
      </c>
      <c r="W633" s="16"/>
    </row>
    <row r="634" spans="1:23">
      <c r="A634" s="16">
        <v>44130</v>
      </c>
      <c r="B634">
        <v>21</v>
      </c>
      <c r="C634" s="1">
        <v>15.949999999999998</v>
      </c>
      <c r="D634" s="13">
        <f t="shared" si="134"/>
        <v>288.95</v>
      </c>
      <c r="E634" s="13">
        <f t="shared" si="130"/>
        <v>18.329261117840442</v>
      </c>
      <c r="F634" s="13">
        <f t="shared" si="135"/>
        <v>91263466.520073324</v>
      </c>
      <c r="G634" s="13">
        <f t="shared" si="136"/>
        <v>0.99999998904271303</v>
      </c>
      <c r="H634" s="13">
        <f t="shared" si="131"/>
        <v>0.73178550774709761</v>
      </c>
      <c r="I634" s="13">
        <f t="shared" si="132"/>
        <v>0.10900390860899066</v>
      </c>
      <c r="J634" s="2">
        <f t="shared" si="139"/>
        <v>0.52518302526776561</v>
      </c>
      <c r="K634" s="13">
        <f t="shared" si="137"/>
        <v>0.54651950151102713</v>
      </c>
      <c r="L634" s="13">
        <f t="shared" si="138"/>
        <v>0</v>
      </c>
      <c r="M634" s="14">
        <f t="shared" si="133"/>
        <v>0</v>
      </c>
      <c r="N634" s="14">
        <f t="shared" si="126"/>
        <v>0</v>
      </c>
      <c r="O634" s="14">
        <f t="shared" si="127"/>
        <v>-0.5</v>
      </c>
      <c r="P634" s="14">
        <f t="shared" si="128"/>
        <v>0</v>
      </c>
      <c r="Q634" s="14">
        <f t="shared" si="129"/>
        <v>12.734203409751954</v>
      </c>
      <c r="W634" s="16"/>
    </row>
    <row r="635" spans="1:23">
      <c r="A635" s="16">
        <v>44130</v>
      </c>
      <c r="B635">
        <v>22</v>
      </c>
      <c r="C635" s="1">
        <v>14.516666666666667</v>
      </c>
      <c r="D635" s="13">
        <f t="shared" si="134"/>
        <v>287.51666666666665</v>
      </c>
      <c r="E635" s="13">
        <f t="shared" si="130"/>
        <v>16.211187757231443</v>
      </c>
      <c r="F635" s="13">
        <f t="shared" si="135"/>
        <v>10975628.230337497</v>
      </c>
      <c r="G635" s="13">
        <f t="shared" si="136"/>
        <v>0.99999990888905055</v>
      </c>
      <c r="H635" s="13">
        <f t="shared" si="131"/>
        <v>0.85081650992811642</v>
      </c>
      <c r="I635" s="13">
        <f t="shared" si="132"/>
        <v>8.7270708910375763E-2</v>
      </c>
      <c r="J635" s="2">
        <f t="shared" si="139"/>
        <v>0.54651950151102713</v>
      </c>
      <c r="K635" s="13">
        <f t="shared" si="137"/>
        <v>0.57194991393388017</v>
      </c>
      <c r="L635" s="13">
        <f t="shared" si="138"/>
        <v>0</v>
      </c>
      <c r="M635" s="14">
        <f t="shared" si="133"/>
        <v>0</v>
      </c>
      <c r="N635" s="14">
        <f t="shared" si="126"/>
        <v>0</v>
      </c>
      <c r="O635" s="14">
        <f t="shared" si="127"/>
        <v>0</v>
      </c>
      <c r="P635" s="14">
        <f t="shared" si="128"/>
        <v>0</v>
      </c>
      <c r="Q635" s="14">
        <f t="shared" si="129"/>
        <v>10.501082372625513</v>
      </c>
      <c r="W635" s="16"/>
    </row>
    <row r="636" spans="1:23">
      <c r="A636" s="16">
        <v>44130</v>
      </c>
      <c r="B636">
        <v>23</v>
      </c>
      <c r="C636" s="1">
        <v>13.133333333333331</v>
      </c>
      <c r="D636" s="13">
        <f t="shared" si="134"/>
        <v>286.13333333333333</v>
      </c>
      <c r="E636" s="13">
        <f t="shared" si="130"/>
        <v>14.146877912395144</v>
      </c>
      <c r="F636" s="13">
        <f t="shared" si="135"/>
        <v>1392871.3758077435</v>
      </c>
      <c r="G636" s="13">
        <f t="shared" si="136"/>
        <v>0.9999992820591338</v>
      </c>
      <c r="H636" s="13">
        <f t="shared" si="131"/>
        <v>0.98543192496761989</v>
      </c>
      <c r="I636" s="13">
        <f t="shared" si="132"/>
        <v>7.0266170389209057E-2</v>
      </c>
      <c r="J636" s="2">
        <f t="shared" si="139"/>
        <v>0.57194991393388017</v>
      </c>
      <c r="K636" s="13">
        <f t="shared" si="137"/>
        <v>0.60000645573890177</v>
      </c>
      <c r="L636" s="13">
        <f t="shared" si="138"/>
        <v>0</v>
      </c>
      <c r="M636" s="14">
        <f t="shared" si="133"/>
        <v>0</v>
      </c>
      <c r="N636" s="14">
        <f t="shared" si="126"/>
        <v>0</v>
      </c>
      <c r="O636" s="14">
        <f t="shared" si="127"/>
        <v>0</v>
      </c>
      <c r="P636" s="14">
        <f t="shared" si="128"/>
        <v>0</v>
      </c>
      <c r="Q636" s="14">
        <f t="shared" si="129"/>
        <v>8.3446792553789884</v>
      </c>
      <c r="W636" s="16"/>
    </row>
    <row r="637" spans="1:23">
      <c r="A637" s="16">
        <v>44131</v>
      </c>
      <c r="B637">
        <v>0</v>
      </c>
      <c r="C637" s="1">
        <v>13.450000000000001</v>
      </c>
      <c r="D637" s="13">
        <f t="shared" si="134"/>
        <v>286.45</v>
      </c>
      <c r="E637" s="13">
        <f t="shared" si="130"/>
        <v>14.62119043463081</v>
      </c>
      <c r="F637" s="13">
        <f t="shared" si="135"/>
        <v>2238217.6936334912</v>
      </c>
      <c r="G637" s="13">
        <f t="shared" si="136"/>
        <v>0.99999955321613443</v>
      </c>
      <c r="H637" s="13">
        <f t="shared" si="131"/>
        <v>0.95272937653662504</v>
      </c>
      <c r="I637" s="13">
        <f t="shared" si="132"/>
        <v>7.3853752504342313E-2</v>
      </c>
      <c r="J637" s="2">
        <f t="shared" si="139"/>
        <v>0.60000645573890177</v>
      </c>
      <c r="K637" s="13">
        <f t="shared" si="137"/>
        <v>0.62511767533527118</v>
      </c>
      <c r="L637" s="13">
        <f t="shared" si="138"/>
        <v>0</v>
      </c>
      <c r="M637" s="14">
        <f t="shared" si="133"/>
        <v>0</v>
      </c>
      <c r="N637" s="14">
        <f t="shared" si="126"/>
        <v>0</v>
      </c>
      <c r="O637" s="14">
        <f t="shared" si="127"/>
        <v>0</v>
      </c>
      <c r="P637" s="14">
        <f t="shared" si="128"/>
        <v>0</v>
      </c>
      <c r="Q637" s="14">
        <f t="shared" si="129"/>
        <v>8.833492902396296</v>
      </c>
      <c r="R637" s="14">
        <f>(M637)</f>
        <v>0</v>
      </c>
      <c r="S637" s="14">
        <f>SUM(N637:N660)</f>
        <v>0</v>
      </c>
      <c r="T637" s="14">
        <f>SUM(O637:O660)</f>
        <v>-4.5</v>
      </c>
      <c r="U637" s="14">
        <f>SUM(P637:P660)</f>
        <v>4</v>
      </c>
      <c r="V637" s="14">
        <f>SUM(Q637:Q660)</f>
        <v>276.27324864662336</v>
      </c>
      <c r="W637" s="16"/>
    </row>
    <row r="638" spans="1:23">
      <c r="A638" s="16">
        <v>44131</v>
      </c>
      <c r="B638">
        <v>1</v>
      </c>
      <c r="C638" s="1">
        <v>11.166666666666666</v>
      </c>
      <c r="D638" s="13">
        <f t="shared" si="134"/>
        <v>284.16666666666669</v>
      </c>
      <c r="E638" s="13">
        <f t="shared" si="130"/>
        <v>11.177478005865133</v>
      </c>
      <c r="F638" s="13">
        <f t="shared" si="135"/>
        <v>71501.807341429085</v>
      </c>
      <c r="G638" s="13">
        <f t="shared" si="136"/>
        <v>0.99998601453513247</v>
      </c>
      <c r="H638" s="13">
        <f t="shared" si="131"/>
        <v>1.2172679416759384</v>
      </c>
      <c r="I638" s="13">
        <f t="shared" si="132"/>
        <v>5.1446576325689233E-2</v>
      </c>
      <c r="J638" s="2">
        <f t="shared" si="139"/>
        <v>0.62511767533527118</v>
      </c>
      <c r="K638" s="13">
        <f t="shared" si="137"/>
        <v>0.65481140968754137</v>
      </c>
      <c r="L638" s="13">
        <f t="shared" si="138"/>
        <v>0</v>
      </c>
      <c r="M638" s="14">
        <f t="shared" si="133"/>
        <v>0</v>
      </c>
      <c r="N638" s="14">
        <f t="shared" si="126"/>
        <v>0</v>
      </c>
      <c r="O638" s="14">
        <f t="shared" si="127"/>
        <v>0.5</v>
      </c>
      <c r="P638" s="14">
        <f t="shared" si="128"/>
        <v>0.5</v>
      </c>
      <c r="Q638" s="14">
        <f t="shared" si="129"/>
        <v>5.4586463000901055</v>
      </c>
      <c r="W638" s="16"/>
    </row>
    <row r="639" spans="1:23">
      <c r="A639" s="16">
        <v>44131</v>
      </c>
      <c r="B639">
        <v>2</v>
      </c>
      <c r="C639" s="1">
        <v>11.366666666666667</v>
      </c>
      <c r="D639" s="13">
        <f t="shared" si="134"/>
        <v>284.36666666666667</v>
      </c>
      <c r="E639" s="13">
        <f t="shared" si="130"/>
        <v>11.481326925331159</v>
      </c>
      <c r="F639" s="13">
        <f t="shared" si="135"/>
        <v>96889.547713895459</v>
      </c>
      <c r="G639" s="13">
        <f t="shared" si="136"/>
        <v>0.99998967907578606</v>
      </c>
      <c r="H639" s="13">
        <f t="shared" si="131"/>
        <v>1.1912330415331984</v>
      </c>
      <c r="I639" s="13">
        <f t="shared" si="132"/>
        <v>5.3114178871349518E-2</v>
      </c>
      <c r="J639" s="2">
        <f t="shared" si="139"/>
        <v>0.65481140968754137</v>
      </c>
      <c r="K639" s="13">
        <f t="shared" si="137"/>
        <v>0.68255957070629103</v>
      </c>
      <c r="L639" s="13">
        <f t="shared" si="138"/>
        <v>0</v>
      </c>
      <c r="M639" s="14">
        <f t="shared" si="133"/>
        <v>0</v>
      </c>
      <c r="N639" s="14">
        <f t="shared" si="126"/>
        <v>0</v>
      </c>
      <c r="O639" s="14">
        <f t="shared" si="127"/>
        <v>0.5</v>
      </c>
      <c r="P639" s="14">
        <f t="shared" si="128"/>
        <v>0.5</v>
      </c>
      <c r="Q639" s="14">
        <f t="shared" si="129"/>
        <v>5.7362994594565215</v>
      </c>
      <c r="W639" s="16"/>
    </row>
    <row r="640" spans="1:23">
      <c r="A640" s="16">
        <v>44131</v>
      </c>
      <c r="B640">
        <v>3</v>
      </c>
      <c r="C640" s="1">
        <v>11.166666666666666</v>
      </c>
      <c r="D640" s="13">
        <f t="shared" si="134"/>
        <v>284.16666666666669</v>
      </c>
      <c r="E640" s="13">
        <f t="shared" si="130"/>
        <v>11.177478005865133</v>
      </c>
      <c r="F640" s="13">
        <f t="shared" si="135"/>
        <v>71501.807341429085</v>
      </c>
      <c r="G640" s="13">
        <f t="shared" si="136"/>
        <v>0.99998601453513247</v>
      </c>
      <c r="H640" s="13">
        <f t="shared" si="131"/>
        <v>1.2172679416759384</v>
      </c>
      <c r="I640" s="13">
        <f t="shared" si="132"/>
        <v>5.1446576325689233E-2</v>
      </c>
      <c r="J640" s="2">
        <f t="shared" si="139"/>
        <v>0.68255957070629103</v>
      </c>
      <c r="K640" s="13">
        <f t="shared" si="137"/>
        <v>0.70937284636624565</v>
      </c>
      <c r="L640" s="13">
        <f t="shared" si="138"/>
        <v>0</v>
      </c>
      <c r="M640" s="14">
        <f t="shared" si="133"/>
        <v>0</v>
      </c>
      <c r="N640" s="14">
        <f t="shared" si="126"/>
        <v>0</v>
      </c>
      <c r="O640" s="14">
        <f t="shared" si="127"/>
        <v>0.5</v>
      </c>
      <c r="P640" s="14">
        <f t="shared" si="128"/>
        <v>0.5</v>
      </c>
      <c r="Q640" s="14">
        <f t="shared" si="129"/>
        <v>5.4586463000901055</v>
      </c>
      <c r="W640" s="16"/>
    </row>
    <row r="641" spans="1:23">
      <c r="A641" s="16">
        <v>44131</v>
      </c>
      <c r="B641">
        <v>4</v>
      </c>
      <c r="C641" s="1">
        <v>10.85</v>
      </c>
      <c r="D641" s="13">
        <f t="shared" si="134"/>
        <v>283.85000000000002</v>
      </c>
      <c r="E641" s="13">
        <f t="shared" si="130"/>
        <v>10.695508190945958</v>
      </c>
      <c r="F641" s="13">
        <f t="shared" si="135"/>
        <v>44157.063898990127</v>
      </c>
      <c r="G641" s="13">
        <f t="shared" si="136"/>
        <v>0.99997735407960164</v>
      </c>
      <c r="H641" s="13">
        <f t="shared" si="131"/>
        <v>1.2597369829838885</v>
      </c>
      <c r="I641" s="13">
        <f t="shared" si="132"/>
        <v>4.8908130468147681E-2</v>
      </c>
      <c r="J641" s="2">
        <f t="shared" si="139"/>
        <v>0.70937284636624565</v>
      </c>
      <c r="K641" s="13">
        <f t="shared" si="137"/>
        <v>0.73564249152979666</v>
      </c>
      <c r="L641" s="13">
        <f t="shared" si="138"/>
        <v>0</v>
      </c>
      <c r="M641" s="14">
        <f t="shared" si="133"/>
        <v>0</v>
      </c>
      <c r="N641" s="14">
        <f t="shared" si="126"/>
        <v>0</v>
      </c>
      <c r="O641" s="14">
        <f t="shared" si="127"/>
        <v>0.5</v>
      </c>
      <c r="P641" s="14">
        <f t="shared" si="128"/>
        <v>0.5</v>
      </c>
      <c r="Q641" s="14">
        <f t="shared" si="129"/>
        <v>5.0283458349618861</v>
      </c>
      <c r="W641" s="16"/>
    </row>
    <row r="642" spans="1:23">
      <c r="A642" s="16">
        <v>44131</v>
      </c>
      <c r="B642">
        <v>5</v>
      </c>
      <c r="C642" s="1">
        <v>10.716666666666669</v>
      </c>
      <c r="D642" s="13">
        <f t="shared" si="134"/>
        <v>283.7166666666667</v>
      </c>
      <c r="E642" s="13">
        <f t="shared" si="130"/>
        <v>10.492251659519521</v>
      </c>
      <c r="F642" s="13">
        <f t="shared" si="135"/>
        <v>36035.205117604688</v>
      </c>
      <c r="G642" s="13">
        <f t="shared" si="136"/>
        <v>0.99997225013020274</v>
      </c>
      <c r="H642" s="13">
        <f t="shared" si="131"/>
        <v>1.2780882885345477</v>
      </c>
      <c r="I642" s="13">
        <f t="shared" si="132"/>
        <v>4.7875528295203466E-2</v>
      </c>
      <c r="J642" s="2">
        <f t="shared" si="139"/>
        <v>0.73564249152979666</v>
      </c>
      <c r="K642" s="13">
        <f t="shared" si="137"/>
        <v>0.76100051295968607</v>
      </c>
      <c r="L642" s="13">
        <f t="shared" si="138"/>
        <v>0</v>
      </c>
      <c r="M642" s="14">
        <f t="shared" si="133"/>
        <v>0</v>
      </c>
      <c r="N642" s="14">
        <f t="shared" si="126"/>
        <v>0</v>
      </c>
      <c r="O642" s="14">
        <f t="shared" si="127"/>
        <v>0.5</v>
      </c>
      <c r="P642" s="14">
        <f t="shared" si="128"/>
        <v>0.5</v>
      </c>
      <c r="Q642" s="14">
        <f t="shared" si="129"/>
        <v>4.8507812106291714</v>
      </c>
      <c r="W642" s="16"/>
    </row>
    <row r="643" spans="1:23">
      <c r="A643" s="16">
        <v>44131</v>
      </c>
      <c r="B643">
        <v>6</v>
      </c>
      <c r="C643" s="1">
        <v>10.450000000000001</v>
      </c>
      <c r="D643" s="13">
        <f t="shared" si="134"/>
        <v>283.45</v>
      </c>
      <c r="E643" s="13">
        <f t="shared" si="130"/>
        <v>10.085164932086771</v>
      </c>
      <c r="F643" s="13">
        <f t="shared" si="135"/>
        <v>23984.544724663301</v>
      </c>
      <c r="G643" s="13">
        <f t="shared" si="136"/>
        <v>0.99995830822224474</v>
      </c>
      <c r="H643" s="13">
        <f t="shared" si="131"/>
        <v>1.3156504974733649</v>
      </c>
      <c r="I643" s="13">
        <f t="shared" si="132"/>
        <v>4.587250510242756E-2</v>
      </c>
      <c r="J643" s="2">
        <f t="shared" si="139"/>
        <v>0.76100051295968607</v>
      </c>
      <c r="K643" s="13">
        <f t="shared" si="137"/>
        <v>0.78586894779556271</v>
      </c>
      <c r="L643" s="13">
        <f t="shared" si="138"/>
        <v>0</v>
      </c>
      <c r="M643" s="14">
        <f t="shared" si="133"/>
        <v>0</v>
      </c>
      <c r="N643" s="14">
        <f t="shared" si="126"/>
        <v>0</v>
      </c>
      <c r="O643" s="14">
        <f t="shared" si="127"/>
        <v>0.5</v>
      </c>
      <c r="P643" s="14">
        <f t="shared" si="128"/>
        <v>0.5</v>
      </c>
      <c r="Q643" s="14">
        <f t="shared" si="129"/>
        <v>4.5024575089316832</v>
      </c>
      <c r="W643" s="16"/>
    </row>
    <row r="644" spans="1:23">
      <c r="A644" s="16">
        <v>44131</v>
      </c>
      <c r="B644">
        <v>7</v>
      </c>
      <c r="C644" s="1">
        <v>10.766666666666666</v>
      </c>
      <c r="D644" s="13">
        <f t="shared" si="134"/>
        <v>283.76666666666665</v>
      </c>
      <c r="E644" s="13">
        <f t="shared" si="130"/>
        <v>10.568495242570165</v>
      </c>
      <c r="F644" s="13">
        <f t="shared" si="135"/>
        <v>38890.10949185241</v>
      </c>
      <c r="G644" s="13">
        <f t="shared" si="136"/>
        <v>0.99997428718251891</v>
      </c>
      <c r="H644" s="13">
        <f t="shared" si="131"/>
        <v>1.2711734035530733</v>
      </c>
      <c r="I644" s="13">
        <f t="shared" si="132"/>
        <v>4.8260287628583649E-2</v>
      </c>
      <c r="J644" s="2">
        <f t="shared" si="139"/>
        <v>0.78586894779556271</v>
      </c>
      <c r="K644" s="13">
        <f t="shared" si="137"/>
        <v>0.80873371274823513</v>
      </c>
      <c r="L644" s="13">
        <f t="shared" si="138"/>
        <v>0</v>
      </c>
      <c r="M644" s="14">
        <f t="shared" si="133"/>
        <v>0</v>
      </c>
      <c r="N644" s="14">
        <f t="shared" si="126"/>
        <v>0</v>
      </c>
      <c r="O644" s="14">
        <f t="shared" si="127"/>
        <v>0.5</v>
      </c>
      <c r="P644" s="14">
        <f t="shared" si="128"/>
        <v>0.5</v>
      </c>
      <c r="Q644" s="14">
        <f t="shared" si="129"/>
        <v>4.9171085963583483</v>
      </c>
      <c r="W644" s="16"/>
    </row>
    <row r="645" spans="1:23">
      <c r="A645" s="16">
        <v>44131</v>
      </c>
      <c r="B645">
        <v>8</v>
      </c>
      <c r="C645" s="1">
        <v>10.666666666666666</v>
      </c>
      <c r="D645" s="13">
        <f t="shared" si="134"/>
        <v>283.66666666666669</v>
      </c>
      <c r="E645" s="13">
        <f t="shared" si="130"/>
        <v>10.415981198589924</v>
      </c>
      <c r="F645" s="13">
        <f t="shared" si="135"/>
        <v>33388.980473693104</v>
      </c>
      <c r="G645" s="13">
        <f t="shared" si="136"/>
        <v>0.99997005089593305</v>
      </c>
      <c r="H645" s="13">
        <f t="shared" si="131"/>
        <v>1.2850432464642176</v>
      </c>
      <c r="I645" s="13">
        <f t="shared" si="132"/>
        <v>4.7493702470563497E-2</v>
      </c>
      <c r="J645" s="2">
        <f t="shared" si="139"/>
        <v>0.80873371274823513</v>
      </c>
      <c r="K645" s="13">
        <f t="shared" si="137"/>
        <v>0.83082662622620929</v>
      </c>
      <c r="L645" s="13">
        <f t="shared" si="138"/>
        <v>0</v>
      </c>
      <c r="M645" s="14">
        <f t="shared" si="133"/>
        <v>0</v>
      </c>
      <c r="N645" s="14">
        <f t="shared" si="126"/>
        <v>0</v>
      </c>
      <c r="O645" s="14">
        <f t="shared" si="127"/>
        <v>0.5</v>
      </c>
      <c r="P645" s="14">
        <f t="shared" si="128"/>
        <v>0.5</v>
      </c>
      <c r="Q645" s="14">
        <f t="shared" si="129"/>
        <v>4.7847695776105503</v>
      </c>
      <c r="W645" s="16"/>
    </row>
    <row r="646" spans="1:23">
      <c r="A646" s="16">
        <v>44131</v>
      </c>
      <c r="B646">
        <v>9</v>
      </c>
      <c r="C646" s="1">
        <v>13.899999999999999</v>
      </c>
      <c r="D646" s="13">
        <f t="shared" si="134"/>
        <v>286.89999999999998</v>
      </c>
      <c r="E646" s="13">
        <f t="shared" si="130"/>
        <v>15.293412338793972</v>
      </c>
      <c r="F646" s="13">
        <f t="shared" si="135"/>
        <v>4383737.9813409364</v>
      </c>
      <c r="G646" s="13">
        <f t="shared" si="136"/>
        <v>0.99999977188422851</v>
      </c>
      <c r="H646" s="13">
        <f t="shared" si="131"/>
        <v>0.90823188662726884</v>
      </c>
      <c r="I646" s="13">
        <f t="shared" si="132"/>
        <v>7.925424412148635E-2</v>
      </c>
      <c r="J646" s="2">
        <f t="shared" si="139"/>
        <v>0.83082662622620929</v>
      </c>
      <c r="K646" s="13">
        <f t="shared" si="137"/>
        <v>0.83672451829397987</v>
      </c>
      <c r="L646" s="13">
        <f t="shared" si="138"/>
        <v>0</v>
      </c>
      <c r="M646" s="14">
        <f t="shared" si="133"/>
        <v>0</v>
      </c>
      <c r="N646" s="14">
        <f t="shared" si="126"/>
        <v>0</v>
      </c>
      <c r="O646" s="14">
        <f t="shared" si="127"/>
        <v>0</v>
      </c>
      <c r="P646" s="14">
        <f t="shared" si="128"/>
        <v>0</v>
      </c>
      <c r="Q646" s="14">
        <f t="shared" si="129"/>
        <v>9.5342824240226403</v>
      </c>
      <c r="W646" s="16"/>
    </row>
    <row r="647" spans="1:23">
      <c r="A647" s="16">
        <v>44131</v>
      </c>
      <c r="B647">
        <v>10</v>
      </c>
      <c r="C647" s="1">
        <v>16.8</v>
      </c>
      <c r="D647" s="13">
        <f t="shared" si="134"/>
        <v>289.8</v>
      </c>
      <c r="E647" s="13">
        <f t="shared" si="130"/>
        <v>19.575431331953091</v>
      </c>
      <c r="F647" s="13">
        <f t="shared" si="135"/>
        <v>317323187.67152816</v>
      </c>
      <c r="G647" s="13">
        <f t="shared" si="136"/>
        <v>0.99999999684863872</v>
      </c>
      <c r="H647" s="13">
        <f t="shared" si="131"/>
        <v>0.66969183628791829</v>
      </c>
      <c r="I647" s="13">
        <f t="shared" si="132"/>
        <v>0.12423993315677204</v>
      </c>
      <c r="J647" s="2">
        <f t="shared" si="139"/>
        <v>0.83672451829397987</v>
      </c>
      <c r="K647" s="13">
        <f t="shared" si="137"/>
        <v>0.81720974165744731</v>
      </c>
      <c r="L647" s="13">
        <f t="shared" si="138"/>
        <v>0</v>
      </c>
      <c r="M647" s="14">
        <f t="shared" si="133"/>
        <v>0</v>
      </c>
      <c r="N647" s="14">
        <f t="shared" si="126"/>
        <v>0</v>
      </c>
      <c r="O647" s="14">
        <f t="shared" si="127"/>
        <v>-0.5</v>
      </c>
      <c r="P647" s="14">
        <f t="shared" si="128"/>
        <v>0</v>
      </c>
      <c r="Q647" s="14">
        <f t="shared" si="129"/>
        <v>14.016615045139737</v>
      </c>
      <c r="W647" s="16"/>
    </row>
    <row r="648" spans="1:23">
      <c r="A648" s="16">
        <v>44131</v>
      </c>
      <c r="B648">
        <v>11</v>
      </c>
      <c r="C648" s="1">
        <v>18.2</v>
      </c>
      <c r="D648" s="13">
        <f t="shared" si="134"/>
        <v>291.2</v>
      </c>
      <c r="E648" s="13">
        <f t="shared" si="130"/>
        <v>21.612087912087897</v>
      </c>
      <c r="F648" s="13">
        <f t="shared" si="135"/>
        <v>2432262940.2564759</v>
      </c>
      <c r="G648" s="13">
        <f t="shared" si="136"/>
        <v>0.99999999958886021</v>
      </c>
      <c r="H648" s="13">
        <f t="shared" si="131"/>
        <v>0.57934707535991292</v>
      </c>
      <c r="I648" s="13">
        <f t="shared" si="132"/>
        <v>0.15385888386424584</v>
      </c>
      <c r="J648" s="2">
        <f t="shared" si="139"/>
        <v>0.81720974165744731</v>
      </c>
      <c r="K648" s="13">
        <f t="shared" si="137"/>
        <v>0.78328886146621945</v>
      </c>
      <c r="L648" s="13">
        <f t="shared" si="138"/>
        <v>0</v>
      </c>
      <c r="M648" s="14">
        <f t="shared" si="133"/>
        <v>0</v>
      </c>
      <c r="N648" s="14">
        <f t="shared" si="126"/>
        <v>0</v>
      </c>
      <c r="O648" s="14">
        <f t="shared" si="127"/>
        <v>-1</v>
      </c>
      <c r="P648" s="14">
        <f t="shared" si="128"/>
        <v>0</v>
      </c>
      <c r="Q648" s="14">
        <f t="shared" si="129"/>
        <v>15.99581478233074</v>
      </c>
      <c r="W648" s="16"/>
    </row>
    <row r="649" spans="1:23">
      <c r="A649" s="16">
        <v>44131</v>
      </c>
      <c r="B649">
        <v>12</v>
      </c>
      <c r="C649" s="1">
        <v>19.783333333333335</v>
      </c>
      <c r="D649" s="13">
        <f t="shared" si="134"/>
        <v>292.78333333333336</v>
      </c>
      <c r="E649" s="13">
        <f t="shared" si="130"/>
        <v>23.891979279330602</v>
      </c>
      <c r="F649" s="13">
        <f t="shared" si="135"/>
        <v>23776874351.106609</v>
      </c>
      <c r="G649" s="13">
        <f t="shared" si="136"/>
        <v>0.99999999995794231</v>
      </c>
      <c r="H649" s="13">
        <f t="shared" si="131"/>
        <v>0.49259075919738882</v>
      </c>
      <c r="I649" s="13">
        <f t="shared" si="132"/>
        <v>0.19546735564215142</v>
      </c>
      <c r="J649" s="2">
        <f t="shared" si="139"/>
        <v>0.78328886146621945</v>
      </c>
      <c r="K649" s="13">
        <f t="shared" si="137"/>
        <v>0.73167546907251901</v>
      </c>
      <c r="L649" s="13">
        <f t="shared" si="138"/>
        <v>0</v>
      </c>
      <c r="M649" s="14">
        <f t="shared" si="133"/>
        <v>0</v>
      </c>
      <c r="N649" s="14">
        <f t="shared" si="126"/>
        <v>0</v>
      </c>
      <c r="O649" s="14">
        <f t="shared" si="127"/>
        <v>-1</v>
      </c>
      <c r="P649" s="14">
        <f t="shared" si="128"/>
        <v>0</v>
      </c>
      <c r="Q649" s="14">
        <f t="shared" si="129"/>
        <v>17.940915039066585</v>
      </c>
      <c r="W649" s="16"/>
    </row>
    <row r="650" spans="1:23">
      <c r="A650" s="16">
        <v>44131</v>
      </c>
      <c r="B650">
        <v>13</v>
      </c>
      <c r="C650" s="1">
        <v>20.733333333333334</v>
      </c>
      <c r="D650" s="13">
        <f t="shared" si="134"/>
        <v>293.73333333333335</v>
      </c>
      <c r="E650" s="13">
        <f t="shared" si="130"/>
        <v>25.248116205174785</v>
      </c>
      <c r="F650" s="13">
        <f t="shared" si="135"/>
        <v>92282116458.948242</v>
      </c>
      <c r="G650" s="13">
        <f t="shared" si="136"/>
        <v>0.99999999998916367</v>
      </c>
      <c r="H650" s="13">
        <f t="shared" si="131"/>
        <v>0.4472798158815251</v>
      </c>
      <c r="I650" s="13">
        <f t="shared" si="132"/>
        <v>0.22537581420050479</v>
      </c>
      <c r="J650" s="2">
        <f t="shared" si="139"/>
        <v>0.73167546907251901</v>
      </c>
      <c r="K650" s="13">
        <f t="shared" si="137"/>
        <v>0.67428902818059278</v>
      </c>
      <c r="L650" s="13">
        <f t="shared" si="138"/>
        <v>0</v>
      </c>
      <c r="M650" s="14">
        <f t="shared" si="133"/>
        <v>0</v>
      </c>
      <c r="N650" s="14">
        <f t="shared" si="126"/>
        <v>0</v>
      </c>
      <c r="O650" s="14">
        <f t="shared" si="127"/>
        <v>-1</v>
      </c>
      <c r="P650" s="14">
        <f t="shared" si="128"/>
        <v>0</v>
      </c>
      <c r="Q650" s="14">
        <f t="shared" si="129"/>
        <v>18.914766390476998</v>
      </c>
      <c r="W650" s="16"/>
    </row>
    <row r="651" spans="1:23">
      <c r="A651" s="16">
        <v>44131</v>
      </c>
      <c r="B651">
        <v>14</v>
      </c>
      <c r="C651" s="1">
        <v>21.016666666666669</v>
      </c>
      <c r="D651" s="13">
        <f t="shared" si="134"/>
        <v>294.01666666666665</v>
      </c>
      <c r="E651" s="13">
        <f t="shared" si="130"/>
        <v>25.650881469304441</v>
      </c>
      <c r="F651" s="13">
        <f t="shared" si="135"/>
        <v>138049957754.20306</v>
      </c>
      <c r="G651" s="13">
        <f t="shared" si="136"/>
        <v>0.99999999999275624</v>
      </c>
      <c r="H651" s="13">
        <f t="shared" si="131"/>
        <v>0.43464347289267447</v>
      </c>
      <c r="I651" s="13">
        <f t="shared" si="132"/>
        <v>0.23511015793748216</v>
      </c>
      <c r="J651" s="2">
        <f t="shared" si="139"/>
        <v>0.67428902818059278</v>
      </c>
      <c r="K651" s="13">
        <f t="shared" si="137"/>
        <v>0.62407939412660296</v>
      </c>
      <c r="L651" s="13">
        <f t="shared" si="138"/>
        <v>0</v>
      </c>
      <c r="M651" s="14">
        <f t="shared" si="133"/>
        <v>0</v>
      </c>
      <c r="N651" s="14">
        <f t="shared" ref="N651:N714" si="140">IF(C651&lt;0,0,IF(C651&lt;=7.2,1,IF(C651&gt;7.2,0)))</f>
        <v>0</v>
      </c>
      <c r="O651" s="14">
        <f t="shared" ref="O651:O714" si="141">IF(C651&lt;=1.5,0,IF(C651&lt;=2.4,0.5,IF(C651&lt;=9.1,1,IF(C651&lt;=12.4,0.5,IF(C651&lt;=15.9,0,IF(C651&lt;=18,-0.5,IF(C651&gt;18,-1)))))))</f>
        <v>-1</v>
      </c>
      <c r="P651" s="14">
        <f t="shared" ref="P651:P714" si="142">IF(O651&lt;=0,0,IF(O651&gt;0,O651))</f>
        <v>0</v>
      </c>
      <c r="Q651" s="14">
        <f t="shared" ref="Q651:Q714" si="143">IF(C651&gt;36,"0",IF(C651&lt;4,"0",IF(4&lt;C651&lt;25,21*(1+COS(1.57+1.57*((C651-25)/11))),10.5*(1+COS(3.14+3.14*((C651-4)/21))))))</f>
        <v>19.173200378651423</v>
      </c>
      <c r="W651" s="16"/>
    </row>
    <row r="652" spans="1:23">
      <c r="A652" s="16">
        <v>44131</v>
      </c>
      <c r="B652">
        <v>15</v>
      </c>
      <c r="C652" s="1">
        <v>21.533333333333335</v>
      </c>
      <c r="D652" s="13">
        <f t="shared" si="134"/>
        <v>294.53333333333336</v>
      </c>
      <c r="E652" s="13">
        <f t="shared" si="130"/>
        <v>26.383340878225482</v>
      </c>
      <c r="F652" s="13">
        <f t="shared" si="135"/>
        <v>287170191365.99023</v>
      </c>
      <c r="G652" s="13">
        <f t="shared" si="136"/>
        <v>0.99999999999651779</v>
      </c>
      <c r="H652" s="13">
        <f t="shared" si="131"/>
        <v>0.4125712002587944</v>
      </c>
      <c r="I652" s="13">
        <f t="shared" si="132"/>
        <v>0.2539030303372064</v>
      </c>
      <c r="J652" s="2">
        <f t="shared" si="139"/>
        <v>0.62407939412660296</v>
      </c>
      <c r="K652" s="13">
        <f t="shared" si="137"/>
        <v>0.57665228242350675</v>
      </c>
      <c r="L652" s="13">
        <f t="shared" si="138"/>
        <v>0</v>
      </c>
      <c r="M652" s="14">
        <f t="shared" si="133"/>
        <v>0</v>
      </c>
      <c r="N652" s="14">
        <f t="shared" si="140"/>
        <v>0</v>
      </c>
      <c r="O652" s="14">
        <f t="shared" si="141"/>
        <v>-1</v>
      </c>
      <c r="P652" s="14">
        <f t="shared" si="142"/>
        <v>0</v>
      </c>
      <c r="Q652" s="14">
        <f t="shared" si="143"/>
        <v>19.604084733898134</v>
      </c>
      <c r="W652" s="16"/>
    </row>
    <row r="653" spans="1:23">
      <c r="A653" s="16">
        <v>44131</v>
      </c>
      <c r="B653">
        <v>16</v>
      </c>
      <c r="C653" s="1">
        <v>21.633333333333336</v>
      </c>
      <c r="D653" s="13">
        <f t="shared" si="134"/>
        <v>294.63333333333333</v>
      </c>
      <c r="E653" s="13">
        <f t="shared" ref="E653:E716" si="144">$E$5*$E$6*(D653-$E$6)/D653</f>
        <v>26.524810498925209</v>
      </c>
      <c r="F653" s="13">
        <f t="shared" si="135"/>
        <v>330810155328.59735</v>
      </c>
      <c r="G653" s="13">
        <f t="shared" si="136"/>
        <v>0.99999999999697708</v>
      </c>
      <c r="H653" s="13">
        <f t="shared" ref="H653:H716" si="145">$E$7*EXP($E$8/D653)</f>
        <v>0.4084390471214947</v>
      </c>
      <c r="I653" s="13">
        <f t="shared" ref="I653:I716" si="146">$E$4*EXP(-$E$2/D653)</f>
        <v>0.25770223931680286</v>
      </c>
      <c r="J653" s="2">
        <f t="shared" si="139"/>
        <v>0.57665228242350675</v>
      </c>
      <c r="K653" s="13">
        <f t="shared" si="137"/>
        <v>0.53843849365472884</v>
      </c>
      <c r="L653" s="13">
        <f t="shared" si="138"/>
        <v>0</v>
      </c>
      <c r="M653" s="14">
        <f t="shared" si="133"/>
        <v>0</v>
      </c>
      <c r="N653" s="14">
        <f t="shared" si="140"/>
        <v>0</v>
      </c>
      <c r="O653" s="14">
        <f t="shared" si="141"/>
        <v>-1</v>
      </c>
      <c r="P653" s="14">
        <f t="shared" si="142"/>
        <v>0</v>
      </c>
      <c r="Q653" s="14">
        <f t="shared" si="143"/>
        <v>19.681283284845808</v>
      </c>
      <c r="W653" s="16"/>
    </row>
    <row r="654" spans="1:23">
      <c r="A654" s="16">
        <v>44131</v>
      </c>
      <c r="B654">
        <v>17</v>
      </c>
      <c r="C654" s="1">
        <v>20.65</v>
      </c>
      <c r="D654" s="13">
        <f t="shared" si="134"/>
        <v>293.64999999999998</v>
      </c>
      <c r="E654" s="13">
        <f t="shared" si="144"/>
        <v>25.129507917588935</v>
      </c>
      <c r="F654" s="13">
        <f t="shared" si="135"/>
        <v>81960881670.740936</v>
      </c>
      <c r="G654" s="13">
        <f t="shared" si="136"/>
        <v>0.99999999998779909</v>
      </c>
      <c r="H654" s="13">
        <f t="shared" si="145"/>
        <v>0.45107057797320177</v>
      </c>
      <c r="I654" s="13">
        <f t="shared" si="146"/>
        <v>0.22258677806309948</v>
      </c>
      <c r="J654" s="2">
        <f t="shared" si="139"/>
        <v>0.53843849365472884</v>
      </c>
      <c r="K654" s="13">
        <f t="shared" si="137"/>
        <v>0.52100383664869732</v>
      </c>
      <c r="L654" s="13">
        <f t="shared" si="138"/>
        <v>0</v>
      </c>
      <c r="M654" s="14">
        <f t="shared" ref="M654:M717" si="147">L654+M653</f>
        <v>0</v>
      </c>
      <c r="N654" s="14">
        <f t="shared" si="140"/>
        <v>0</v>
      </c>
      <c r="O654" s="14">
        <f t="shared" si="141"/>
        <v>-1</v>
      </c>
      <c r="P654" s="14">
        <f t="shared" si="142"/>
        <v>0</v>
      </c>
      <c r="Q654" s="14">
        <f t="shared" si="143"/>
        <v>18.835861113669903</v>
      </c>
      <c r="W654" s="16"/>
    </row>
    <row r="655" spans="1:23">
      <c r="A655" s="16">
        <v>44131</v>
      </c>
      <c r="B655">
        <v>18</v>
      </c>
      <c r="C655" s="1">
        <v>17.466666666666665</v>
      </c>
      <c r="D655" s="13">
        <f t="shared" ref="D655:D718" si="148">C655+273</f>
        <v>290.46666666666664</v>
      </c>
      <c r="E655" s="13">
        <f t="shared" si="144"/>
        <v>20.547716318567783</v>
      </c>
      <c r="F655" s="13">
        <f t="shared" ref="F655:F718" si="149">EXP(E655)</f>
        <v>838995850.43061972</v>
      </c>
      <c r="G655" s="13">
        <f t="shared" ref="G655:G718" si="150">F655/(1+F655)</f>
        <v>0.99999999880809898</v>
      </c>
      <c r="H655" s="13">
        <f t="shared" si="145"/>
        <v>0.62492763345934144</v>
      </c>
      <c r="I655" s="13">
        <f t="shared" si="146"/>
        <v>0.13759179887405171</v>
      </c>
      <c r="J655" s="2">
        <f t="shared" si="139"/>
        <v>0.52100383664869732</v>
      </c>
      <c r="K655" s="13">
        <f t="shared" ref="K655:K718" si="151">H655-(H655-J655)*EXP(-I655)</f>
        <v>0.53436278888910838</v>
      </c>
      <c r="L655" s="13">
        <f t="shared" ref="L655:L718" si="152">IF(K655&lt;1,0,K655*G655)</f>
        <v>0</v>
      </c>
      <c r="M655" s="14">
        <f t="shared" si="147"/>
        <v>0</v>
      </c>
      <c r="N655" s="14">
        <f t="shared" si="140"/>
        <v>0</v>
      </c>
      <c r="O655" s="14">
        <f t="shared" si="141"/>
        <v>-0.5</v>
      </c>
      <c r="P655" s="14">
        <f t="shared" si="142"/>
        <v>0</v>
      </c>
      <c r="Q655" s="14">
        <f t="shared" si="143"/>
        <v>14.983745091931967</v>
      </c>
      <c r="W655" s="16"/>
    </row>
    <row r="656" spans="1:23">
      <c r="A656" s="16">
        <v>44131</v>
      </c>
      <c r="B656">
        <v>19</v>
      </c>
      <c r="C656" s="1">
        <v>16.450000000000003</v>
      </c>
      <c r="D656" s="13">
        <f t="shared" si="148"/>
        <v>289.45</v>
      </c>
      <c r="E656" s="13">
        <f t="shared" si="144"/>
        <v>19.06318880635687</v>
      </c>
      <c r="F656" s="13">
        <f t="shared" si="149"/>
        <v>190124334.14788893</v>
      </c>
      <c r="G656" s="13">
        <f t="shared" si="150"/>
        <v>0.999999994740284</v>
      </c>
      <c r="H656" s="13">
        <f t="shared" si="145"/>
        <v>0.69455106011723877</v>
      </c>
      <c r="I656" s="13">
        <f t="shared" si="146"/>
        <v>0.11773497831380764</v>
      </c>
      <c r="J656" s="2">
        <f t="shared" ref="J656:J719" si="153">IF(K655&lt;1,K655,K655-K655*G655)</f>
        <v>0.53436278888910838</v>
      </c>
      <c r="K656" s="13">
        <f t="shared" si="151"/>
        <v>0.5521546426632491</v>
      </c>
      <c r="L656" s="13">
        <f t="shared" si="152"/>
        <v>0</v>
      </c>
      <c r="M656" s="14">
        <f t="shared" si="147"/>
        <v>0</v>
      </c>
      <c r="N656" s="14">
        <f t="shared" si="140"/>
        <v>0</v>
      </c>
      <c r="O656" s="14">
        <f t="shared" si="141"/>
        <v>-0.5</v>
      </c>
      <c r="P656" s="14">
        <f t="shared" si="142"/>
        <v>0</v>
      </c>
      <c r="Q656" s="14">
        <f t="shared" si="143"/>
        <v>13.494271513907085</v>
      </c>
      <c r="W656" s="16"/>
    </row>
    <row r="657" spans="1:23">
      <c r="A657" s="16">
        <v>44131</v>
      </c>
      <c r="B657">
        <v>20</v>
      </c>
      <c r="C657" s="1">
        <v>15.883333333333333</v>
      </c>
      <c r="D657" s="13">
        <f t="shared" si="148"/>
        <v>288.88333333333333</v>
      </c>
      <c r="E657" s="13">
        <f t="shared" si="144"/>
        <v>18.231212138694968</v>
      </c>
      <c r="F657" s="13">
        <f t="shared" si="149"/>
        <v>82739869.245868519</v>
      </c>
      <c r="G657" s="13">
        <f t="shared" si="150"/>
        <v>0.9999999879139283</v>
      </c>
      <c r="H657" s="13">
        <f t="shared" si="145"/>
        <v>0.73690870416276621</v>
      </c>
      <c r="I657" s="13">
        <f t="shared" si="146"/>
        <v>0.10788759875948226</v>
      </c>
      <c r="J657" s="2">
        <f t="shared" si="153"/>
        <v>0.5521546426632491</v>
      </c>
      <c r="K657" s="13">
        <f t="shared" si="151"/>
        <v>0.57104971830012707</v>
      </c>
      <c r="L657" s="13">
        <f t="shared" si="152"/>
        <v>0</v>
      </c>
      <c r="M657" s="14">
        <f t="shared" si="147"/>
        <v>0</v>
      </c>
      <c r="N657" s="14">
        <f t="shared" si="140"/>
        <v>0</v>
      </c>
      <c r="O657" s="14">
        <f t="shared" si="141"/>
        <v>0</v>
      </c>
      <c r="P657" s="14">
        <f t="shared" si="142"/>
        <v>0</v>
      </c>
      <c r="Q657" s="14">
        <f t="shared" si="143"/>
        <v>12.631824317426819</v>
      </c>
      <c r="W657" s="16"/>
    </row>
    <row r="658" spans="1:23">
      <c r="A658" s="16">
        <v>44131</v>
      </c>
      <c r="B658">
        <v>21</v>
      </c>
      <c r="C658" s="1">
        <v>15.733333333333334</v>
      </c>
      <c r="D658" s="13">
        <f t="shared" si="148"/>
        <v>288.73333333333335</v>
      </c>
      <c r="E658" s="13">
        <f t="shared" si="144"/>
        <v>18.010436388824775</v>
      </c>
      <c r="F658" s="13">
        <f t="shared" si="149"/>
        <v>66348810.360624693</v>
      </c>
      <c r="G658" s="13">
        <f t="shared" si="150"/>
        <v>0.99999998492813991</v>
      </c>
      <c r="H658" s="13">
        <f t="shared" si="145"/>
        <v>0.74857623612349622</v>
      </c>
      <c r="I658" s="13">
        <f t="shared" si="146"/>
        <v>0.10541568994923058</v>
      </c>
      <c r="J658" s="2">
        <f t="shared" si="153"/>
        <v>0.57104971830012707</v>
      </c>
      <c r="K658" s="13">
        <f t="shared" si="151"/>
        <v>0.58881118524912024</v>
      </c>
      <c r="L658" s="13">
        <f t="shared" si="152"/>
        <v>0</v>
      </c>
      <c r="M658" s="14">
        <f t="shared" si="147"/>
        <v>0</v>
      </c>
      <c r="N658" s="14">
        <f t="shared" si="140"/>
        <v>0</v>
      </c>
      <c r="O658" s="14">
        <f t="shared" si="141"/>
        <v>0</v>
      </c>
      <c r="P658" s="14">
        <f t="shared" si="142"/>
        <v>0</v>
      </c>
      <c r="Q658" s="14">
        <f t="shared" si="143"/>
        <v>12.400712390669511</v>
      </c>
      <c r="W658" s="16"/>
    </row>
    <row r="659" spans="1:23">
      <c r="A659" s="16">
        <v>44131</v>
      </c>
      <c r="B659">
        <v>22</v>
      </c>
      <c r="C659" s="1">
        <v>14.783333333333333</v>
      </c>
      <c r="D659" s="13">
        <f t="shared" si="148"/>
        <v>287.78333333333336</v>
      </c>
      <c r="E659" s="13">
        <f t="shared" si="144"/>
        <v>16.606845427694488</v>
      </c>
      <c r="F659" s="13">
        <f t="shared" si="149"/>
        <v>16302767.354144227</v>
      </c>
      <c r="G659" s="13">
        <f t="shared" si="150"/>
        <v>0.99999993866072445</v>
      </c>
      <c r="H659" s="13">
        <f t="shared" si="145"/>
        <v>0.82719786955683416</v>
      </c>
      <c r="I659" s="13">
        <f t="shared" si="146"/>
        <v>9.0972162317756219E-2</v>
      </c>
      <c r="J659" s="2">
        <f t="shared" si="153"/>
        <v>0.58881118524912024</v>
      </c>
      <c r="K659" s="13">
        <f t="shared" si="151"/>
        <v>0.60954054575025562</v>
      </c>
      <c r="L659" s="13">
        <f t="shared" si="152"/>
        <v>0</v>
      </c>
      <c r="M659" s="14">
        <f t="shared" si="147"/>
        <v>0</v>
      </c>
      <c r="N659" s="14">
        <f t="shared" si="140"/>
        <v>0</v>
      </c>
      <c r="O659" s="14">
        <f t="shared" si="141"/>
        <v>0</v>
      </c>
      <c r="P659" s="14">
        <f t="shared" si="142"/>
        <v>0</v>
      </c>
      <c r="Q659" s="14">
        <f t="shared" si="143"/>
        <v>10.919637248875635</v>
      </c>
      <c r="W659" s="16"/>
    </row>
    <row r="660" spans="1:23">
      <c r="A660" s="16">
        <v>44131</v>
      </c>
      <c r="B660">
        <v>23</v>
      </c>
      <c r="C660" s="1">
        <v>13.283333333333333</v>
      </c>
      <c r="D660" s="13">
        <f t="shared" si="148"/>
        <v>286.28333333333336</v>
      </c>
      <c r="E660" s="13">
        <f t="shared" si="144"/>
        <v>14.37168306456312</v>
      </c>
      <c r="F660" s="13">
        <f t="shared" si="149"/>
        <v>1743984.6199272471</v>
      </c>
      <c r="G660" s="13">
        <f t="shared" si="150"/>
        <v>0.99999942660077668</v>
      </c>
      <c r="H660" s="13">
        <f t="shared" si="145"/>
        <v>0.9697946025903349</v>
      </c>
      <c r="I660" s="13">
        <f t="shared" si="146"/>
        <v>7.194428100408165E-2</v>
      </c>
      <c r="J660" s="2">
        <f t="shared" si="153"/>
        <v>0.60954054575025562</v>
      </c>
      <c r="K660" s="13">
        <f t="shared" si="151"/>
        <v>0.63454839329754176</v>
      </c>
      <c r="L660" s="13">
        <f t="shared" si="152"/>
        <v>0</v>
      </c>
      <c r="M660" s="14">
        <f t="shared" si="147"/>
        <v>0</v>
      </c>
      <c r="N660" s="14">
        <f t="shared" si="140"/>
        <v>0</v>
      </c>
      <c r="O660" s="14">
        <f t="shared" si="141"/>
        <v>0</v>
      </c>
      <c r="P660" s="14">
        <f t="shared" si="142"/>
        <v>0</v>
      </c>
      <c r="Q660" s="14">
        <f t="shared" si="143"/>
        <v>8.5756872011857066</v>
      </c>
      <c r="W660" s="16"/>
    </row>
    <row r="661" spans="1:23">
      <c r="A661" s="16">
        <v>44132</v>
      </c>
      <c r="B661">
        <v>0</v>
      </c>
      <c r="C661" s="1">
        <v>13.5</v>
      </c>
      <c r="D661" s="13">
        <f t="shared" si="148"/>
        <v>286.5</v>
      </c>
      <c r="E661" s="13">
        <f t="shared" si="144"/>
        <v>14.695986038394418</v>
      </c>
      <c r="F661" s="13">
        <f t="shared" si="149"/>
        <v>2412046.3146199291</v>
      </c>
      <c r="G661" s="13">
        <f t="shared" si="150"/>
        <v>0.99999958541443446</v>
      </c>
      <c r="H661" s="13">
        <f t="shared" si="145"/>
        <v>0.94767242503121807</v>
      </c>
      <c r="I661" s="13">
        <f t="shared" si="146"/>
        <v>7.443597351201188E-2</v>
      </c>
      <c r="J661" s="2">
        <f t="shared" si="153"/>
        <v>0.63454839329754176</v>
      </c>
      <c r="K661" s="13">
        <f t="shared" si="151"/>
        <v>0.65700974895395625</v>
      </c>
      <c r="L661" s="13">
        <f t="shared" si="152"/>
        <v>0</v>
      </c>
      <c r="M661" s="14">
        <f t="shared" si="147"/>
        <v>0</v>
      </c>
      <c r="N661" s="14">
        <f t="shared" si="140"/>
        <v>0</v>
      </c>
      <c r="O661" s="14">
        <f t="shared" si="141"/>
        <v>0</v>
      </c>
      <c r="P661" s="14">
        <f t="shared" si="142"/>
        <v>0</v>
      </c>
      <c r="Q661" s="14">
        <f t="shared" si="143"/>
        <v>8.9110437225543073</v>
      </c>
      <c r="R661" s="14">
        <f>(M661)</f>
        <v>0</v>
      </c>
      <c r="S661" s="14">
        <f>SUM(N661:N684)</f>
        <v>0</v>
      </c>
      <c r="T661" s="14">
        <f>SUM(O661:O684)</f>
        <v>-8</v>
      </c>
      <c r="U661" s="14">
        <f>SUM(P661:P684)</f>
        <v>0.5</v>
      </c>
      <c r="V661" s="14">
        <f>SUM(Q661:Q684)</f>
        <v>296.13284785876596</v>
      </c>
      <c r="W661" s="16"/>
    </row>
    <row r="662" spans="1:23">
      <c r="A662" s="16">
        <v>44132</v>
      </c>
      <c r="B662">
        <v>1</v>
      </c>
      <c r="C662" s="1">
        <v>13.966666666666667</v>
      </c>
      <c r="D662" s="13">
        <f t="shared" si="148"/>
        <v>286.96666666666664</v>
      </c>
      <c r="E662" s="13">
        <f t="shared" si="144"/>
        <v>15.392821465907733</v>
      </c>
      <c r="F662" s="13">
        <f t="shared" si="149"/>
        <v>4841917.9260240057</v>
      </c>
      <c r="G662" s="13">
        <f t="shared" si="150"/>
        <v>0.99999979347031309</v>
      </c>
      <c r="H662" s="13">
        <f t="shared" si="145"/>
        <v>0.90183032016814657</v>
      </c>
      <c r="I662" s="13">
        <f t="shared" si="146"/>
        <v>8.0085720667711732E-2</v>
      </c>
      <c r="J662" s="2">
        <f t="shared" si="153"/>
        <v>0.65700974895395625</v>
      </c>
      <c r="K662" s="13">
        <f t="shared" si="151"/>
        <v>0.67585182080674022</v>
      </c>
      <c r="L662" s="13">
        <f t="shared" si="152"/>
        <v>0</v>
      </c>
      <c r="M662" s="14">
        <f t="shared" si="147"/>
        <v>0</v>
      </c>
      <c r="N662" s="14">
        <f t="shared" si="140"/>
        <v>0</v>
      </c>
      <c r="O662" s="14">
        <f t="shared" si="141"/>
        <v>0</v>
      </c>
      <c r="P662" s="14">
        <f t="shared" si="142"/>
        <v>0</v>
      </c>
      <c r="Q662" s="14">
        <f t="shared" si="143"/>
        <v>9.6385517135180052</v>
      </c>
      <c r="W662" s="16"/>
    </row>
    <row r="663" spans="1:23">
      <c r="A663" s="16">
        <v>44132</v>
      </c>
      <c r="B663">
        <v>2</v>
      </c>
      <c r="C663" s="1">
        <v>14.383333333333333</v>
      </c>
      <c r="D663" s="13">
        <f t="shared" si="148"/>
        <v>287.38333333333333</v>
      </c>
      <c r="E663" s="13">
        <f t="shared" si="144"/>
        <v>16.013083570144399</v>
      </c>
      <c r="F663" s="13">
        <f t="shared" si="149"/>
        <v>9003136.4599893931</v>
      </c>
      <c r="G663" s="13">
        <f t="shared" si="150"/>
        <v>0.99999988892760949</v>
      </c>
      <c r="H663" s="13">
        <f t="shared" si="145"/>
        <v>0.86289443532473276</v>
      </c>
      <c r="I663" s="13">
        <f t="shared" si="146"/>
        <v>8.5474376651093004E-2</v>
      </c>
      <c r="J663" s="2">
        <f t="shared" si="153"/>
        <v>0.67585182080674022</v>
      </c>
      <c r="K663" s="13">
        <f t="shared" si="151"/>
        <v>0.69117497521015281</v>
      </c>
      <c r="L663" s="13">
        <f t="shared" si="152"/>
        <v>0</v>
      </c>
      <c r="M663" s="14">
        <f t="shared" si="147"/>
        <v>0</v>
      </c>
      <c r="N663" s="14">
        <f t="shared" si="140"/>
        <v>0</v>
      </c>
      <c r="O663" s="14">
        <f t="shared" si="141"/>
        <v>0</v>
      </c>
      <c r="P663" s="14">
        <f t="shared" si="142"/>
        <v>0</v>
      </c>
      <c r="Q663" s="14">
        <f t="shared" si="143"/>
        <v>10.291762692123081</v>
      </c>
      <c r="W663" s="16"/>
    </row>
    <row r="664" spans="1:23">
      <c r="A664" s="16">
        <v>44132</v>
      </c>
      <c r="B664">
        <v>3</v>
      </c>
      <c r="C664" s="1">
        <v>13.516666666666667</v>
      </c>
      <c r="D664" s="13">
        <f t="shared" si="148"/>
        <v>286.51666666666665</v>
      </c>
      <c r="E664" s="13">
        <f t="shared" si="144"/>
        <v>14.720912105171291</v>
      </c>
      <c r="F664" s="13">
        <f t="shared" si="149"/>
        <v>2472924.7197311362</v>
      </c>
      <c r="G664" s="13">
        <f t="shared" si="150"/>
        <v>0.99999959562068852</v>
      </c>
      <c r="H664" s="13">
        <f t="shared" si="145"/>
        <v>0.94599313685640263</v>
      </c>
      <c r="I664" s="13">
        <f t="shared" si="146"/>
        <v>7.4631019924499539E-2</v>
      </c>
      <c r="J664" s="2">
        <f t="shared" si="153"/>
        <v>0.69117497521015281</v>
      </c>
      <c r="K664" s="13">
        <f t="shared" si="151"/>
        <v>0.70950000203298791</v>
      </c>
      <c r="L664" s="13">
        <f t="shared" si="152"/>
        <v>0</v>
      </c>
      <c r="M664" s="14">
        <f t="shared" si="147"/>
        <v>0</v>
      </c>
      <c r="N664" s="14">
        <f t="shared" si="140"/>
        <v>0</v>
      </c>
      <c r="O664" s="14">
        <f t="shared" si="141"/>
        <v>0</v>
      </c>
      <c r="P664" s="14">
        <f t="shared" si="142"/>
        <v>0</v>
      </c>
      <c r="Q664" s="14">
        <f t="shared" si="143"/>
        <v>8.936913946092087</v>
      </c>
      <c r="W664" s="16"/>
    </row>
    <row r="665" spans="1:23">
      <c r="A665" s="16">
        <v>44132</v>
      </c>
      <c r="B665">
        <v>4</v>
      </c>
      <c r="C665" s="1">
        <v>12.433333333333332</v>
      </c>
      <c r="D665" s="13">
        <f t="shared" si="148"/>
        <v>285.43333333333334</v>
      </c>
      <c r="E665" s="13">
        <f t="shared" si="144"/>
        <v>13.094663085367285</v>
      </c>
      <c r="F665" s="13">
        <f t="shared" si="149"/>
        <v>486339.92150727642</v>
      </c>
      <c r="G665" s="13">
        <f t="shared" si="150"/>
        <v>0.99999794382920337</v>
      </c>
      <c r="H665" s="13">
        <f t="shared" si="145"/>
        <v>1.0620424431454671</v>
      </c>
      <c r="I665" s="13">
        <f t="shared" si="146"/>
        <v>6.2917367524317119E-2</v>
      </c>
      <c r="J665" s="2">
        <f t="shared" si="153"/>
        <v>0.70950000203298791</v>
      </c>
      <c r="K665" s="13">
        <f t="shared" si="151"/>
        <v>0.73099766494506113</v>
      </c>
      <c r="L665" s="13">
        <f t="shared" si="152"/>
        <v>0</v>
      </c>
      <c r="M665" s="14">
        <f t="shared" si="147"/>
        <v>0</v>
      </c>
      <c r="N665" s="14">
        <f t="shared" si="140"/>
        <v>0</v>
      </c>
      <c r="O665" s="14">
        <f t="shared" si="141"/>
        <v>0</v>
      </c>
      <c r="P665" s="14">
        <f t="shared" si="142"/>
        <v>0</v>
      </c>
      <c r="Q665" s="14">
        <f t="shared" si="143"/>
        <v>7.2828396477513468</v>
      </c>
      <c r="W665" s="16"/>
    </row>
    <row r="666" spans="1:23">
      <c r="A666" s="16">
        <v>44132</v>
      </c>
      <c r="B666">
        <v>5</v>
      </c>
      <c r="C666" s="1">
        <v>12.116666666666667</v>
      </c>
      <c r="D666" s="13">
        <f t="shared" si="148"/>
        <v>285.11666666666667</v>
      </c>
      <c r="E666" s="13">
        <f t="shared" si="144"/>
        <v>12.616963815981775</v>
      </c>
      <c r="F666" s="13">
        <f t="shared" si="149"/>
        <v>301632.24302450928</v>
      </c>
      <c r="G666" s="13">
        <f t="shared" si="150"/>
        <v>0.9999966847155507</v>
      </c>
      <c r="H666" s="13">
        <f t="shared" si="145"/>
        <v>1.098761923300047</v>
      </c>
      <c r="I666" s="13">
        <f t="shared" si="146"/>
        <v>5.9839759914367317E-2</v>
      </c>
      <c r="J666" s="2">
        <f t="shared" si="153"/>
        <v>0.73099766494506113</v>
      </c>
      <c r="K666" s="13">
        <f t="shared" si="151"/>
        <v>0.75235908488795145</v>
      </c>
      <c r="L666" s="13">
        <f t="shared" si="152"/>
        <v>0</v>
      </c>
      <c r="M666" s="14">
        <f t="shared" si="147"/>
        <v>0</v>
      </c>
      <c r="N666" s="14">
        <f t="shared" si="140"/>
        <v>0</v>
      </c>
      <c r="O666" s="14">
        <f t="shared" si="141"/>
        <v>0.5</v>
      </c>
      <c r="P666" s="14">
        <f t="shared" si="142"/>
        <v>0.5</v>
      </c>
      <c r="Q666" s="14">
        <f t="shared" si="143"/>
        <v>6.8133671694409577</v>
      </c>
      <c r="W666" s="16"/>
    </row>
    <row r="667" spans="1:23">
      <c r="A667" s="16">
        <v>44132</v>
      </c>
      <c r="B667">
        <v>6</v>
      </c>
      <c r="C667" s="1">
        <v>12.999999999999998</v>
      </c>
      <c r="D667" s="13">
        <f t="shared" si="148"/>
        <v>286</v>
      </c>
      <c r="E667" s="13">
        <f t="shared" si="144"/>
        <v>13.946853146853147</v>
      </c>
      <c r="F667" s="13">
        <f t="shared" si="149"/>
        <v>1140358.3885125644</v>
      </c>
      <c r="G667" s="13">
        <f t="shared" si="150"/>
        <v>0.99999912308346817</v>
      </c>
      <c r="H667" s="13">
        <f t="shared" si="145"/>
        <v>0.99955739544702893</v>
      </c>
      <c r="I667" s="13">
        <f t="shared" si="146"/>
        <v>6.8805975132868319E-2</v>
      </c>
      <c r="J667" s="2">
        <f t="shared" si="153"/>
        <v>0.75235908488795145</v>
      </c>
      <c r="K667" s="13">
        <f t="shared" si="151"/>
        <v>0.7687958477966661</v>
      </c>
      <c r="L667" s="13">
        <f t="shared" si="152"/>
        <v>0</v>
      </c>
      <c r="M667" s="14">
        <f t="shared" si="147"/>
        <v>0</v>
      </c>
      <c r="N667" s="14">
        <f t="shared" si="140"/>
        <v>0</v>
      </c>
      <c r="O667" s="14">
        <f t="shared" si="141"/>
        <v>0</v>
      </c>
      <c r="P667" s="14">
        <f t="shared" si="142"/>
        <v>0</v>
      </c>
      <c r="Q667" s="14">
        <f t="shared" si="143"/>
        <v>8.1402454244759603</v>
      </c>
      <c r="W667" s="16"/>
    </row>
    <row r="668" spans="1:23">
      <c r="A668" s="16">
        <v>44132</v>
      </c>
      <c r="B668">
        <v>7</v>
      </c>
      <c r="C668" s="1">
        <v>13.666666666666666</v>
      </c>
      <c r="D668" s="13">
        <f t="shared" si="148"/>
        <v>286.66666666666669</v>
      </c>
      <c r="E668" s="13">
        <f t="shared" si="144"/>
        <v>14.945116279069797</v>
      </c>
      <c r="F668" s="13">
        <f t="shared" si="149"/>
        <v>3094436.1886894922</v>
      </c>
      <c r="G668" s="13">
        <f t="shared" si="150"/>
        <v>0.99999967683945767</v>
      </c>
      <c r="H668" s="13">
        <f t="shared" si="145"/>
        <v>0.93102146012582687</v>
      </c>
      <c r="I668" s="13">
        <f t="shared" si="146"/>
        <v>7.6408551627514185E-2</v>
      </c>
      <c r="J668" s="2">
        <f t="shared" si="153"/>
        <v>0.7687958477966661</v>
      </c>
      <c r="K668" s="13">
        <f t="shared" si="151"/>
        <v>0.78072954805007488</v>
      </c>
      <c r="L668" s="13">
        <f t="shared" si="152"/>
        <v>0</v>
      </c>
      <c r="M668" s="14">
        <f t="shared" si="147"/>
        <v>0</v>
      </c>
      <c r="N668" s="14">
        <f t="shared" si="140"/>
        <v>0</v>
      </c>
      <c r="O668" s="14">
        <f t="shared" si="141"/>
        <v>0</v>
      </c>
      <c r="P668" s="14">
        <f t="shared" si="142"/>
        <v>0</v>
      </c>
      <c r="Q668" s="14">
        <f t="shared" si="143"/>
        <v>9.1701634897692692</v>
      </c>
      <c r="W668" s="16"/>
    </row>
    <row r="669" spans="1:23">
      <c r="A669" s="16">
        <v>44132</v>
      </c>
      <c r="B669">
        <v>8</v>
      </c>
      <c r="C669" s="1">
        <v>14.299999999999999</v>
      </c>
      <c r="D669" s="13">
        <f t="shared" si="148"/>
        <v>287.3</v>
      </c>
      <c r="E669" s="13">
        <f t="shared" si="144"/>
        <v>15.889175078315368</v>
      </c>
      <c r="F669" s="13">
        <f t="shared" si="149"/>
        <v>7953917.0685730847</v>
      </c>
      <c r="G669" s="13">
        <f t="shared" si="150"/>
        <v>0.99999987427579828</v>
      </c>
      <c r="H669" s="13">
        <f t="shared" si="145"/>
        <v>0.87053583547121238</v>
      </c>
      <c r="I669" s="13">
        <f t="shared" si="146"/>
        <v>8.4369666778885299E-2</v>
      </c>
      <c r="J669" s="2">
        <f t="shared" si="153"/>
        <v>0.78072954805007488</v>
      </c>
      <c r="K669" s="13">
        <f t="shared" si="151"/>
        <v>0.78799564582878889</v>
      </c>
      <c r="L669" s="13">
        <f t="shared" si="152"/>
        <v>0</v>
      </c>
      <c r="M669" s="14">
        <f t="shared" si="147"/>
        <v>0</v>
      </c>
      <c r="N669" s="14">
        <f t="shared" si="140"/>
        <v>0</v>
      </c>
      <c r="O669" s="14">
        <f t="shared" si="141"/>
        <v>0</v>
      </c>
      <c r="P669" s="14">
        <f t="shared" si="142"/>
        <v>0</v>
      </c>
      <c r="Q669" s="14">
        <f t="shared" si="143"/>
        <v>10.160974640586275</v>
      </c>
      <c r="W669" s="16"/>
    </row>
    <row r="670" spans="1:23">
      <c r="A670" s="16">
        <v>44132</v>
      </c>
      <c r="B670">
        <v>9</v>
      </c>
      <c r="C670" s="1">
        <v>13.9</v>
      </c>
      <c r="D670" s="13">
        <f t="shared" si="148"/>
        <v>286.89999999999998</v>
      </c>
      <c r="E670" s="13">
        <f t="shared" si="144"/>
        <v>15.293412338793972</v>
      </c>
      <c r="F670" s="13">
        <f t="shared" si="149"/>
        <v>4383737.9813409364</v>
      </c>
      <c r="G670" s="13">
        <f t="shared" si="150"/>
        <v>0.99999977188422851</v>
      </c>
      <c r="H670" s="13">
        <f t="shared" si="145"/>
        <v>0.90823188662726884</v>
      </c>
      <c r="I670" s="13">
        <f t="shared" si="146"/>
        <v>7.925424412148635E-2</v>
      </c>
      <c r="J670" s="2">
        <f t="shared" si="153"/>
        <v>0.78799564582878889</v>
      </c>
      <c r="K670" s="13">
        <f t="shared" si="151"/>
        <v>0.79715704348044247</v>
      </c>
      <c r="L670" s="13">
        <f t="shared" si="152"/>
        <v>0</v>
      </c>
      <c r="M670" s="14">
        <f t="shared" si="147"/>
        <v>0</v>
      </c>
      <c r="N670" s="14">
        <f t="shared" si="140"/>
        <v>0</v>
      </c>
      <c r="O670" s="14">
        <f t="shared" si="141"/>
        <v>0</v>
      </c>
      <c r="P670" s="14">
        <f t="shared" si="142"/>
        <v>0</v>
      </c>
      <c r="Q670" s="14">
        <f t="shared" si="143"/>
        <v>9.5342824240226403</v>
      </c>
      <c r="W670" s="16"/>
    </row>
    <row r="671" spans="1:23">
      <c r="A671" s="16">
        <v>44132</v>
      </c>
      <c r="B671">
        <v>10</v>
      </c>
      <c r="C671" s="1">
        <v>13.966666666666667</v>
      </c>
      <c r="D671" s="13">
        <f t="shared" si="148"/>
        <v>286.96666666666664</v>
      </c>
      <c r="E671" s="13">
        <f t="shared" si="144"/>
        <v>15.392821465907733</v>
      </c>
      <c r="F671" s="13">
        <f t="shared" si="149"/>
        <v>4841917.9260240057</v>
      </c>
      <c r="G671" s="13">
        <f t="shared" si="150"/>
        <v>0.99999979347031309</v>
      </c>
      <c r="H671" s="13">
        <f t="shared" si="145"/>
        <v>0.90183032016814657</v>
      </c>
      <c r="I671" s="13">
        <f t="shared" si="146"/>
        <v>8.0085720667711732E-2</v>
      </c>
      <c r="J671" s="2">
        <f t="shared" si="153"/>
        <v>0.79715704348044247</v>
      </c>
      <c r="K671" s="13">
        <f t="shared" si="151"/>
        <v>0.80521298988492396</v>
      </c>
      <c r="L671" s="13">
        <f t="shared" si="152"/>
        <v>0</v>
      </c>
      <c r="M671" s="14">
        <f t="shared" si="147"/>
        <v>0</v>
      </c>
      <c r="N671" s="14">
        <f t="shared" si="140"/>
        <v>0</v>
      </c>
      <c r="O671" s="14">
        <f t="shared" si="141"/>
        <v>0</v>
      </c>
      <c r="P671" s="14">
        <f t="shared" si="142"/>
        <v>0</v>
      </c>
      <c r="Q671" s="14">
        <f t="shared" si="143"/>
        <v>9.6385517135180052</v>
      </c>
      <c r="W671" s="16"/>
    </row>
    <row r="672" spans="1:23">
      <c r="A672" s="16">
        <v>44132</v>
      </c>
      <c r="B672">
        <v>11</v>
      </c>
      <c r="C672" s="1">
        <v>16.566666666666666</v>
      </c>
      <c r="D672" s="13">
        <f t="shared" si="148"/>
        <v>289.56666666666666</v>
      </c>
      <c r="E672" s="13">
        <f t="shared" si="144"/>
        <v>19.234073903534011</v>
      </c>
      <c r="F672" s="13">
        <f t="shared" si="149"/>
        <v>225554845.25293505</v>
      </c>
      <c r="G672" s="13">
        <f t="shared" si="150"/>
        <v>0.99999999556648855</v>
      </c>
      <c r="H672" s="13">
        <f t="shared" si="145"/>
        <v>0.68615705893504464</v>
      </c>
      <c r="I672" s="13">
        <f t="shared" si="146"/>
        <v>0.11986627661879846</v>
      </c>
      <c r="J672" s="2">
        <f t="shared" si="153"/>
        <v>0.80521298988492396</v>
      </c>
      <c r="K672" s="13">
        <f t="shared" si="151"/>
        <v>0.79176431842250805</v>
      </c>
      <c r="L672" s="13">
        <f t="shared" si="152"/>
        <v>0</v>
      </c>
      <c r="M672" s="14">
        <f t="shared" si="147"/>
        <v>0</v>
      </c>
      <c r="N672" s="14">
        <f t="shared" si="140"/>
        <v>0</v>
      </c>
      <c r="O672" s="14">
        <f t="shared" si="141"/>
        <v>-0.5</v>
      </c>
      <c r="P672" s="14">
        <f t="shared" si="142"/>
        <v>0</v>
      </c>
      <c r="Q672" s="14">
        <f t="shared" si="143"/>
        <v>13.669368128831941</v>
      </c>
      <c r="W672" s="16"/>
    </row>
    <row r="673" spans="1:23">
      <c r="A673" s="16">
        <v>44132</v>
      </c>
      <c r="B673">
        <v>12</v>
      </c>
      <c r="C673" s="1">
        <v>18.700000000000003</v>
      </c>
      <c r="D673" s="13">
        <f t="shared" si="148"/>
        <v>291.7</v>
      </c>
      <c r="E673" s="13">
        <f t="shared" si="144"/>
        <v>22.334727459718874</v>
      </c>
      <c r="F673" s="13">
        <f t="shared" si="149"/>
        <v>5010128797.1107321</v>
      </c>
      <c r="G673" s="13">
        <f t="shared" si="150"/>
        <v>0.99999999980040433</v>
      </c>
      <c r="H673" s="13">
        <f t="shared" si="145"/>
        <v>0.55031077447503374</v>
      </c>
      <c r="I673" s="13">
        <f t="shared" si="146"/>
        <v>0.16598595135553842</v>
      </c>
      <c r="J673" s="2">
        <f t="shared" si="153"/>
        <v>0.79176431842250805</v>
      </c>
      <c r="K673" s="13">
        <f t="shared" si="151"/>
        <v>0.7548359628888992</v>
      </c>
      <c r="L673" s="13">
        <f t="shared" si="152"/>
        <v>0</v>
      </c>
      <c r="M673" s="14">
        <f t="shared" si="147"/>
        <v>0</v>
      </c>
      <c r="N673" s="14">
        <f t="shared" si="140"/>
        <v>0</v>
      </c>
      <c r="O673" s="14">
        <f t="shared" si="141"/>
        <v>-1</v>
      </c>
      <c r="P673" s="14">
        <f t="shared" si="142"/>
        <v>0</v>
      </c>
      <c r="Q673" s="14">
        <f t="shared" si="143"/>
        <v>16.648723119644515</v>
      </c>
      <c r="W673" s="16"/>
    </row>
    <row r="674" spans="1:23">
      <c r="A674" s="16">
        <v>44132</v>
      </c>
      <c r="B674">
        <v>13</v>
      </c>
      <c r="C674" s="1">
        <v>19.833333333333332</v>
      </c>
      <c r="D674" s="13">
        <f t="shared" si="148"/>
        <v>292.83333333333331</v>
      </c>
      <c r="E674" s="13">
        <f t="shared" si="144"/>
        <v>23.963574274331222</v>
      </c>
      <c r="F674" s="13">
        <f t="shared" si="149"/>
        <v>25541598516.394344</v>
      </c>
      <c r="G674" s="13">
        <f t="shared" si="150"/>
        <v>0.99999999996084821</v>
      </c>
      <c r="H674" s="13">
        <f t="shared" si="145"/>
        <v>0.49008775548991129</v>
      </c>
      <c r="I674" s="13">
        <f t="shared" si="146"/>
        <v>0.19694212149788098</v>
      </c>
      <c r="J674" s="2">
        <f t="shared" si="153"/>
        <v>0.7548359628888992</v>
      </c>
      <c r="K674" s="13">
        <f t="shared" si="151"/>
        <v>0.70750908724912287</v>
      </c>
      <c r="L674" s="13">
        <f t="shared" si="152"/>
        <v>0</v>
      </c>
      <c r="M674" s="14">
        <f t="shared" si="147"/>
        <v>0</v>
      </c>
      <c r="N674" s="14">
        <f t="shared" si="140"/>
        <v>0</v>
      </c>
      <c r="O674" s="14">
        <f t="shared" si="141"/>
        <v>-1</v>
      </c>
      <c r="P674" s="14">
        <f t="shared" si="142"/>
        <v>0</v>
      </c>
      <c r="Q674" s="14">
        <f t="shared" si="143"/>
        <v>17.996092373551868</v>
      </c>
      <c r="W674" s="16"/>
    </row>
    <row r="675" spans="1:23">
      <c r="A675" s="16">
        <v>44132</v>
      </c>
      <c r="B675">
        <v>14</v>
      </c>
      <c r="C675" s="1">
        <v>19.866666666666667</v>
      </c>
      <c r="D675" s="13">
        <f t="shared" si="148"/>
        <v>292.86666666666667</v>
      </c>
      <c r="E675" s="13">
        <f t="shared" si="144"/>
        <v>24.011290689733681</v>
      </c>
      <c r="F675" s="13">
        <f t="shared" si="149"/>
        <v>26789897373.888416</v>
      </c>
      <c r="G675" s="13">
        <f t="shared" si="150"/>
        <v>0.99999999996267253</v>
      </c>
      <c r="H675" s="13">
        <f t="shared" si="145"/>
        <v>0.48842662818978472</v>
      </c>
      <c r="I675" s="13">
        <f t="shared" si="146"/>
        <v>0.19793119292469968</v>
      </c>
      <c r="J675" s="2">
        <f t="shared" si="153"/>
        <v>0.70750908724912287</v>
      </c>
      <c r="K675" s="13">
        <f t="shared" si="151"/>
        <v>0.6681676399812273</v>
      </c>
      <c r="L675" s="13">
        <f t="shared" si="152"/>
        <v>0</v>
      </c>
      <c r="M675" s="14">
        <f t="shared" si="147"/>
        <v>0</v>
      </c>
      <c r="N675" s="14">
        <f t="shared" si="140"/>
        <v>0</v>
      </c>
      <c r="O675" s="14">
        <f t="shared" si="141"/>
        <v>-1</v>
      </c>
      <c r="P675" s="14">
        <f t="shared" si="142"/>
        <v>0</v>
      </c>
      <c r="Q675" s="14">
        <f t="shared" si="143"/>
        <v>18.032644685776074</v>
      </c>
      <c r="W675" s="16"/>
    </row>
    <row r="676" spans="1:23">
      <c r="A676" s="16">
        <v>44132</v>
      </c>
      <c r="B676">
        <v>15</v>
      </c>
      <c r="C676" s="1">
        <v>20.100000000000001</v>
      </c>
      <c r="D676" s="13">
        <f t="shared" si="148"/>
        <v>293.10000000000002</v>
      </c>
      <c r="E676" s="13">
        <f t="shared" si="144"/>
        <v>24.345001705902455</v>
      </c>
      <c r="F676" s="13">
        <f t="shared" si="149"/>
        <v>37402437233.039558</v>
      </c>
      <c r="G676" s="13">
        <f t="shared" si="150"/>
        <v>0.99999999997326372</v>
      </c>
      <c r="H676" s="13">
        <f t="shared" si="145"/>
        <v>0.47696563482502913</v>
      </c>
      <c r="I676" s="13">
        <f t="shared" si="146"/>
        <v>0.20498864176604878</v>
      </c>
      <c r="J676" s="2">
        <f t="shared" si="153"/>
        <v>0.6681676399812273</v>
      </c>
      <c r="K676" s="13">
        <f t="shared" si="151"/>
        <v>0.63272960441156767</v>
      </c>
      <c r="L676" s="13">
        <f t="shared" si="152"/>
        <v>0</v>
      </c>
      <c r="M676" s="14">
        <f t="shared" si="147"/>
        <v>0</v>
      </c>
      <c r="N676" s="14">
        <f t="shared" si="140"/>
        <v>0</v>
      </c>
      <c r="O676" s="14">
        <f t="shared" si="141"/>
        <v>-1</v>
      </c>
      <c r="P676" s="14">
        <f t="shared" si="142"/>
        <v>0</v>
      </c>
      <c r="Q676" s="14">
        <f t="shared" si="143"/>
        <v>18.283221195968391</v>
      </c>
      <c r="W676" s="16"/>
    </row>
    <row r="677" spans="1:23">
      <c r="A677" s="16">
        <v>44132</v>
      </c>
      <c r="B677">
        <v>16</v>
      </c>
      <c r="C677" s="1">
        <v>19.883333333333336</v>
      </c>
      <c r="D677" s="13">
        <f t="shared" si="148"/>
        <v>292.88333333333333</v>
      </c>
      <c r="E677" s="13">
        <f t="shared" si="144"/>
        <v>24.035144824446586</v>
      </c>
      <c r="F677" s="13">
        <f t="shared" si="149"/>
        <v>27436630153.528633</v>
      </c>
      <c r="G677" s="13">
        <f t="shared" si="150"/>
        <v>0.99999999996355238</v>
      </c>
      <c r="H677" s="13">
        <f t="shared" si="145"/>
        <v>0.48759831840885348</v>
      </c>
      <c r="I677" s="13">
        <f t="shared" si="146"/>
        <v>0.19842750495429981</v>
      </c>
      <c r="J677" s="2">
        <f t="shared" si="153"/>
        <v>0.63272960441156767</v>
      </c>
      <c r="K677" s="13">
        <f t="shared" si="151"/>
        <v>0.60660876176170475</v>
      </c>
      <c r="L677" s="13">
        <f t="shared" si="152"/>
        <v>0</v>
      </c>
      <c r="M677" s="14">
        <f t="shared" si="147"/>
        <v>0</v>
      </c>
      <c r="N677" s="14">
        <f t="shared" si="140"/>
        <v>0</v>
      </c>
      <c r="O677" s="14">
        <f t="shared" si="141"/>
        <v>-1</v>
      </c>
      <c r="P677" s="14">
        <f t="shared" si="142"/>
        <v>0</v>
      </c>
      <c r="Q677" s="14">
        <f t="shared" si="143"/>
        <v>18.050850727719041</v>
      </c>
      <c r="W677" s="16"/>
    </row>
    <row r="678" spans="1:23">
      <c r="A678" s="16">
        <v>44132</v>
      </c>
      <c r="B678">
        <v>17</v>
      </c>
      <c r="C678" s="1">
        <v>19.633333333333336</v>
      </c>
      <c r="D678" s="13">
        <f t="shared" si="148"/>
        <v>292.63333333333333</v>
      </c>
      <c r="E678" s="13">
        <f t="shared" si="144"/>
        <v>23.677047499715222</v>
      </c>
      <c r="F678" s="13">
        <f t="shared" si="149"/>
        <v>19178342791.351273</v>
      </c>
      <c r="G678" s="13">
        <f t="shared" si="150"/>
        <v>0.99999999994785782</v>
      </c>
      <c r="H678" s="13">
        <f t="shared" si="145"/>
        <v>0.50018195706692914</v>
      </c>
      <c r="I678" s="13">
        <f t="shared" si="146"/>
        <v>0.19110604378560092</v>
      </c>
      <c r="J678" s="2">
        <f t="shared" si="153"/>
        <v>0.60660876176170475</v>
      </c>
      <c r="K678" s="13">
        <f t="shared" si="151"/>
        <v>0.58809528552160895</v>
      </c>
      <c r="L678" s="13">
        <f t="shared" si="152"/>
        <v>0</v>
      </c>
      <c r="M678" s="14">
        <f t="shared" si="147"/>
        <v>0</v>
      </c>
      <c r="N678" s="14">
        <f t="shared" si="140"/>
        <v>0</v>
      </c>
      <c r="O678" s="14">
        <f t="shared" si="141"/>
        <v>-1</v>
      </c>
      <c r="P678" s="14">
        <f t="shared" si="142"/>
        <v>0</v>
      </c>
      <c r="Q678" s="14">
        <f t="shared" si="143"/>
        <v>17.772900110114978</v>
      </c>
      <c r="W678" s="16"/>
    </row>
    <row r="679" spans="1:23">
      <c r="A679" s="16">
        <v>44132</v>
      </c>
      <c r="B679">
        <v>18</v>
      </c>
      <c r="C679" s="1">
        <v>18.55</v>
      </c>
      <c r="D679" s="13">
        <f t="shared" si="148"/>
        <v>291.55</v>
      </c>
      <c r="E679" s="13">
        <f t="shared" si="144"/>
        <v>22.118195849768497</v>
      </c>
      <c r="F679" s="13">
        <f t="shared" si="149"/>
        <v>4034692186.0307465</v>
      </c>
      <c r="G679" s="13">
        <f t="shared" si="150"/>
        <v>0.99999999975214959</v>
      </c>
      <c r="H679" s="13">
        <f t="shared" si="145"/>
        <v>0.55885509476012718</v>
      </c>
      <c r="I679" s="13">
        <f t="shared" si="146"/>
        <v>0.1622551805272878</v>
      </c>
      <c r="J679" s="2">
        <f t="shared" si="153"/>
        <v>0.58809528552160895</v>
      </c>
      <c r="K679" s="13">
        <f t="shared" si="151"/>
        <v>0.5837158130316128</v>
      </c>
      <c r="L679" s="13">
        <f t="shared" si="152"/>
        <v>0</v>
      </c>
      <c r="M679" s="14">
        <f t="shared" si="147"/>
        <v>0</v>
      </c>
      <c r="N679" s="14">
        <f t="shared" si="140"/>
        <v>0</v>
      </c>
      <c r="O679" s="14">
        <f t="shared" si="141"/>
        <v>-1</v>
      </c>
      <c r="P679" s="14">
        <f t="shared" si="142"/>
        <v>0</v>
      </c>
      <c r="Q679" s="14">
        <f t="shared" si="143"/>
        <v>16.45629507324665</v>
      </c>
      <c r="W679" s="16"/>
    </row>
    <row r="680" spans="1:23">
      <c r="A680" s="16">
        <v>44132</v>
      </c>
      <c r="B680">
        <v>19</v>
      </c>
      <c r="C680" s="1">
        <v>17.466666666666665</v>
      </c>
      <c r="D680" s="13">
        <f t="shared" si="148"/>
        <v>290.46666666666664</v>
      </c>
      <c r="E680" s="13">
        <f t="shared" si="144"/>
        <v>20.547716318567783</v>
      </c>
      <c r="F680" s="13">
        <f t="shared" si="149"/>
        <v>838995850.43061972</v>
      </c>
      <c r="G680" s="13">
        <f t="shared" si="150"/>
        <v>0.99999999880809898</v>
      </c>
      <c r="H680" s="13">
        <f t="shared" si="145"/>
        <v>0.62492763345934144</v>
      </c>
      <c r="I680" s="13">
        <f t="shared" si="146"/>
        <v>0.13759179887405171</v>
      </c>
      <c r="J680" s="2">
        <f t="shared" si="153"/>
        <v>0.5837158130316128</v>
      </c>
      <c r="K680" s="13">
        <f t="shared" si="151"/>
        <v>0.58901341336695812</v>
      </c>
      <c r="L680" s="13">
        <f t="shared" si="152"/>
        <v>0</v>
      </c>
      <c r="M680" s="14">
        <f t="shared" si="147"/>
        <v>0</v>
      </c>
      <c r="N680" s="14">
        <f t="shared" si="140"/>
        <v>0</v>
      </c>
      <c r="O680" s="14">
        <f t="shared" si="141"/>
        <v>-0.5</v>
      </c>
      <c r="P680" s="14">
        <f t="shared" si="142"/>
        <v>0</v>
      </c>
      <c r="Q680" s="14">
        <f t="shared" si="143"/>
        <v>14.983745091931967</v>
      </c>
      <c r="W680" s="16"/>
    </row>
    <row r="681" spans="1:23">
      <c r="A681" s="16">
        <v>44132</v>
      </c>
      <c r="B681">
        <v>20</v>
      </c>
      <c r="C681" s="1">
        <v>17.133333333333333</v>
      </c>
      <c r="D681" s="13">
        <f t="shared" si="148"/>
        <v>290.13333333333333</v>
      </c>
      <c r="E681" s="13">
        <f t="shared" si="144"/>
        <v>20.06213235294117</v>
      </c>
      <c r="F681" s="13">
        <f t="shared" si="149"/>
        <v>516265823.66723043</v>
      </c>
      <c r="G681" s="13">
        <f t="shared" si="150"/>
        <v>0.99999999806301332</v>
      </c>
      <c r="H681" s="13">
        <f t="shared" si="145"/>
        <v>0.64689695583643625</v>
      </c>
      <c r="I681" s="13">
        <f t="shared" si="146"/>
        <v>0.1307532055749141</v>
      </c>
      <c r="J681" s="2">
        <f t="shared" si="153"/>
        <v>0.58901341336695812</v>
      </c>
      <c r="K681" s="13">
        <f t="shared" si="151"/>
        <v>0.5961079506407414</v>
      </c>
      <c r="L681" s="13">
        <f t="shared" si="152"/>
        <v>0</v>
      </c>
      <c r="M681" s="14">
        <f t="shared" si="147"/>
        <v>0</v>
      </c>
      <c r="N681" s="14">
        <f t="shared" si="140"/>
        <v>0</v>
      </c>
      <c r="O681" s="14">
        <f t="shared" si="141"/>
        <v>-0.5</v>
      </c>
      <c r="P681" s="14">
        <f t="shared" si="142"/>
        <v>0</v>
      </c>
      <c r="Q681" s="14">
        <f t="shared" si="143"/>
        <v>14.505153744495543</v>
      </c>
      <c r="W681" s="16"/>
    </row>
    <row r="682" spans="1:23">
      <c r="A682" s="16">
        <v>44132</v>
      </c>
      <c r="B682">
        <v>21</v>
      </c>
      <c r="C682" s="1">
        <v>15.033333333333333</v>
      </c>
      <c r="D682" s="13">
        <f t="shared" si="148"/>
        <v>288.03333333333336</v>
      </c>
      <c r="E682" s="13">
        <f t="shared" si="144"/>
        <v>16.977109130887669</v>
      </c>
      <c r="F682" s="13">
        <f t="shared" si="149"/>
        <v>23608305.378130395</v>
      </c>
      <c r="G682" s="13">
        <f t="shared" si="150"/>
        <v>0.9999999576420272</v>
      </c>
      <c r="H682" s="13">
        <f t="shared" si="145"/>
        <v>0.80568934996277008</v>
      </c>
      <c r="I682" s="13">
        <f t="shared" si="146"/>
        <v>9.4578123550039001E-2</v>
      </c>
      <c r="J682" s="2">
        <f t="shared" si="153"/>
        <v>0.5961079506407414</v>
      </c>
      <c r="K682" s="13">
        <f t="shared" si="151"/>
        <v>0.61502127644650384</v>
      </c>
      <c r="L682" s="13">
        <f t="shared" si="152"/>
        <v>0</v>
      </c>
      <c r="M682" s="14">
        <f t="shared" si="147"/>
        <v>0</v>
      </c>
      <c r="N682" s="14">
        <f t="shared" si="140"/>
        <v>0</v>
      </c>
      <c r="O682" s="14">
        <f t="shared" si="141"/>
        <v>0</v>
      </c>
      <c r="P682" s="14">
        <f t="shared" si="142"/>
        <v>0</v>
      </c>
      <c r="Q682" s="14">
        <f t="shared" si="143"/>
        <v>11.311439183252867</v>
      </c>
      <c r="W682" s="16"/>
    </row>
    <row r="683" spans="1:23">
      <c r="A683" s="16">
        <v>44132</v>
      </c>
      <c r="B683">
        <v>22</v>
      </c>
      <c r="C683" s="1">
        <v>14.1</v>
      </c>
      <c r="D683" s="13">
        <f t="shared" si="148"/>
        <v>287.10000000000002</v>
      </c>
      <c r="E683" s="13">
        <f t="shared" si="144"/>
        <v>15.591501219087462</v>
      </c>
      <c r="F683" s="13">
        <f t="shared" si="149"/>
        <v>5906129.2117088335</v>
      </c>
      <c r="G683" s="13">
        <f t="shared" si="150"/>
        <v>0.99999983068439668</v>
      </c>
      <c r="H683" s="13">
        <f t="shared" si="145"/>
        <v>0.88917099393498011</v>
      </c>
      <c r="I683" s="13">
        <f t="shared" si="146"/>
        <v>8.1773745919089869E-2</v>
      </c>
      <c r="J683" s="2">
        <f t="shared" si="153"/>
        <v>0.61502127644650384</v>
      </c>
      <c r="K683" s="13">
        <f t="shared" si="151"/>
        <v>0.63654739607389887</v>
      </c>
      <c r="L683" s="13">
        <f t="shared" si="152"/>
        <v>0</v>
      </c>
      <c r="M683" s="14">
        <f t="shared" si="147"/>
        <v>0</v>
      </c>
      <c r="N683" s="14">
        <f t="shared" si="140"/>
        <v>0</v>
      </c>
      <c r="O683" s="14">
        <f t="shared" si="141"/>
        <v>0</v>
      </c>
      <c r="P683" s="14">
        <f t="shared" si="142"/>
        <v>0</v>
      </c>
      <c r="Q683" s="14">
        <f t="shared" si="143"/>
        <v>9.8473367173679343</v>
      </c>
      <c r="W683" s="16"/>
    </row>
    <row r="684" spans="1:23">
      <c r="A684" s="16">
        <v>44132</v>
      </c>
      <c r="B684">
        <v>23</v>
      </c>
      <c r="C684" s="1">
        <v>14.233333333333334</v>
      </c>
      <c r="D684" s="13">
        <f t="shared" si="148"/>
        <v>287.23333333333335</v>
      </c>
      <c r="E684" s="13">
        <f t="shared" si="144"/>
        <v>15.789996518509945</v>
      </c>
      <c r="F684" s="13">
        <f t="shared" si="149"/>
        <v>7202916.1189491311</v>
      </c>
      <c r="G684" s="13">
        <f t="shared" si="150"/>
        <v>0.99999986116735995</v>
      </c>
      <c r="H684" s="13">
        <f t="shared" si="145"/>
        <v>0.87670087761881499</v>
      </c>
      <c r="I684" s="13">
        <f t="shared" si="146"/>
        <v>8.3495733990497326E-2</v>
      </c>
      <c r="J684" s="2">
        <f t="shared" si="153"/>
        <v>0.63654739607389887</v>
      </c>
      <c r="K684" s="13">
        <f t="shared" si="151"/>
        <v>0.65578488808488089</v>
      </c>
      <c r="L684" s="13">
        <f t="shared" si="152"/>
        <v>0</v>
      </c>
      <c r="M684" s="14">
        <f t="shared" si="147"/>
        <v>0</v>
      </c>
      <c r="N684" s="14">
        <f t="shared" si="140"/>
        <v>0</v>
      </c>
      <c r="O684" s="14">
        <f t="shared" si="141"/>
        <v>0</v>
      </c>
      <c r="P684" s="14">
        <f t="shared" si="142"/>
        <v>0</v>
      </c>
      <c r="Q684" s="14">
        <f t="shared" si="143"/>
        <v>10.056381123012342</v>
      </c>
      <c r="W684" s="16"/>
    </row>
    <row r="685" spans="1:23">
      <c r="A685" s="16">
        <v>44133</v>
      </c>
      <c r="B685">
        <v>0</v>
      </c>
      <c r="C685" s="1">
        <v>14.700000000000001</v>
      </c>
      <c r="D685" s="13">
        <f t="shared" si="148"/>
        <v>287.7</v>
      </c>
      <c r="E685" s="13">
        <f t="shared" si="144"/>
        <v>16.483281195689941</v>
      </c>
      <c r="F685" s="13">
        <f t="shared" si="149"/>
        <v>14407813.127319667</v>
      </c>
      <c r="G685" s="13">
        <f t="shared" si="150"/>
        <v>0.99999993059321901</v>
      </c>
      <c r="H685" s="13">
        <f t="shared" si="145"/>
        <v>0.83450271544011589</v>
      </c>
      <c r="I685" s="13">
        <f t="shared" si="146"/>
        <v>8.9799642086516099E-2</v>
      </c>
      <c r="J685" s="2">
        <f t="shared" si="153"/>
        <v>0.65578488808488089</v>
      </c>
      <c r="K685" s="13">
        <f t="shared" si="151"/>
        <v>0.67113419075836944</v>
      </c>
      <c r="L685" s="13">
        <f t="shared" si="152"/>
        <v>0</v>
      </c>
      <c r="M685" s="14">
        <f t="shared" si="147"/>
        <v>0</v>
      </c>
      <c r="N685" s="14">
        <f t="shared" si="140"/>
        <v>0</v>
      </c>
      <c r="O685" s="14">
        <f t="shared" si="141"/>
        <v>0</v>
      </c>
      <c r="P685" s="14">
        <f t="shared" si="142"/>
        <v>0</v>
      </c>
      <c r="Q685" s="14">
        <f t="shared" si="143"/>
        <v>10.788879250116079</v>
      </c>
      <c r="R685" s="14">
        <f>(M685)</f>
        <v>0</v>
      </c>
      <c r="S685" s="14">
        <f>SUM(N685:N708)</f>
        <v>0</v>
      </c>
      <c r="T685" s="14">
        <f>SUM(O685:O708)</f>
        <v>-9.5</v>
      </c>
      <c r="U685" s="14">
        <f>SUM(P685:P708)</f>
        <v>0.5</v>
      </c>
      <c r="V685" s="14">
        <f>SUM(Q685:Q708)</f>
        <v>329.38404333956038</v>
      </c>
      <c r="W685" s="16"/>
    </row>
    <row r="686" spans="1:23">
      <c r="A686" s="16">
        <v>44133</v>
      </c>
      <c r="B686">
        <v>1</v>
      </c>
      <c r="C686" s="1">
        <v>14.75</v>
      </c>
      <c r="D686" s="13">
        <f t="shared" si="148"/>
        <v>287.75</v>
      </c>
      <c r="E686" s="13">
        <f t="shared" si="144"/>
        <v>16.557428323197222</v>
      </c>
      <c r="F686" s="13">
        <f t="shared" si="149"/>
        <v>15516713.995333856</v>
      </c>
      <c r="G686" s="13">
        <f t="shared" si="150"/>
        <v>0.99999993555336941</v>
      </c>
      <c r="H686" s="13">
        <f t="shared" si="145"/>
        <v>0.83011159594210415</v>
      </c>
      <c r="I686" s="13">
        <f t="shared" si="146"/>
        <v>9.0501409772242233E-2</v>
      </c>
      <c r="J686" s="2">
        <f t="shared" si="153"/>
        <v>0.67113419075836944</v>
      </c>
      <c r="K686" s="13">
        <f t="shared" si="151"/>
        <v>0.68489002136607935</v>
      </c>
      <c r="L686" s="13">
        <f t="shared" si="152"/>
        <v>0</v>
      </c>
      <c r="M686" s="14">
        <f t="shared" si="147"/>
        <v>0</v>
      </c>
      <c r="N686" s="14">
        <f t="shared" si="140"/>
        <v>0</v>
      </c>
      <c r="O686" s="14">
        <f t="shared" si="141"/>
        <v>0</v>
      </c>
      <c r="P686" s="14">
        <f t="shared" si="142"/>
        <v>0</v>
      </c>
      <c r="Q686" s="14">
        <f t="shared" si="143"/>
        <v>10.867340730919278</v>
      </c>
      <c r="W686" s="16"/>
    </row>
    <row r="687" spans="1:23">
      <c r="A687" s="16">
        <v>44133</v>
      </c>
      <c r="B687">
        <v>2</v>
      </c>
      <c r="C687" s="1">
        <v>15.716666666666669</v>
      </c>
      <c r="D687" s="13">
        <f t="shared" si="148"/>
        <v>288.7166666666667</v>
      </c>
      <c r="E687" s="13">
        <f t="shared" si="144"/>
        <v>17.985891589216696</v>
      </c>
      <c r="F687" s="13">
        <f t="shared" si="149"/>
        <v>64740115.415617757</v>
      </c>
      <c r="G687" s="13">
        <f t="shared" si="150"/>
        <v>0.99999998455362682</v>
      </c>
      <c r="H687" s="13">
        <f t="shared" si="145"/>
        <v>0.74988473430744584</v>
      </c>
      <c r="I687" s="13">
        <f t="shared" si="146"/>
        <v>0.10514439714781806</v>
      </c>
      <c r="J687" s="2">
        <f t="shared" si="153"/>
        <v>0.68489002136607935</v>
      </c>
      <c r="K687" s="13">
        <f t="shared" si="151"/>
        <v>0.69137684938957544</v>
      </c>
      <c r="L687" s="13">
        <f t="shared" si="152"/>
        <v>0</v>
      </c>
      <c r="M687" s="14">
        <f t="shared" si="147"/>
        <v>0</v>
      </c>
      <c r="N687" s="14">
        <f t="shared" si="140"/>
        <v>0</v>
      </c>
      <c r="O687" s="14">
        <f t="shared" si="141"/>
        <v>0</v>
      </c>
      <c r="P687" s="14">
        <f t="shared" si="142"/>
        <v>0</v>
      </c>
      <c r="Q687" s="14">
        <f t="shared" si="143"/>
        <v>12.374972138308204</v>
      </c>
      <c r="W687" s="16"/>
    </row>
    <row r="688" spans="1:23">
      <c r="A688" s="16">
        <v>44133</v>
      </c>
      <c r="B688">
        <v>3</v>
      </c>
      <c r="C688" s="1">
        <v>16.2</v>
      </c>
      <c r="D688" s="13">
        <f t="shared" si="148"/>
        <v>289.2</v>
      </c>
      <c r="E688" s="13">
        <f t="shared" si="144"/>
        <v>18.696542185338849</v>
      </c>
      <c r="F688" s="13">
        <f t="shared" si="149"/>
        <v>131766527.75041981</v>
      </c>
      <c r="G688" s="13">
        <f t="shared" si="150"/>
        <v>0.99999999241081927</v>
      </c>
      <c r="H688" s="13">
        <f t="shared" si="145"/>
        <v>0.71290914993455601</v>
      </c>
      <c r="I688" s="13">
        <f t="shared" si="146"/>
        <v>0.11328913304621828</v>
      </c>
      <c r="J688" s="2">
        <f t="shared" si="153"/>
        <v>0.69137684938957544</v>
      </c>
      <c r="K688" s="13">
        <f t="shared" si="151"/>
        <v>0.69368312117295816</v>
      </c>
      <c r="L688" s="13">
        <f t="shared" si="152"/>
        <v>0</v>
      </c>
      <c r="M688" s="14">
        <f t="shared" si="147"/>
        <v>0</v>
      </c>
      <c r="N688" s="14">
        <f t="shared" si="140"/>
        <v>0</v>
      </c>
      <c r="O688" s="14">
        <f t="shared" si="141"/>
        <v>-0.5</v>
      </c>
      <c r="P688" s="14">
        <f t="shared" si="142"/>
        <v>0</v>
      </c>
      <c r="Q688" s="14">
        <f t="shared" si="143"/>
        <v>13.116065009392496</v>
      </c>
      <c r="W688" s="16"/>
    </row>
    <row r="689" spans="1:23">
      <c r="A689" s="16">
        <v>44133</v>
      </c>
      <c r="B689">
        <v>4</v>
      </c>
      <c r="C689" s="1">
        <v>15.133333333333333</v>
      </c>
      <c r="D689" s="13">
        <f t="shared" si="148"/>
        <v>288.13333333333333</v>
      </c>
      <c r="E689" s="13">
        <f t="shared" si="144"/>
        <v>17.125034706154548</v>
      </c>
      <c r="F689" s="13">
        <f t="shared" si="149"/>
        <v>27372097.310370781</v>
      </c>
      <c r="G689" s="13">
        <f t="shared" si="150"/>
        <v>0.99999996346644715</v>
      </c>
      <c r="H689" s="13">
        <f t="shared" si="145"/>
        <v>0.7972535626542594</v>
      </c>
      <c r="I689" s="13">
        <f t="shared" si="146"/>
        <v>9.6058402700282805E-2</v>
      </c>
      <c r="J689" s="2">
        <f t="shared" si="153"/>
        <v>0.69368312117295816</v>
      </c>
      <c r="K689" s="13">
        <f t="shared" si="151"/>
        <v>0.70316903839087774</v>
      </c>
      <c r="L689" s="13">
        <f t="shared" si="152"/>
        <v>0</v>
      </c>
      <c r="M689" s="14">
        <f t="shared" si="147"/>
        <v>0</v>
      </c>
      <c r="N689" s="14">
        <f t="shared" si="140"/>
        <v>0</v>
      </c>
      <c r="O689" s="14">
        <f t="shared" si="141"/>
        <v>0</v>
      </c>
      <c r="P689" s="14">
        <f t="shared" si="142"/>
        <v>0</v>
      </c>
      <c r="Q689" s="14">
        <f t="shared" si="143"/>
        <v>11.467873125402601</v>
      </c>
      <c r="W689" s="16"/>
    </row>
    <row r="690" spans="1:23">
      <c r="A690" s="16">
        <v>44133</v>
      </c>
      <c r="B690">
        <v>5</v>
      </c>
      <c r="C690" s="1">
        <v>14.85</v>
      </c>
      <c r="D690" s="13">
        <f t="shared" si="148"/>
        <v>287.85000000000002</v>
      </c>
      <c r="E690" s="13">
        <f t="shared" si="144"/>
        <v>16.705645301372275</v>
      </c>
      <c r="F690" s="13">
        <f t="shared" si="149"/>
        <v>17995734.244755924</v>
      </c>
      <c r="G690" s="13">
        <f t="shared" si="150"/>
        <v>0.99999994443127849</v>
      </c>
      <c r="H690" s="13">
        <f t="shared" si="145"/>
        <v>0.82140306955078779</v>
      </c>
      <c r="I690" s="13">
        <f t="shared" si="146"/>
        <v>9.1920694800686681E-2</v>
      </c>
      <c r="J690" s="2">
        <f t="shared" si="153"/>
        <v>0.70316903839087774</v>
      </c>
      <c r="K690" s="13">
        <f t="shared" si="151"/>
        <v>0.71355264811833508</v>
      </c>
      <c r="L690" s="13">
        <f t="shared" si="152"/>
        <v>0</v>
      </c>
      <c r="M690" s="14">
        <f t="shared" si="147"/>
        <v>0</v>
      </c>
      <c r="N690" s="14">
        <f t="shared" si="140"/>
        <v>0</v>
      </c>
      <c r="O690" s="14">
        <f t="shared" si="141"/>
        <v>0</v>
      </c>
      <c r="P690" s="14">
        <f t="shared" si="142"/>
        <v>0</v>
      </c>
      <c r="Q690" s="14">
        <f t="shared" si="143"/>
        <v>11.024197712706066</v>
      </c>
      <c r="W690" s="16"/>
    </row>
    <row r="691" spans="1:23">
      <c r="A691" s="16">
        <v>44133</v>
      </c>
      <c r="B691">
        <v>6</v>
      </c>
      <c r="C691" s="1">
        <v>14.433333333333332</v>
      </c>
      <c r="D691" s="13">
        <f t="shared" si="148"/>
        <v>287.43333333333334</v>
      </c>
      <c r="E691" s="13">
        <f t="shared" si="144"/>
        <v>16.087394178360206</v>
      </c>
      <c r="F691" s="13">
        <f t="shared" si="149"/>
        <v>9697650.3130350541</v>
      </c>
      <c r="G691" s="13">
        <f t="shared" si="150"/>
        <v>0.99999989688224833</v>
      </c>
      <c r="H691" s="13">
        <f t="shared" si="145"/>
        <v>0.85834393519200647</v>
      </c>
      <c r="I691" s="13">
        <f t="shared" si="146"/>
        <v>8.614382167808167E-2</v>
      </c>
      <c r="J691" s="2">
        <f t="shared" si="153"/>
        <v>0.71355264811833508</v>
      </c>
      <c r="K691" s="13">
        <f t="shared" si="151"/>
        <v>0.72550339216602766</v>
      </c>
      <c r="L691" s="13">
        <f t="shared" si="152"/>
        <v>0</v>
      </c>
      <c r="M691" s="14">
        <f t="shared" si="147"/>
        <v>0</v>
      </c>
      <c r="N691" s="14">
        <f t="shared" si="140"/>
        <v>0</v>
      </c>
      <c r="O691" s="14">
        <f t="shared" si="141"/>
        <v>0</v>
      </c>
      <c r="P691" s="14">
        <f t="shared" si="142"/>
        <v>0</v>
      </c>
      <c r="Q691" s="14">
        <f t="shared" si="143"/>
        <v>10.370252341457659</v>
      </c>
      <c r="W691" s="16"/>
    </row>
    <row r="692" spans="1:23">
      <c r="A692" s="16">
        <v>44133</v>
      </c>
      <c r="B692">
        <v>7</v>
      </c>
      <c r="C692" s="1">
        <v>14.233333333333333</v>
      </c>
      <c r="D692" s="13">
        <f t="shared" si="148"/>
        <v>287.23333333333335</v>
      </c>
      <c r="E692" s="13">
        <f t="shared" si="144"/>
        <v>15.789996518509945</v>
      </c>
      <c r="F692" s="13">
        <f t="shared" si="149"/>
        <v>7202916.1189491311</v>
      </c>
      <c r="G692" s="13">
        <f t="shared" si="150"/>
        <v>0.99999986116735995</v>
      </c>
      <c r="H692" s="13">
        <f t="shared" si="145"/>
        <v>0.87670087761881499</v>
      </c>
      <c r="I692" s="13">
        <f t="shared" si="146"/>
        <v>8.3495733990497326E-2</v>
      </c>
      <c r="J692" s="2">
        <f t="shared" si="153"/>
        <v>0.72550339216602766</v>
      </c>
      <c r="K692" s="13">
        <f t="shared" si="151"/>
        <v>0.73761506508355956</v>
      </c>
      <c r="L692" s="13">
        <f t="shared" si="152"/>
        <v>0</v>
      </c>
      <c r="M692" s="14">
        <f t="shared" si="147"/>
        <v>0</v>
      </c>
      <c r="N692" s="14">
        <f t="shared" si="140"/>
        <v>0</v>
      </c>
      <c r="O692" s="14">
        <f t="shared" si="141"/>
        <v>0</v>
      </c>
      <c r="P692" s="14">
        <f t="shared" si="142"/>
        <v>0</v>
      </c>
      <c r="Q692" s="14">
        <f t="shared" si="143"/>
        <v>10.056381123012342</v>
      </c>
      <c r="W692" s="16"/>
    </row>
    <row r="693" spans="1:23">
      <c r="A693" s="16">
        <v>44133</v>
      </c>
      <c r="B693">
        <v>8</v>
      </c>
      <c r="C693" s="1">
        <v>12.983333333333334</v>
      </c>
      <c r="D693" s="13">
        <f t="shared" si="148"/>
        <v>285.98333333333335</v>
      </c>
      <c r="E693" s="13">
        <f t="shared" si="144"/>
        <v>13.921836936884457</v>
      </c>
      <c r="F693" s="13">
        <f t="shared" si="149"/>
        <v>1112184.8109538755</v>
      </c>
      <c r="G693" s="13">
        <f t="shared" si="150"/>
        <v>0.9999991008696657</v>
      </c>
      <c r="H693" s="13">
        <f t="shared" si="145"/>
        <v>1.0013381912906687</v>
      </c>
      <c r="I693" s="13">
        <f t="shared" si="146"/>
        <v>6.8625502876104666E-2</v>
      </c>
      <c r="J693" s="2">
        <f t="shared" si="153"/>
        <v>0.73761506508355956</v>
      </c>
      <c r="K693" s="13">
        <f t="shared" si="151"/>
        <v>0.75510616552711463</v>
      </c>
      <c r="L693" s="13">
        <f t="shared" si="152"/>
        <v>0</v>
      </c>
      <c r="M693" s="14">
        <f t="shared" si="147"/>
        <v>0</v>
      </c>
      <c r="N693" s="14">
        <f t="shared" si="140"/>
        <v>0</v>
      </c>
      <c r="O693" s="14">
        <f t="shared" si="141"/>
        <v>0</v>
      </c>
      <c r="P693" s="14">
        <f t="shared" si="142"/>
        <v>0</v>
      </c>
      <c r="Q693" s="14">
        <f t="shared" si="143"/>
        <v>8.1147554784295242</v>
      </c>
      <c r="W693" s="16"/>
    </row>
    <row r="694" spans="1:23">
      <c r="A694" s="16">
        <v>44133</v>
      </c>
      <c r="B694">
        <v>9</v>
      </c>
      <c r="C694" s="1">
        <v>14.733333333333334</v>
      </c>
      <c r="D694" s="13">
        <f t="shared" si="148"/>
        <v>287.73333333333335</v>
      </c>
      <c r="E694" s="13">
        <f t="shared" si="144"/>
        <v>16.532715477293817</v>
      </c>
      <c r="F694" s="13">
        <f t="shared" si="149"/>
        <v>15137951.262418032</v>
      </c>
      <c r="G694" s="13">
        <f t="shared" si="150"/>
        <v>0.99999993394086717</v>
      </c>
      <c r="H694" s="13">
        <f t="shared" si="145"/>
        <v>0.83157255967920962</v>
      </c>
      <c r="I694" s="13">
        <f t="shared" si="146"/>
        <v>9.0266907097823326E-2</v>
      </c>
      <c r="J694" s="2">
        <f t="shared" si="153"/>
        <v>0.75510616552711463</v>
      </c>
      <c r="K694" s="13">
        <f t="shared" si="151"/>
        <v>0.7617061877577741</v>
      </c>
      <c r="L694" s="13">
        <f t="shared" si="152"/>
        <v>0</v>
      </c>
      <c r="M694" s="14">
        <f t="shared" si="147"/>
        <v>0</v>
      </c>
      <c r="N694" s="14">
        <f t="shared" si="140"/>
        <v>0</v>
      </c>
      <c r="O694" s="14">
        <f t="shared" si="141"/>
        <v>0</v>
      </c>
      <c r="P694" s="14">
        <f t="shared" si="142"/>
        <v>0</v>
      </c>
      <c r="Q694" s="14">
        <f t="shared" si="143"/>
        <v>10.84118896875526</v>
      </c>
      <c r="W694" s="16"/>
    </row>
    <row r="695" spans="1:23">
      <c r="A695" s="16">
        <v>44133</v>
      </c>
      <c r="B695">
        <v>10</v>
      </c>
      <c r="C695" s="1">
        <v>17.366666666666664</v>
      </c>
      <c r="D695" s="13">
        <f t="shared" si="148"/>
        <v>290.36666666666667</v>
      </c>
      <c r="E695" s="13">
        <f t="shared" si="144"/>
        <v>20.402158190793262</v>
      </c>
      <c r="F695" s="13">
        <f t="shared" si="149"/>
        <v>725345166.17060781</v>
      </c>
      <c r="G695" s="13">
        <f t="shared" si="150"/>
        <v>0.99999999862134603</v>
      </c>
      <c r="H695" s="13">
        <f t="shared" si="145"/>
        <v>0.63143365404313256</v>
      </c>
      <c r="I695" s="13">
        <f t="shared" si="146"/>
        <v>0.1355051573893529</v>
      </c>
      <c r="J695" s="2">
        <f t="shared" si="153"/>
        <v>0.7617061877577741</v>
      </c>
      <c r="K695" s="13">
        <f t="shared" si="151"/>
        <v>0.74519735651280594</v>
      </c>
      <c r="L695" s="13">
        <f t="shared" si="152"/>
        <v>0</v>
      </c>
      <c r="M695" s="14">
        <f t="shared" si="147"/>
        <v>0</v>
      </c>
      <c r="N695" s="14">
        <f t="shared" si="140"/>
        <v>0</v>
      </c>
      <c r="O695" s="14">
        <f t="shared" si="141"/>
        <v>-0.5</v>
      </c>
      <c r="P695" s="14">
        <f t="shared" si="142"/>
        <v>0</v>
      </c>
      <c r="Q695" s="14">
        <f t="shared" si="143"/>
        <v>14.841283393020857</v>
      </c>
      <c r="W695" s="16"/>
    </row>
    <row r="696" spans="1:23">
      <c r="A696" s="16">
        <v>44133</v>
      </c>
      <c r="B696">
        <v>11</v>
      </c>
      <c r="C696" s="1">
        <v>19.116666666666667</v>
      </c>
      <c r="D696" s="13">
        <f t="shared" si="148"/>
        <v>292.11666666666667</v>
      </c>
      <c r="E696" s="13">
        <f t="shared" si="144"/>
        <v>22.935037370913459</v>
      </c>
      <c r="F696" s="13">
        <f t="shared" si="149"/>
        <v>9131879506.7899647</v>
      </c>
      <c r="G696" s="13">
        <f t="shared" si="150"/>
        <v>0.99999999989049349</v>
      </c>
      <c r="H696" s="13">
        <f t="shared" si="145"/>
        <v>0.52729955974143872</v>
      </c>
      <c r="I696" s="13">
        <f t="shared" si="146"/>
        <v>0.17678380038511193</v>
      </c>
      <c r="J696" s="2">
        <f t="shared" si="153"/>
        <v>0.74519735651280594</v>
      </c>
      <c r="K696" s="13">
        <f t="shared" si="151"/>
        <v>0.70988940055483152</v>
      </c>
      <c r="L696" s="13">
        <f t="shared" si="152"/>
        <v>0</v>
      </c>
      <c r="M696" s="14">
        <f t="shared" si="147"/>
        <v>0</v>
      </c>
      <c r="N696" s="14">
        <f t="shared" si="140"/>
        <v>0</v>
      </c>
      <c r="O696" s="14">
        <f t="shared" si="141"/>
        <v>-1</v>
      </c>
      <c r="P696" s="14">
        <f t="shared" si="142"/>
        <v>0</v>
      </c>
      <c r="Q696" s="14">
        <f t="shared" si="143"/>
        <v>17.166721981830253</v>
      </c>
      <c r="W696" s="16"/>
    </row>
    <row r="697" spans="1:23">
      <c r="A697" s="16">
        <v>44133</v>
      </c>
      <c r="B697">
        <v>12</v>
      </c>
      <c r="C697" s="1">
        <v>20.333333333333332</v>
      </c>
      <c r="D697" s="13">
        <f t="shared" si="148"/>
        <v>293.33333333333331</v>
      </c>
      <c r="E697" s="13">
        <f t="shared" si="144"/>
        <v>24.678181818181795</v>
      </c>
      <c r="F697" s="13">
        <f t="shared" si="149"/>
        <v>52191308710.931694</v>
      </c>
      <c r="G697" s="13">
        <f t="shared" si="150"/>
        <v>0.99999999998083977</v>
      </c>
      <c r="H697" s="13">
        <f t="shared" si="145"/>
        <v>0.46579117046060792</v>
      </c>
      <c r="I697" s="13">
        <f t="shared" si="146"/>
        <v>0.21228589885774976</v>
      </c>
      <c r="J697" s="2">
        <f t="shared" si="153"/>
        <v>0.70988940055483152</v>
      </c>
      <c r="K697" s="13">
        <f t="shared" si="151"/>
        <v>0.66320157386770717</v>
      </c>
      <c r="L697" s="13">
        <f t="shared" si="152"/>
        <v>0</v>
      </c>
      <c r="M697" s="14">
        <f t="shared" si="147"/>
        <v>0</v>
      </c>
      <c r="N697" s="14">
        <f t="shared" si="140"/>
        <v>0</v>
      </c>
      <c r="O697" s="14">
        <f t="shared" si="141"/>
        <v>-1</v>
      </c>
      <c r="P697" s="14">
        <f t="shared" si="142"/>
        <v>0</v>
      </c>
      <c r="Q697" s="14">
        <f t="shared" si="143"/>
        <v>18.524324661239639</v>
      </c>
      <c r="W697" s="16"/>
    </row>
    <row r="698" spans="1:23">
      <c r="A698" s="16">
        <v>44133</v>
      </c>
      <c r="B698">
        <v>13</v>
      </c>
      <c r="C698" s="1">
        <v>21.283333333333335</v>
      </c>
      <c r="D698" s="13">
        <f t="shared" si="148"/>
        <v>294.28333333333336</v>
      </c>
      <c r="E698" s="13">
        <f t="shared" si="144"/>
        <v>26.029246191312268</v>
      </c>
      <c r="F698" s="13">
        <f t="shared" si="149"/>
        <v>201538484729.9473</v>
      </c>
      <c r="G698" s="13">
        <f t="shared" si="150"/>
        <v>0.99999999999503819</v>
      </c>
      <c r="H698" s="13">
        <f t="shared" si="145"/>
        <v>0.42309806824870883</v>
      </c>
      <c r="I698" s="13">
        <f t="shared" si="146"/>
        <v>0.24463744646998392</v>
      </c>
      <c r="J698" s="2">
        <f t="shared" si="153"/>
        <v>0.66320157386770717</v>
      </c>
      <c r="K698" s="13">
        <f t="shared" si="151"/>
        <v>0.61109631881963433</v>
      </c>
      <c r="L698" s="13">
        <f t="shared" si="152"/>
        <v>0</v>
      </c>
      <c r="M698" s="14">
        <f t="shared" si="147"/>
        <v>0</v>
      </c>
      <c r="N698" s="14">
        <f t="shared" si="140"/>
        <v>0</v>
      </c>
      <c r="O698" s="14">
        <f t="shared" si="141"/>
        <v>-1</v>
      </c>
      <c r="P698" s="14">
        <f t="shared" si="142"/>
        <v>0</v>
      </c>
      <c r="Q698" s="14">
        <f t="shared" si="143"/>
        <v>19.402222372718914</v>
      </c>
      <c r="W698" s="16"/>
    </row>
    <row r="699" spans="1:23">
      <c r="A699" s="16">
        <v>44133</v>
      </c>
      <c r="B699">
        <v>14</v>
      </c>
      <c r="C699" s="1">
        <v>21.616666666666664</v>
      </c>
      <c r="D699" s="13">
        <f t="shared" si="148"/>
        <v>294.61666666666667</v>
      </c>
      <c r="E699" s="13">
        <f t="shared" si="144"/>
        <v>26.501238898003066</v>
      </c>
      <c r="F699" s="13">
        <f t="shared" si="149"/>
        <v>323103614936.1084</v>
      </c>
      <c r="G699" s="13">
        <f t="shared" si="150"/>
        <v>0.99999999999690503</v>
      </c>
      <c r="H699" s="13">
        <f t="shared" si="145"/>
        <v>0.40912465987935542</v>
      </c>
      <c r="I699" s="13">
        <f t="shared" si="146"/>
        <v>0.25706529279100326</v>
      </c>
      <c r="J699" s="2">
        <f t="shared" si="153"/>
        <v>0.61109631881963433</v>
      </c>
      <c r="K699" s="13">
        <f t="shared" si="151"/>
        <v>0.56531292268470879</v>
      </c>
      <c r="L699" s="13">
        <f t="shared" si="152"/>
        <v>0</v>
      </c>
      <c r="M699" s="14">
        <f t="shared" si="147"/>
        <v>0</v>
      </c>
      <c r="N699" s="14">
        <f t="shared" si="140"/>
        <v>0</v>
      </c>
      <c r="O699" s="14">
        <f t="shared" si="141"/>
        <v>-1</v>
      </c>
      <c r="P699" s="14">
        <f t="shared" si="142"/>
        <v>0</v>
      </c>
      <c r="Q699" s="14">
        <f t="shared" si="143"/>
        <v>19.668558944741317</v>
      </c>
      <c r="W699" s="16"/>
    </row>
    <row r="700" spans="1:23">
      <c r="A700" s="16">
        <v>44133</v>
      </c>
      <c r="B700">
        <v>15</v>
      </c>
      <c r="C700" s="1">
        <v>21.650000000000002</v>
      </c>
      <c r="D700" s="13">
        <f t="shared" si="148"/>
        <v>294.64999999999998</v>
      </c>
      <c r="E700" s="13">
        <f t="shared" si="144"/>
        <v>26.548379433225829</v>
      </c>
      <c r="F700" s="13">
        <f t="shared" si="149"/>
        <v>338699605907.77216</v>
      </c>
      <c r="G700" s="13">
        <f t="shared" si="150"/>
        <v>0.99999999999704758</v>
      </c>
      <c r="H700" s="13">
        <f t="shared" si="145"/>
        <v>0.4077546606837672</v>
      </c>
      <c r="I700" s="13">
        <f t="shared" si="146"/>
        <v>0.25834069171948537</v>
      </c>
      <c r="J700" s="2">
        <f t="shared" si="153"/>
        <v>0.56531292268470879</v>
      </c>
      <c r="K700" s="13">
        <f t="shared" si="151"/>
        <v>0.52944195776728997</v>
      </c>
      <c r="L700" s="13">
        <f t="shared" si="152"/>
        <v>0</v>
      </c>
      <c r="M700" s="14">
        <f t="shared" si="147"/>
        <v>0</v>
      </c>
      <c r="N700" s="14">
        <f t="shared" si="140"/>
        <v>0</v>
      </c>
      <c r="O700" s="14">
        <f t="shared" si="141"/>
        <v>-1</v>
      </c>
      <c r="P700" s="14">
        <f t="shared" si="142"/>
        <v>0</v>
      </c>
      <c r="Q700" s="14">
        <f t="shared" si="143"/>
        <v>19.693950605717596</v>
      </c>
      <c r="W700" s="16"/>
    </row>
    <row r="701" spans="1:23">
      <c r="A701" s="16">
        <v>44133</v>
      </c>
      <c r="B701">
        <v>16</v>
      </c>
      <c r="C701" s="1">
        <v>21.366666666666664</v>
      </c>
      <c r="D701" s="13">
        <f t="shared" si="148"/>
        <v>294.36666666666667</v>
      </c>
      <c r="E701" s="13">
        <f t="shared" si="144"/>
        <v>26.1473445815876</v>
      </c>
      <c r="F701" s="13">
        <f t="shared" si="149"/>
        <v>226802307199.96109</v>
      </c>
      <c r="G701" s="13">
        <f t="shared" si="150"/>
        <v>0.99999999999559086</v>
      </c>
      <c r="H701" s="13">
        <f t="shared" si="145"/>
        <v>0.41955760671110942</v>
      </c>
      <c r="I701" s="13">
        <f t="shared" si="146"/>
        <v>0.2476895201031542</v>
      </c>
      <c r="J701" s="2">
        <f t="shared" si="153"/>
        <v>0.52944195776728997</v>
      </c>
      <c r="K701" s="13">
        <f t="shared" si="151"/>
        <v>0.50533358024999198</v>
      </c>
      <c r="L701" s="13">
        <f t="shared" si="152"/>
        <v>0</v>
      </c>
      <c r="M701" s="14">
        <f t="shared" si="147"/>
        <v>0</v>
      </c>
      <c r="N701" s="14">
        <f t="shared" si="140"/>
        <v>0</v>
      </c>
      <c r="O701" s="14">
        <f t="shared" si="141"/>
        <v>-1</v>
      </c>
      <c r="P701" s="14">
        <f t="shared" si="142"/>
        <v>0</v>
      </c>
      <c r="Q701" s="14">
        <f t="shared" si="143"/>
        <v>19.470906109396619</v>
      </c>
      <c r="W701" s="16"/>
    </row>
    <row r="702" spans="1:23">
      <c r="A702" s="16">
        <v>44133</v>
      </c>
      <c r="B702">
        <v>17</v>
      </c>
      <c r="C702" s="1">
        <v>20.283333333333335</v>
      </c>
      <c r="D702" s="13">
        <f t="shared" si="148"/>
        <v>293.28333333333336</v>
      </c>
      <c r="E702" s="13">
        <f t="shared" si="144"/>
        <v>24.60683070978012</v>
      </c>
      <c r="F702" s="13">
        <f t="shared" si="149"/>
        <v>48597149301.273918</v>
      </c>
      <c r="G702" s="13">
        <f t="shared" si="150"/>
        <v>0.99999999997942268</v>
      </c>
      <c r="H702" s="13">
        <f t="shared" si="145"/>
        <v>0.46816196098117119</v>
      </c>
      <c r="I702" s="13">
        <f t="shared" si="146"/>
        <v>0.21070162876729151</v>
      </c>
      <c r="J702" s="2">
        <f t="shared" si="153"/>
        <v>0.50533358024999198</v>
      </c>
      <c r="K702" s="13">
        <f t="shared" si="151"/>
        <v>0.49827155678613727</v>
      </c>
      <c r="L702" s="13">
        <f t="shared" si="152"/>
        <v>0</v>
      </c>
      <c r="M702" s="14">
        <f t="shared" si="147"/>
        <v>0</v>
      </c>
      <c r="N702" s="14">
        <f t="shared" si="140"/>
        <v>0</v>
      </c>
      <c r="O702" s="14">
        <f t="shared" si="141"/>
        <v>-1</v>
      </c>
      <c r="P702" s="14">
        <f t="shared" si="142"/>
        <v>0</v>
      </c>
      <c r="Q702" s="14">
        <f t="shared" si="143"/>
        <v>18.47347199171492</v>
      </c>
      <c r="W702" s="16"/>
    </row>
    <row r="703" spans="1:23">
      <c r="A703" s="16">
        <v>44133</v>
      </c>
      <c r="B703">
        <v>18</v>
      </c>
      <c r="C703" s="1">
        <v>17.349999999999998</v>
      </c>
      <c r="D703" s="13">
        <f t="shared" si="148"/>
        <v>290.35000000000002</v>
      </c>
      <c r="E703" s="13">
        <f t="shared" si="144"/>
        <v>20.377888754950956</v>
      </c>
      <c r="F703" s="13">
        <f t="shared" si="149"/>
        <v>707953346.66858423</v>
      </c>
      <c r="G703" s="13">
        <f t="shared" si="150"/>
        <v>0.99999999858747757</v>
      </c>
      <c r="H703" s="13">
        <f t="shared" si="145"/>
        <v>0.63252499573765575</v>
      </c>
      <c r="I703" s="13">
        <f t="shared" si="146"/>
        <v>0.13516033512073536</v>
      </c>
      <c r="J703" s="2">
        <f t="shared" si="153"/>
        <v>0.49827155678613727</v>
      </c>
      <c r="K703" s="13">
        <f t="shared" si="151"/>
        <v>0.5152444356272079</v>
      </c>
      <c r="L703" s="13">
        <f t="shared" si="152"/>
        <v>0</v>
      </c>
      <c r="M703" s="14">
        <f t="shared" si="147"/>
        <v>0</v>
      </c>
      <c r="N703" s="14">
        <f t="shared" si="140"/>
        <v>0</v>
      </c>
      <c r="O703" s="14">
        <f t="shared" si="141"/>
        <v>-0.5</v>
      </c>
      <c r="P703" s="14">
        <f t="shared" si="142"/>
        <v>0</v>
      </c>
      <c r="Q703" s="14">
        <f t="shared" si="143"/>
        <v>14.817444551356745</v>
      </c>
      <c r="W703" s="16"/>
    </row>
    <row r="704" spans="1:23">
      <c r="A704" s="16">
        <v>44133</v>
      </c>
      <c r="B704">
        <v>19</v>
      </c>
      <c r="C704" s="1">
        <v>16.483333333333334</v>
      </c>
      <c r="D704" s="13">
        <f t="shared" si="148"/>
        <v>289.48333333333335</v>
      </c>
      <c r="E704" s="13">
        <f t="shared" si="144"/>
        <v>19.112027174851772</v>
      </c>
      <c r="F704" s="13">
        <f t="shared" si="149"/>
        <v>199640174.14327076</v>
      </c>
      <c r="G704" s="13">
        <f t="shared" si="150"/>
        <v>0.99999999499098813</v>
      </c>
      <c r="H704" s="13">
        <f t="shared" si="145"/>
        <v>0.6921416581885913</v>
      </c>
      <c r="I704" s="13">
        <f t="shared" si="146"/>
        <v>0.11834019861586179</v>
      </c>
      <c r="J704" s="2">
        <f t="shared" si="153"/>
        <v>0.5152444356272079</v>
      </c>
      <c r="K704" s="13">
        <f t="shared" si="151"/>
        <v>0.53498726758113246</v>
      </c>
      <c r="L704" s="13">
        <f t="shared" si="152"/>
        <v>0</v>
      </c>
      <c r="M704" s="14">
        <f t="shared" si="147"/>
        <v>0</v>
      </c>
      <c r="N704" s="14">
        <f t="shared" si="140"/>
        <v>0</v>
      </c>
      <c r="O704" s="14">
        <f t="shared" si="141"/>
        <v>-0.5</v>
      </c>
      <c r="P704" s="14">
        <f t="shared" si="142"/>
        <v>0</v>
      </c>
      <c r="Q704" s="14">
        <f t="shared" si="143"/>
        <v>13.544394429095021</v>
      </c>
      <c r="W704" s="16"/>
    </row>
    <row r="705" spans="1:23">
      <c r="A705" s="16">
        <v>44133</v>
      </c>
      <c r="B705">
        <v>20</v>
      </c>
      <c r="C705" s="1">
        <v>16.499999999999996</v>
      </c>
      <c r="D705" s="13">
        <f t="shared" si="148"/>
        <v>289.5</v>
      </c>
      <c r="E705" s="13">
        <f t="shared" si="144"/>
        <v>19.13644214162349</v>
      </c>
      <c r="F705" s="13">
        <f t="shared" si="149"/>
        <v>204574371.39226937</v>
      </c>
      <c r="G705" s="13">
        <f t="shared" si="150"/>
        <v>0.99999999511180215</v>
      </c>
      <c r="H705" s="13">
        <f t="shared" si="145"/>
        <v>0.69094030071907508</v>
      </c>
      <c r="I705" s="13">
        <f t="shared" si="146"/>
        <v>0.11864392191901621</v>
      </c>
      <c r="J705" s="2">
        <f t="shared" si="153"/>
        <v>0.53498726758113246</v>
      </c>
      <c r="K705" s="13">
        <f t="shared" si="151"/>
        <v>0.55243467130762947</v>
      </c>
      <c r="L705" s="13">
        <f t="shared" si="152"/>
        <v>0</v>
      </c>
      <c r="M705" s="14">
        <f t="shared" si="147"/>
        <v>0</v>
      </c>
      <c r="N705" s="14">
        <f t="shared" si="140"/>
        <v>0</v>
      </c>
      <c r="O705" s="14">
        <f t="shared" si="141"/>
        <v>-0.5</v>
      </c>
      <c r="P705" s="14">
        <f t="shared" si="142"/>
        <v>0</v>
      </c>
      <c r="Q705" s="14">
        <f t="shared" si="143"/>
        <v>13.56942760422365</v>
      </c>
      <c r="W705" s="16"/>
    </row>
    <row r="706" spans="1:23">
      <c r="A706" s="16">
        <v>44133</v>
      </c>
      <c r="B706">
        <v>21</v>
      </c>
      <c r="C706" s="1">
        <v>16.366666666666664</v>
      </c>
      <c r="D706" s="13">
        <f t="shared" si="148"/>
        <v>289.36666666666667</v>
      </c>
      <c r="E706" s="13">
        <f t="shared" si="144"/>
        <v>18.941043658564695</v>
      </c>
      <c r="F706" s="13">
        <f t="shared" si="149"/>
        <v>168263819.28921261</v>
      </c>
      <c r="G706" s="13">
        <f t="shared" si="150"/>
        <v>0.99999999405695172</v>
      </c>
      <c r="H706" s="13">
        <f t="shared" si="145"/>
        <v>0.70061377739203468</v>
      </c>
      <c r="I706" s="13">
        <f t="shared" si="146"/>
        <v>0.11623483392223258</v>
      </c>
      <c r="J706" s="2">
        <f t="shared" si="153"/>
        <v>0.55243467130762947</v>
      </c>
      <c r="K706" s="13">
        <f t="shared" si="151"/>
        <v>0.56869493746984634</v>
      </c>
      <c r="L706" s="13">
        <f t="shared" si="152"/>
        <v>0</v>
      </c>
      <c r="M706" s="14">
        <f t="shared" si="147"/>
        <v>0</v>
      </c>
      <c r="N706" s="14">
        <f t="shared" si="140"/>
        <v>0</v>
      </c>
      <c r="O706" s="14">
        <f t="shared" si="141"/>
        <v>-0.5</v>
      </c>
      <c r="P706" s="14">
        <f t="shared" si="142"/>
        <v>0</v>
      </c>
      <c r="Q706" s="14">
        <f t="shared" si="143"/>
        <v>13.368641532473431</v>
      </c>
      <c r="W706" s="16"/>
    </row>
    <row r="707" spans="1:23">
      <c r="A707" s="16">
        <v>44133</v>
      </c>
      <c r="B707">
        <v>22</v>
      </c>
      <c r="C707" s="1">
        <v>14.666666666666666</v>
      </c>
      <c r="D707" s="13">
        <f t="shared" si="148"/>
        <v>287.66666666666669</v>
      </c>
      <c r="E707" s="13">
        <f t="shared" si="144"/>
        <v>16.433835457705708</v>
      </c>
      <c r="F707" s="13">
        <f t="shared" si="149"/>
        <v>13712734.13114471</v>
      </c>
      <c r="G707" s="13">
        <f t="shared" si="150"/>
        <v>0.99999992707508822</v>
      </c>
      <c r="H707" s="13">
        <f t="shared" si="145"/>
        <v>0.83744387864688685</v>
      </c>
      <c r="I707" s="13">
        <f t="shared" si="146"/>
        <v>8.9334688415480701E-2</v>
      </c>
      <c r="J707" s="2">
        <f t="shared" si="153"/>
        <v>0.56869493746984634</v>
      </c>
      <c r="K707" s="13">
        <f t="shared" si="151"/>
        <v>0.59166237339810435</v>
      </c>
      <c r="L707" s="13">
        <f t="shared" si="152"/>
        <v>0</v>
      </c>
      <c r="M707" s="14">
        <f t="shared" si="147"/>
        <v>0</v>
      </c>
      <c r="N707" s="14">
        <f t="shared" si="140"/>
        <v>0</v>
      </c>
      <c r="O707" s="14">
        <f t="shared" si="141"/>
        <v>0</v>
      </c>
      <c r="P707" s="14">
        <f t="shared" si="142"/>
        <v>0</v>
      </c>
      <c r="Q707" s="14">
        <f t="shared" si="143"/>
        <v>10.736562355291555</v>
      </c>
      <c r="W707" s="16"/>
    </row>
    <row r="708" spans="1:23">
      <c r="A708" s="16">
        <v>44133</v>
      </c>
      <c r="B708">
        <v>23</v>
      </c>
      <c r="C708" s="1">
        <v>12.299999999999999</v>
      </c>
      <c r="D708" s="13">
        <f t="shared" si="148"/>
        <v>285.3</v>
      </c>
      <c r="E708" s="13">
        <f t="shared" si="144"/>
        <v>12.89365580091134</v>
      </c>
      <c r="F708" s="13">
        <f t="shared" si="149"/>
        <v>397780.57013613661</v>
      </c>
      <c r="G708" s="13">
        <f t="shared" si="150"/>
        <v>0.99999748605748717</v>
      </c>
      <c r="H708" s="13">
        <f t="shared" si="145"/>
        <v>1.0773413855709162</v>
      </c>
      <c r="I708" s="13">
        <f t="shared" si="146"/>
        <v>6.1603532309451994E-2</v>
      </c>
      <c r="J708" s="2">
        <f t="shared" si="153"/>
        <v>0.59166237339810435</v>
      </c>
      <c r="K708" s="13">
        <f t="shared" si="151"/>
        <v>0.62067897755169166</v>
      </c>
      <c r="L708" s="13">
        <f t="shared" si="152"/>
        <v>0</v>
      </c>
      <c r="M708" s="14">
        <f t="shared" si="147"/>
        <v>0</v>
      </c>
      <c r="N708" s="14">
        <f t="shared" si="140"/>
        <v>0</v>
      </c>
      <c r="O708" s="14">
        <f t="shared" si="141"/>
        <v>0.5</v>
      </c>
      <c r="P708" s="14">
        <f t="shared" si="142"/>
        <v>0.5</v>
      </c>
      <c r="Q708" s="14">
        <f t="shared" si="143"/>
        <v>7.0842269282403327</v>
      </c>
      <c r="W708" s="16"/>
    </row>
    <row r="709" spans="1:23">
      <c r="A709" s="16">
        <v>44134</v>
      </c>
      <c r="B709">
        <v>0</v>
      </c>
      <c r="C709" s="1">
        <v>12.833333333333334</v>
      </c>
      <c r="D709" s="13">
        <f t="shared" si="148"/>
        <v>285.83333333333331</v>
      </c>
      <c r="E709" s="13">
        <f t="shared" si="144"/>
        <v>13.696559766763821</v>
      </c>
      <c r="F709" s="13">
        <f t="shared" si="149"/>
        <v>887851.48979298747</v>
      </c>
      <c r="G709" s="13">
        <f t="shared" si="150"/>
        <v>0.9999988736867762</v>
      </c>
      <c r="H709" s="13">
        <f t="shared" si="145"/>
        <v>1.0175183076939436</v>
      </c>
      <c r="I709" s="13">
        <f t="shared" si="146"/>
        <v>6.7021481871958929E-2</v>
      </c>
      <c r="J709" s="2">
        <f t="shared" si="153"/>
        <v>0.62067897755169166</v>
      </c>
      <c r="K709" s="13">
        <f t="shared" si="151"/>
        <v>0.64640404275796004</v>
      </c>
      <c r="L709" s="13">
        <f t="shared" si="152"/>
        <v>0</v>
      </c>
      <c r="M709" s="14">
        <f t="shared" si="147"/>
        <v>0</v>
      </c>
      <c r="N709" s="14">
        <f t="shared" si="140"/>
        <v>0</v>
      </c>
      <c r="O709" s="14">
        <f t="shared" si="141"/>
        <v>0</v>
      </c>
      <c r="P709" s="14">
        <f t="shared" si="142"/>
        <v>0</v>
      </c>
      <c r="Q709" s="14">
        <f t="shared" si="143"/>
        <v>7.8860315265333059</v>
      </c>
      <c r="R709" s="14">
        <f>(M709)</f>
        <v>0</v>
      </c>
      <c r="S709" s="14">
        <f>SUM(N709:N732)</f>
        <v>0</v>
      </c>
      <c r="T709" s="14">
        <f>SUM(O709:O732)</f>
        <v>-6.5</v>
      </c>
      <c r="U709" s="14">
        <f>SUM(P709:P732)</f>
        <v>1.5</v>
      </c>
      <c r="V709" s="14">
        <f>SUM(Q709:Q732)</f>
        <v>277.85228166109636</v>
      </c>
      <c r="W709" s="16"/>
    </row>
    <row r="710" spans="1:23">
      <c r="A710" s="16">
        <v>44134</v>
      </c>
      <c r="B710">
        <v>1</v>
      </c>
      <c r="C710" s="1">
        <v>13.25</v>
      </c>
      <c r="D710" s="13">
        <f t="shared" si="148"/>
        <v>286.25</v>
      </c>
      <c r="E710" s="13">
        <f t="shared" si="144"/>
        <v>14.321746724890831</v>
      </c>
      <c r="F710" s="13">
        <f t="shared" si="149"/>
        <v>1659035.0977078332</v>
      </c>
      <c r="G710" s="13">
        <f t="shared" si="150"/>
        <v>0.99999939724036058</v>
      </c>
      <c r="H710" s="13">
        <f t="shared" si="145"/>
        <v>0.97324656899084683</v>
      </c>
      <c r="I710" s="13">
        <f t="shared" si="146"/>
        <v>7.1568090334756904E-2</v>
      </c>
      <c r="J710" s="2">
        <f t="shared" si="153"/>
        <v>0.64640404275796004</v>
      </c>
      <c r="K710" s="13">
        <f t="shared" si="151"/>
        <v>0.6689781121547651</v>
      </c>
      <c r="L710" s="13">
        <f t="shared" si="152"/>
        <v>0</v>
      </c>
      <c r="M710" s="14">
        <f t="shared" si="147"/>
        <v>0</v>
      </c>
      <c r="N710" s="14">
        <f t="shared" si="140"/>
        <v>0</v>
      </c>
      <c r="O710" s="14">
        <f t="shared" si="141"/>
        <v>0</v>
      </c>
      <c r="P710" s="14">
        <f t="shared" si="142"/>
        <v>0</v>
      </c>
      <c r="Q710" s="14">
        <f t="shared" si="143"/>
        <v>8.5242643513659164</v>
      </c>
      <c r="W710" s="16"/>
    </row>
    <row r="711" spans="1:23">
      <c r="A711" s="16">
        <v>44134</v>
      </c>
      <c r="B711">
        <v>2</v>
      </c>
      <c r="C711" s="1">
        <v>12.966666666666667</v>
      </c>
      <c r="D711" s="13">
        <f t="shared" si="148"/>
        <v>285.96666666666664</v>
      </c>
      <c r="E711" s="13">
        <f t="shared" si="144"/>
        <v>13.896817810933637</v>
      </c>
      <c r="F711" s="13">
        <f t="shared" si="149"/>
        <v>1084704.1239345488</v>
      </c>
      <c r="G711" s="13">
        <f t="shared" si="150"/>
        <v>0.99999907809046173</v>
      </c>
      <c r="H711" s="13">
        <f t="shared" si="145"/>
        <v>1.003122367903494</v>
      </c>
      <c r="I711" s="13">
        <f t="shared" si="146"/>
        <v>6.8445483029021495E-2</v>
      </c>
      <c r="J711" s="2">
        <f t="shared" si="153"/>
        <v>0.6689781121547651</v>
      </c>
      <c r="K711" s="13">
        <f t="shared" si="151"/>
        <v>0.69108363621138891</v>
      </c>
      <c r="L711" s="13">
        <f t="shared" si="152"/>
        <v>0</v>
      </c>
      <c r="M711" s="14">
        <f t="shared" si="147"/>
        <v>0</v>
      </c>
      <c r="N711" s="14">
        <f t="shared" si="140"/>
        <v>0</v>
      </c>
      <c r="O711" s="14">
        <f t="shared" si="141"/>
        <v>0</v>
      </c>
      <c r="P711" s="14">
        <f t="shared" si="142"/>
        <v>0</v>
      </c>
      <c r="Q711" s="14">
        <f t="shared" si="143"/>
        <v>8.089280345651364</v>
      </c>
      <c r="W711" s="16"/>
    </row>
    <row r="712" spans="1:23">
      <c r="A712" s="16">
        <v>44134</v>
      </c>
      <c r="B712">
        <v>3</v>
      </c>
      <c r="C712" s="1">
        <v>13.083333333333334</v>
      </c>
      <c r="D712" s="13">
        <f t="shared" si="148"/>
        <v>286.08333333333331</v>
      </c>
      <c r="E712" s="13">
        <f t="shared" si="144"/>
        <v>14.071890474803352</v>
      </c>
      <c r="F712" s="13">
        <f t="shared" si="149"/>
        <v>1292243.5797885105</v>
      </c>
      <c r="G712" s="13">
        <f t="shared" si="150"/>
        <v>0.99999922615268377</v>
      </c>
      <c r="H712" s="13">
        <f t="shared" si="145"/>
        <v>0.99070389072662501</v>
      </c>
      <c r="I712" s="13">
        <f t="shared" si="146"/>
        <v>6.9715160546084454E-2</v>
      </c>
      <c r="J712" s="2">
        <f t="shared" si="153"/>
        <v>0.69108363621138891</v>
      </c>
      <c r="K712" s="13">
        <f t="shared" si="151"/>
        <v>0.71126023185382492</v>
      </c>
      <c r="L712" s="13">
        <f t="shared" si="152"/>
        <v>0</v>
      </c>
      <c r="M712" s="14">
        <f t="shared" si="147"/>
        <v>0</v>
      </c>
      <c r="N712" s="14">
        <f t="shared" si="140"/>
        <v>0</v>
      </c>
      <c r="O712" s="14">
        <f t="shared" si="141"/>
        <v>0</v>
      </c>
      <c r="P712" s="14">
        <f t="shared" si="142"/>
        <v>0</v>
      </c>
      <c r="Q712" s="14">
        <f t="shared" si="143"/>
        <v>8.2679118099911637</v>
      </c>
      <c r="W712" s="16"/>
    </row>
    <row r="713" spans="1:23">
      <c r="A713" s="16">
        <v>44134</v>
      </c>
      <c r="B713">
        <v>4</v>
      </c>
      <c r="C713" s="1">
        <v>13</v>
      </c>
      <c r="D713" s="13">
        <f t="shared" si="148"/>
        <v>286</v>
      </c>
      <c r="E713" s="13">
        <f t="shared" si="144"/>
        <v>13.946853146853147</v>
      </c>
      <c r="F713" s="13">
        <f t="shared" si="149"/>
        <v>1140358.3885125644</v>
      </c>
      <c r="G713" s="13">
        <f t="shared" si="150"/>
        <v>0.99999912308346817</v>
      </c>
      <c r="H713" s="13">
        <f t="shared" si="145"/>
        <v>0.99955739544702893</v>
      </c>
      <c r="I713" s="13">
        <f t="shared" si="146"/>
        <v>6.8805975132868319E-2</v>
      </c>
      <c r="J713" s="2">
        <f t="shared" si="153"/>
        <v>0.71126023185382492</v>
      </c>
      <c r="K713" s="13">
        <f t="shared" si="151"/>
        <v>0.73042974848409292</v>
      </c>
      <c r="L713" s="13">
        <f t="shared" si="152"/>
        <v>0</v>
      </c>
      <c r="M713" s="14">
        <f t="shared" si="147"/>
        <v>0</v>
      </c>
      <c r="N713" s="14">
        <f t="shared" si="140"/>
        <v>0</v>
      </c>
      <c r="O713" s="14">
        <f t="shared" si="141"/>
        <v>0</v>
      </c>
      <c r="P713" s="14">
        <f t="shared" si="142"/>
        <v>0</v>
      </c>
      <c r="Q713" s="14">
        <f t="shared" si="143"/>
        <v>8.1402454244759603</v>
      </c>
      <c r="W713" s="16"/>
    </row>
    <row r="714" spans="1:23">
      <c r="A714" s="16">
        <v>44134</v>
      </c>
      <c r="B714">
        <v>5</v>
      </c>
      <c r="C714" s="1">
        <v>12.433333333333332</v>
      </c>
      <c r="D714" s="13">
        <f t="shared" si="148"/>
        <v>285.43333333333334</v>
      </c>
      <c r="E714" s="13">
        <f t="shared" si="144"/>
        <v>13.094663085367285</v>
      </c>
      <c r="F714" s="13">
        <f t="shared" si="149"/>
        <v>486339.92150727642</v>
      </c>
      <c r="G714" s="13">
        <f t="shared" si="150"/>
        <v>0.99999794382920337</v>
      </c>
      <c r="H714" s="13">
        <f t="shared" si="145"/>
        <v>1.0620424431454671</v>
      </c>
      <c r="I714" s="13">
        <f t="shared" si="146"/>
        <v>6.2917367524317119E-2</v>
      </c>
      <c r="J714" s="2">
        <f t="shared" si="153"/>
        <v>0.73042974848409292</v>
      </c>
      <c r="K714" s="13">
        <f t="shared" si="151"/>
        <v>0.75065113772931014</v>
      </c>
      <c r="L714" s="13">
        <f t="shared" si="152"/>
        <v>0</v>
      </c>
      <c r="M714" s="14">
        <f t="shared" si="147"/>
        <v>0</v>
      </c>
      <c r="N714" s="14">
        <f t="shared" si="140"/>
        <v>0</v>
      </c>
      <c r="O714" s="14">
        <f t="shared" si="141"/>
        <v>0</v>
      </c>
      <c r="P714" s="14">
        <f t="shared" si="142"/>
        <v>0</v>
      </c>
      <c r="Q714" s="14">
        <f t="shared" si="143"/>
        <v>7.2828396477513468</v>
      </c>
      <c r="W714" s="16"/>
    </row>
    <row r="715" spans="1:23">
      <c r="A715" s="16">
        <v>44134</v>
      </c>
      <c r="B715">
        <v>6</v>
      </c>
      <c r="C715" s="1">
        <v>12.9</v>
      </c>
      <c r="D715" s="13">
        <f t="shared" si="148"/>
        <v>285.89999999999998</v>
      </c>
      <c r="E715" s="13">
        <f t="shared" si="144"/>
        <v>13.796712137110847</v>
      </c>
      <c r="F715" s="13">
        <f t="shared" si="149"/>
        <v>981377.16747731681</v>
      </c>
      <c r="G715" s="13">
        <f t="shared" si="150"/>
        <v>0.99999898102481477</v>
      </c>
      <c r="H715" s="13">
        <f t="shared" si="145"/>
        <v>1.0102930182896497</v>
      </c>
      <c r="I715" s="13">
        <f t="shared" si="146"/>
        <v>6.7729906167238244E-2</v>
      </c>
      <c r="J715" s="2">
        <f t="shared" si="153"/>
        <v>0.75065113772931014</v>
      </c>
      <c r="K715" s="13">
        <f t="shared" si="151"/>
        <v>0.76765434563732682</v>
      </c>
      <c r="L715" s="13">
        <f t="shared" si="152"/>
        <v>0</v>
      </c>
      <c r="M715" s="14">
        <f t="shared" si="147"/>
        <v>0</v>
      </c>
      <c r="N715" s="14">
        <f t="shared" ref="N715:N778" si="154">IF(C715&lt;0,0,IF(C715&lt;=7.2,1,IF(C715&gt;7.2,0)))</f>
        <v>0</v>
      </c>
      <c r="O715" s="14">
        <f t="shared" ref="O715:O778" si="155">IF(C715&lt;=1.5,0,IF(C715&lt;=2.4,0.5,IF(C715&lt;=9.1,1,IF(C715&lt;=12.4,0.5,IF(C715&lt;=15.9,0,IF(C715&lt;=18,-0.5,IF(C715&gt;18,-1)))))))</f>
        <v>0</v>
      </c>
      <c r="P715" s="14">
        <f t="shared" ref="P715:P778" si="156">IF(O715&lt;=0,0,IF(O715&gt;0,O715))</f>
        <v>0</v>
      </c>
      <c r="Q715" s="14">
        <f t="shared" ref="Q715:Q778" si="157">IF(C715&gt;36,"0",IF(C715&lt;4,"0",IF(4&lt;C715&lt;25,21*(1+COS(1.57+1.57*((C715-25)/11))),10.5*(1+COS(3.14+3.14*((C715-4)/21))))))</f>
        <v>7.9875311100245883</v>
      </c>
      <c r="W715" s="16"/>
    </row>
    <row r="716" spans="1:23">
      <c r="A716" s="16">
        <v>44134</v>
      </c>
      <c r="B716">
        <v>7</v>
      </c>
      <c r="C716" s="1">
        <v>13.116666666666667</v>
      </c>
      <c r="D716" s="13">
        <f t="shared" si="148"/>
        <v>286.11666666666667</v>
      </c>
      <c r="E716" s="13">
        <f t="shared" si="144"/>
        <v>14.121885011941528</v>
      </c>
      <c r="F716" s="13">
        <f t="shared" si="149"/>
        <v>1358490.9036407785</v>
      </c>
      <c r="G716" s="13">
        <f t="shared" si="150"/>
        <v>0.99999926388961369</v>
      </c>
      <c r="H716" s="13">
        <f t="shared" si="145"/>
        <v>0.98718591778390397</v>
      </c>
      <c r="I716" s="13">
        <f t="shared" si="146"/>
        <v>7.0082039666984591E-2</v>
      </c>
      <c r="J716" s="2">
        <f t="shared" si="153"/>
        <v>0.76765434563732682</v>
      </c>
      <c r="K716" s="13">
        <f t="shared" si="151"/>
        <v>0.7825128286410683</v>
      </c>
      <c r="L716" s="13">
        <f t="shared" si="152"/>
        <v>0</v>
      </c>
      <c r="M716" s="14">
        <f t="shared" si="147"/>
        <v>0</v>
      </c>
      <c r="N716" s="14">
        <f t="shared" si="154"/>
        <v>0</v>
      </c>
      <c r="O716" s="14">
        <f t="shared" si="155"/>
        <v>0</v>
      </c>
      <c r="P716" s="14">
        <f t="shared" si="156"/>
        <v>0</v>
      </c>
      <c r="Q716" s="14">
        <f t="shared" si="157"/>
        <v>8.3190765095859298</v>
      </c>
      <c r="W716" s="16"/>
    </row>
    <row r="717" spans="1:23">
      <c r="A717" s="16">
        <v>44134</v>
      </c>
      <c r="B717">
        <v>8</v>
      </c>
      <c r="C717" s="1">
        <v>14.516666666666666</v>
      </c>
      <c r="D717" s="13">
        <f t="shared" si="148"/>
        <v>287.51666666666665</v>
      </c>
      <c r="E717" s="13">
        <f t="shared" ref="E717:E780" si="158">$E$5*$E$6*(D717-$E$6)/D717</f>
        <v>16.211187757231443</v>
      </c>
      <c r="F717" s="13">
        <f t="shared" si="149"/>
        <v>10975628.230337497</v>
      </c>
      <c r="G717" s="13">
        <f t="shared" si="150"/>
        <v>0.99999990888905055</v>
      </c>
      <c r="H717" s="13">
        <f t="shared" ref="H717:H780" si="159">$E$7*EXP($E$8/D717)</f>
        <v>0.85081650992811642</v>
      </c>
      <c r="I717" s="13">
        <f t="shared" ref="I717:I780" si="160">$E$4*EXP(-$E$2/D717)</f>
        <v>8.7270708910375763E-2</v>
      </c>
      <c r="J717" s="2">
        <f t="shared" si="153"/>
        <v>0.7825128286410683</v>
      </c>
      <c r="K717" s="13">
        <f t="shared" si="151"/>
        <v>0.78822103719088066</v>
      </c>
      <c r="L717" s="13">
        <f t="shared" si="152"/>
        <v>0</v>
      </c>
      <c r="M717" s="14">
        <f t="shared" si="147"/>
        <v>0</v>
      </c>
      <c r="N717" s="14">
        <f t="shared" si="154"/>
        <v>0</v>
      </c>
      <c r="O717" s="14">
        <f t="shared" si="155"/>
        <v>0</v>
      </c>
      <c r="P717" s="14">
        <f t="shared" si="156"/>
        <v>0</v>
      </c>
      <c r="Q717" s="14">
        <f t="shared" si="157"/>
        <v>10.501082372625513</v>
      </c>
      <c r="W717" s="16"/>
    </row>
    <row r="718" spans="1:23">
      <c r="A718" s="16">
        <v>44134</v>
      </c>
      <c r="B718">
        <v>9</v>
      </c>
      <c r="C718" s="1">
        <v>15.216666666666663</v>
      </c>
      <c r="D718" s="13">
        <f t="shared" si="148"/>
        <v>288.21666666666664</v>
      </c>
      <c r="E718" s="13">
        <f t="shared" si="158"/>
        <v>17.248227606545964</v>
      </c>
      <c r="F718" s="13">
        <f t="shared" si="149"/>
        <v>30960650.162497289</v>
      </c>
      <c r="G718" s="13">
        <f t="shared" si="150"/>
        <v>0.99999996770093769</v>
      </c>
      <c r="H718" s="13">
        <f t="shared" si="159"/>
        <v>0.79029565906020005</v>
      </c>
      <c r="I718" s="13">
        <f t="shared" si="160"/>
        <v>9.730885037193604E-2</v>
      </c>
      <c r="J718" s="2">
        <f t="shared" si="153"/>
        <v>0.78822103719088066</v>
      </c>
      <c r="K718" s="13">
        <f t="shared" si="151"/>
        <v>0.7884134049469087</v>
      </c>
      <c r="L718" s="13">
        <f t="shared" si="152"/>
        <v>0</v>
      </c>
      <c r="M718" s="14">
        <f t="shared" ref="M718:M781" si="161">L718+M717</f>
        <v>0</v>
      </c>
      <c r="N718" s="14">
        <f t="shared" si="154"/>
        <v>0</v>
      </c>
      <c r="O718" s="14">
        <f t="shared" si="155"/>
        <v>0</v>
      </c>
      <c r="P718" s="14">
        <f t="shared" si="156"/>
        <v>0</v>
      </c>
      <c r="Q718" s="14">
        <f t="shared" si="157"/>
        <v>11.598070931112044</v>
      </c>
      <c r="W718" s="16"/>
    </row>
    <row r="719" spans="1:23">
      <c r="A719" s="16">
        <v>44134</v>
      </c>
      <c r="B719">
        <v>10</v>
      </c>
      <c r="C719" s="1">
        <v>17.833333333333332</v>
      </c>
      <c r="D719" s="13">
        <f t="shared" ref="D719:D782" si="162">C719+273</f>
        <v>290.83333333333331</v>
      </c>
      <c r="E719" s="13">
        <f t="shared" si="158"/>
        <v>21.080573065902552</v>
      </c>
      <c r="F719" s="13">
        <f t="shared" ref="F719:F782" si="163">EXP(E719)</f>
        <v>1429474978.5024521</v>
      </c>
      <c r="G719" s="13">
        <f t="shared" ref="G719:G782" si="164">F719/(1+F719)</f>
        <v>0.99999999930044248</v>
      </c>
      <c r="H719" s="13">
        <f t="shared" si="159"/>
        <v>0.60167718035668605</v>
      </c>
      <c r="I719" s="13">
        <f t="shared" si="160"/>
        <v>0.14550843010780404</v>
      </c>
      <c r="J719" s="2">
        <f t="shared" si="153"/>
        <v>0.7884134049469087</v>
      </c>
      <c r="K719" s="13">
        <f t="shared" ref="K719:K782" si="165">H719-(H719-J719)*EXP(-I719)</f>
        <v>0.76312607121068021</v>
      </c>
      <c r="L719" s="13">
        <f t="shared" ref="L719:L782" si="166">IF(K719&lt;1,0,K719*G719)</f>
        <v>0</v>
      </c>
      <c r="M719" s="14">
        <f t="shared" si="161"/>
        <v>0</v>
      </c>
      <c r="N719" s="14">
        <f t="shared" si="154"/>
        <v>0</v>
      </c>
      <c r="O719" s="14">
        <f t="shared" si="155"/>
        <v>-0.5</v>
      </c>
      <c r="P719" s="14">
        <f t="shared" si="156"/>
        <v>0</v>
      </c>
      <c r="Q719" s="14">
        <f t="shared" si="157"/>
        <v>15.497288541312017</v>
      </c>
      <c r="W719" s="16"/>
    </row>
    <row r="720" spans="1:23">
      <c r="A720" s="16">
        <v>44134</v>
      </c>
      <c r="B720">
        <v>11</v>
      </c>
      <c r="C720" s="1">
        <v>19.400000000000002</v>
      </c>
      <c r="D720" s="13">
        <f t="shared" si="162"/>
        <v>292.39999999999998</v>
      </c>
      <c r="E720" s="13">
        <f t="shared" si="158"/>
        <v>23.342270861833075</v>
      </c>
      <c r="F720" s="13">
        <f t="shared" si="163"/>
        <v>13722063678.70747</v>
      </c>
      <c r="G720" s="13">
        <f t="shared" si="164"/>
        <v>0.99999999992712463</v>
      </c>
      <c r="H720" s="13">
        <f t="shared" si="159"/>
        <v>0.51223965287416973</v>
      </c>
      <c r="I720" s="13">
        <f t="shared" si="160"/>
        <v>0.18450590889720911</v>
      </c>
      <c r="J720" s="2">
        <f t="shared" ref="J720:J783" si="167">IF(K719&lt;1,K719,K719-K719*G719)</f>
        <v>0.76312607121068021</v>
      </c>
      <c r="K720" s="13">
        <f t="shared" si="165"/>
        <v>0.72085547967780295</v>
      </c>
      <c r="L720" s="13">
        <f t="shared" si="166"/>
        <v>0</v>
      </c>
      <c r="M720" s="14">
        <f t="shared" si="161"/>
        <v>0</v>
      </c>
      <c r="N720" s="14">
        <f t="shared" si="154"/>
        <v>0</v>
      </c>
      <c r="O720" s="14">
        <f t="shared" si="155"/>
        <v>-1</v>
      </c>
      <c r="P720" s="14">
        <f t="shared" si="156"/>
        <v>0</v>
      </c>
      <c r="Q720" s="14">
        <f t="shared" si="157"/>
        <v>17.50430360699162</v>
      </c>
      <c r="W720" s="16"/>
    </row>
    <row r="721" spans="1:23">
      <c r="A721" s="16">
        <v>44134</v>
      </c>
      <c r="B721">
        <v>12</v>
      </c>
      <c r="C721" s="1">
        <v>19.466666666666669</v>
      </c>
      <c r="D721" s="13">
        <f t="shared" si="162"/>
        <v>292.4666666666667</v>
      </c>
      <c r="E721" s="13">
        <f t="shared" si="158"/>
        <v>23.437975837702346</v>
      </c>
      <c r="F721" s="13">
        <f t="shared" si="163"/>
        <v>15100230381.476807</v>
      </c>
      <c r="G721" s="13">
        <f t="shared" si="164"/>
        <v>0.99999999993377586</v>
      </c>
      <c r="H721" s="13">
        <f t="shared" si="159"/>
        <v>0.50876326575859077</v>
      </c>
      <c r="I721" s="13">
        <f t="shared" si="160"/>
        <v>0.18636911725013178</v>
      </c>
      <c r="J721" s="2">
        <f t="shared" si="167"/>
        <v>0.72085547967780295</v>
      </c>
      <c r="K721" s="13">
        <f t="shared" si="165"/>
        <v>0.68479284313015643</v>
      </c>
      <c r="L721" s="13">
        <f t="shared" si="166"/>
        <v>0</v>
      </c>
      <c r="M721" s="14">
        <f t="shared" si="161"/>
        <v>0</v>
      </c>
      <c r="N721" s="14">
        <f t="shared" si="154"/>
        <v>0</v>
      </c>
      <c r="O721" s="14">
        <f t="shared" si="155"/>
        <v>-1</v>
      </c>
      <c r="P721" s="14">
        <f t="shared" si="156"/>
        <v>0</v>
      </c>
      <c r="Q721" s="14">
        <f t="shared" si="157"/>
        <v>17.581929858945291</v>
      </c>
      <c r="W721" s="16"/>
    </row>
    <row r="722" spans="1:23">
      <c r="A722" s="16">
        <v>44134</v>
      </c>
      <c r="B722">
        <v>13</v>
      </c>
      <c r="C722" s="1">
        <v>19.983333333333331</v>
      </c>
      <c r="D722" s="13">
        <f t="shared" si="162"/>
        <v>292.98333333333335</v>
      </c>
      <c r="E722" s="13">
        <f t="shared" si="158"/>
        <v>24.178212640081941</v>
      </c>
      <c r="F722" s="13">
        <f t="shared" si="163"/>
        <v>31656604605.376678</v>
      </c>
      <c r="G722" s="13">
        <f t="shared" si="164"/>
        <v>0.99999999996841105</v>
      </c>
      <c r="H722" s="13">
        <f t="shared" si="159"/>
        <v>0.48265983266807078</v>
      </c>
      <c r="I722" s="13">
        <f t="shared" si="160"/>
        <v>0.20143041590166927</v>
      </c>
      <c r="J722" s="2">
        <f t="shared" si="167"/>
        <v>0.68479284313015643</v>
      </c>
      <c r="K722" s="13">
        <f t="shared" si="165"/>
        <v>0.64791579065057769</v>
      </c>
      <c r="L722" s="13">
        <f t="shared" si="166"/>
        <v>0</v>
      </c>
      <c r="M722" s="14">
        <f t="shared" si="161"/>
        <v>0</v>
      </c>
      <c r="N722" s="14">
        <f t="shared" si="154"/>
        <v>0</v>
      </c>
      <c r="O722" s="14">
        <f t="shared" si="155"/>
        <v>-1</v>
      </c>
      <c r="P722" s="14">
        <f t="shared" si="156"/>
        <v>0</v>
      </c>
      <c r="Q722" s="14">
        <f t="shared" si="157"/>
        <v>18.159098276217581</v>
      </c>
      <c r="W722" s="16"/>
    </row>
    <row r="723" spans="1:23">
      <c r="A723" s="16">
        <v>44134</v>
      </c>
      <c r="B723">
        <v>14</v>
      </c>
      <c r="C723" s="1">
        <v>20.683333333333334</v>
      </c>
      <c r="D723" s="13">
        <f t="shared" si="162"/>
        <v>293.68333333333334</v>
      </c>
      <c r="E723" s="13">
        <f t="shared" si="158"/>
        <v>25.176959309914317</v>
      </c>
      <c r="F723" s="13">
        <f t="shared" si="163"/>
        <v>85943789575.282913</v>
      </c>
      <c r="G723" s="13">
        <f t="shared" si="164"/>
        <v>0.99999999998836453</v>
      </c>
      <c r="H723" s="13">
        <f t="shared" si="159"/>
        <v>0.44955017466533953</v>
      </c>
      <c r="I723" s="13">
        <f t="shared" si="160"/>
        <v>0.22369841638360843</v>
      </c>
      <c r="J723" s="2">
        <f t="shared" si="167"/>
        <v>0.64791579065057769</v>
      </c>
      <c r="K723" s="13">
        <f t="shared" si="165"/>
        <v>0.60815463895673361</v>
      </c>
      <c r="L723" s="13">
        <f t="shared" si="166"/>
        <v>0</v>
      </c>
      <c r="M723" s="14">
        <f t="shared" si="161"/>
        <v>0</v>
      </c>
      <c r="N723" s="14">
        <f t="shared" si="154"/>
        <v>0</v>
      </c>
      <c r="O723" s="14">
        <f t="shared" si="155"/>
        <v>-1</v>
      </c>
      <c r="P723" s="14">
        <f t="shared" si="156"/>
        <v>0</v>
      </c>
      <c r="Q723" s="14">
        <f t="shared" si="157"/>
        <v>18.867579219547167</v>
      </c>
      <c r="W723" s="16"/>
    </row>
    <row r="724" spans="1:23">
      <c r="A724" s="16">
        <v>44134</v>
      </c>
      <c r="B724">
        <v>15</v>
      </c>
      <c r="C724" s="1">
        <v>20.516666666666669</v>
      </c>
      <c r="D724" s="13">
        <f t="shared" si="162"/>
        <v>293.51666666666665</v>
      </c>
      <c r="E724" s="13">
        <f t="shared" si="158"/>
        <v>24.939594571574567</v>
      </c>
      <c r="F724" s="13">
        <f t="shared" si="163"/>
        <v>67784173237.958771</v>
      </c>
      <c r="G724" s="13">
        <f t="shared" si="164"/>
        <v>0.99999999998524725</v>
      </c>
      <c r="H724" s="13">
        <f t="shared" si="159"/>
        <v>0.45720729246371661</v>
      </c>
      <c r="I724" s="13">
        <f t="shared" si="160"/>
        <v>0.21819272339255283</v>
      </c>
      <c r="J724" s="2">
        <f t="shared" si="167"/>
        <v>0.60815463895673361</v>
      </c>
      <c r="K724" s="13">
        <f t="shared" si="165"/>
        <v>0.57856450350349864</v>
      </c>
      <c r="L724" s="13">
        <f t="shared" si="166"/>
        <v>0</v>
      </c>
      <c r="M724" s="14">
        <f t="shared" si="161"/>
        <v>0</v>
      </c>
      <c r="N724" s="14">
        <f t="shared" si="154"/>
        <v>0</v>
      </c>
      <c r="O724" s="14">
        <f t="shared" si="155"/>
        <v>-1</v>
      </c>
      <c r="P724" s="14">
        <f t="shared" si="156"/>
        <v>0</v>
      </c>
      <c r="Q724" s="14">
        <f t="shared" si="157"/>
        <v>18.7069258959786</v>
      </c>
      <c r="W724" s="16"/>
    </row>
    <row r="725" spans="1:23">
      <c r="A725" s="16">
        <v>44134</v>
      </c>
      <c r="B725">
        <v>16</v>
      </c>
      <c r="C725" s="1">
        <v>20.683333333333334</v>
      </c>
      <c r="D725" s="13">
        <f t="shared" si="162"/>
        <v>293.68333333333334</v>
      </c>
      <c r="E725" s="13">
        <f t="shared" si="158"/>
        <v>25.176959309914317</v>
      </c>
      <c r="F725" s="13">
        <f t="shared" si="163"/>
        <v>85943789575.282913</v>
      </c>
      <c r="G725" s="13">
        <f t="shared" si="164"/>
        <v>0.99999999998836453</v>
      </c>
      <c r="H725" s="13">
        <f t="shared" si="159"/>
        <v>0.44955017466533953</v>
      </c>
      <c r="I725" s="13">
        <f t="shared" si="160"/>
        <v>0.22369841638360843</v>
      </c>
      <c r="J725" s="2">
        <f t="shared" si="167"/>
        <v>0.57856450350349864</v>
      </c>
      <c r="K725" s="13">
        <f t="shared" si="165"/>
        <v>0.55270438518543652</v>
      </c>
      <c r="L725" s="13">
        <f t="shared" si="166"/>
        <v>0</v>
      </c>
      <c r="M725" s="14">
        <f t="shared" si="161"/>
        <v>0</v>
      </c>
      <c r="N725" s="14">
        <f t="shared" si="154"/>
        <v>0</v>
      </c>
      <c r="O725" s="14">
        <f t="shared" si="155"/>
        <v>-1</v>
      </c>
      <c r="P725" s="14">
        <f t="shared" si="156"/>
        <v>0</v>
      </c>
      <c r="Q725" s="14">
        <f t="shared" si="157"/>
        <v>18.867579219547167</v>
      </c>
      <c r="W725" s="16"/>
    </row>
    <row r="726" spans="1:23">
      <c r="A726" s="16">
        <v>44134</v>
      </c>
      <c r="B726">
        <v>17</v>
      </c>
      <c r="C726" s="1">
        <v>19.416666666666668</v>
      </c>
      <c r="D726" s="13">
        <f t="shared" si="162"/>
        <v>292.41666666666669</v>
      </c>
      <c r="E726" s="13">
        <f t="shared" si="158"/>
        <v>23.36620119692223</v>
      </c>
      <c r="F726" s="13">
        <f t="shared" si="163"/>
        <v>14054397835.101265</v>
      </c>
      <c r="G726" s="13">
        <f t="shared" si="164"/>
        <v>0.99999999992884792</v>
      </c>
      <c r="H726" s="13">
        <f t="shared" si="159"/>
        <v>0.51136818659576477</v>
      </c>
      <c r="I726" s="13">
        <f t="shared" si="160"/>
        <v>0.18497003681141913</v>
      </c>
      <c r="J726" s="2">
        <f t="shared" si="167"/>
        <v>0.55270438518543652</v>
      </c>
      <c r="K726" s="13">
        <f t="shared" si="165"/>
        <v>0.54572390771333179</v>
      </c>
      <c r="L726" s="13">
        <f t="shared" si="166"/>
        <v>0</v>
      </c>
      <c r="M726" s="14">
        <f t="shared" si="161"/>
        <v>0</v>
      </c>
      <c r="N726" s="14">
        <f t="shared" si="154"/>
        <v>0</v>
      </c>
      <c r="O726" s="14">
        <f t="shared" si="155"/>
        <v>-1</v>
      </c>
      <c r="P726" s="14">
        <f t="shared" si="156"/>
        <v>0</v>
      </c>
      <c r="Q726" s="14">
        <f t="shared" si="157"/>
        <v>17.523775721015657</v>
      </c>
      <c r="W726" s="16"/>
    </row>
    <row r="727" spans="1:23">
      <c r="A727" s="16">
        <v>44134</v>
      </c>
      <c r="B727">
        <v>18</v>
      </c>
      <c r="C727" s="1">
        <v>17.183333333333334</v>
      </c>
      <c r="D727" s="13">
        <f t="shared" si="162"/>
        <v>290.18333333333334</v>
      </c>
      <c r="E727" s="13">
        <f t="shared" si="158"/>
        <v>20.13504106599277</v>
      </c>
      <c r="F727" s="13">
        <f t="shared" si="163"/>
        <v>555312216.6127336</v>
      </c>
      <c r="G727" s="13">
        <f t="shared" si="164"/>
        <v>0.99999999819921126</v>
      </c>
      <c r="H727" s="13">
        <f t="shared" si="159"/>
        <v>0.64354971602328082</v>
      </c>
      <c r="I727" s="13">
        <f t="shared" si="160"/>
        <v>0.13175788599373742</v>
      </c>
      <c r="J727" s="2">
        <f t="shared" si="167"/>
        <v>0.54572390771333179</v>
      </c>
      <c r="K727" s="13">
        <f t="shared" si="165"/>
        <v>0.55780019117658142</v>
      </c>
      <c r="L727" s="13">
        <f t="shared" si="166"/>
        <v>0</v>
      </c>
      <c r="M727" s="14">
        <f t="shared" si="161"/>
        <v>0</v>
      </c>
      <c r="N727" s="14">
        <f t="shared" si="154"/>
        <v>0</v>
      </c>
      <c r="O727" s="14">
        <f t="shared" si="155"/>
        <v>-0.5</v>
      </c>
      <c r="P727" s="14">
        <f t="shared" si="156"/>
        <v>0</v>
      </c>
      <c r="Q727" s="14">
        <f t="shared" si="157"/>
        <v>14.577605931600987</v>
      </c>
      <c r="W727" s="16"/>
    </row>
    <row r="728" spans="1:23">
      <c r="A728" s="16">
        <v>44134</v>
      </c>
      <c r="B728">
        <v>19</v>
      </c>
      <c r="C728" s="1">
        <v>13.983333333333334</v>
      </c>
      <c r="D728" s="13">
        <f t="shared" si="162"/>
        <v>286.98333333333335</v>
      </c>
      <c r="E728" s="13">
        <f t="shared" si="158"/>
        <v>15.417666531157465</v>
      </c>
      <c r="F728" s="13">
        <f t="shared" si="163"/>
        <v>4963722.5491975322</v>
      </c>
      <c r="G728" s="13">
        <f t="shared" si="164"/>
        <v>0.9999997985383372</v>
      </c>
      <c r="H728" s="13">
        <f t="shared" si="159"/>
        <v>0.90023745338036743</v>
      </c>
      <c r="I728" s="13">
        <f t="shared" si="160"/>
        <v>8.0294888416428456E-2</v>
      </c>
      <c r="J728" s="2">
        <f t="shared" si="167"/>
        <v>0.55780019117658142</v>
      </c>
      <c r="K728" s="13">
        <f t="shared" si="165"/>
        <v>0.58422122229572282</v>
      </c>
      <c r="L728" s="13">
        <f t="shared" si="166"/>
        <v>0</v>
      </c>
      <c r="M728" s="14">
        <f t="shared" si="161"/>
        <v>0</v>
      </c>
      <c r="N728" s="14">
        <f t="shared" si="154"/>
        <v>0</v>
      </c>
      <c r="O728" s="14">
        <f t="shared" si="155"/>
        <v>0</v>
      </c>
      <c r="P728" s="14">
        <f t="shared" si="156"/>
        <v>0</v>
      </c>
      <c r="Q728" s="14">
        <f t="shared" si="157"/>
        <v>9.6646328154965229</v>
      </c>
      <c r="W728" s="16"/>
    </row>
    <row r="729" spans="1:23">
      <c r="A729" s="16">
        <v>44134</v>
      </c>
      <c r="B729">
        <v>20</v>
      </c>
      <c r="C729" s="1">
        <v>13.049999999999999</v>
      </c>
      <c r="D729" s="13">
        <f t="shared" si="162"/>
        <v>286.05</v>
      </c>
      <c r="E729" s="13">
        <f t="shared" si="158"/>
        <v>14.021884285964012</v>
      </c>
      <c r="F729" s="13">
        <f t="shared" si="163"/>
        <v>1229212.5092946915</v>
      </c>
      <c r="G729" s="13">
        <f t="shared" si="164"/>
        <v>0.99999918647168096</v>
      </c>
      <c r="H729" s="13">
        <f t="shared" si="159"/>
        <v>0.99423522473381309</v>
      </c>
      <c r="I729" s="13">
        <f t="shared" si="160"/>
        <v>6.9350117201548975E-2</v>
      </c>
      <c r="J729" s="2">
        <f t="shared" si="167"/>
        <v>0.58422122229572282</v>
      </c>
      <c r="K729" s="13">
        <f t="shared" si="165"/>
        <v>0.61169217540379106</v>
      </c>
      <c r="L729" s="13">
        <f t="shared" si="166"/>
        <v>0</v>
      </c>
      <c r="M729" s="14">
        <f t="shared" si="161"/>
        <v>0</v>
      </c>
      <c r="N729" s="14">
        <f t="shared" si="154"/>
        <v>0</v>
      </c>
      <c r="O729" s="14">
        <f t="shared" si="155"/>
        <v>0</v>
      </c>
      <c r="P729" s="14">
        <f t="shared" si="156"/>
        <v>0</v>
      </c>
      <c r="Q729" s="14">
        <f t="shared" si="157"/>
        <v>8.2168025587490305</v>
      </c>
      <c r="W729" s="16"/>
    </row>
    <row r="730" spans="1:23">
      <c r="A730" s="16">
        <v>44134</v>
      </c>
      <c r="B730">
        <v>21</v>
      </c>
      <c r="C730" s="1">
        <v>11.9</v>
      </c>
      <c r="D730" s="13">
        <f t="shared" si="162"/>
        <v>284.89999999999998</v>
      </c>
      <c r="E730" s="13">
        <f t="shared" si="158"/>
        <v>12.289505089505056</v>
      </c>
      <c r="F730" s="13">
        <f t="shared" si="163"/>
        <v>217402.35572346815</v>
      </c>
      <c r="G730" s="13">
        <f t="shared" si="164"/>
        <v>0.99999540025499301</v>
      </c>
      <c r="H730" s="13">
        <f t="shared" si="159"/>
        <v>1.1246635962630702</v>
      </c>
      <c r="I730" s="13">
        <f t="shared" si="160"/>
        <v>5.7817506765303096E-2</v>
      </c>
      <c r="J730" s="2">
        <f t="shared" si="167"/>
        <v>0.61169217540379106</v>
      </c>
      <c r="K730" s="13">
        <f t="shared" si="165"/>
        <v>0.64050979520097062</v>
      </c>
      <c r="L730" s="13">
        <f t="shared" si="166"/>
        <v>0</v>
      </c>
      <c r="M730" s="14">
        <f t="shared" si="161"/>
        <v>0</v>
      </c>
      <c r="N730" s="14">
        <f t="shared" si="154"/>
        <v>0</v>
      </c>
      <c r="O730" s="14">
        <f t="shared" si="155"/>
        <v>0.5</v>
      </c>
      <c r="P730" s="14">
        <f t="shared" si="156"/>
        <v>0.5</v>
      </c>
      <c r="Q730" s="14">
        <f t="shared" si="157"/>
        <v>6.4968474143957673</v>
      </c>
      <c r="W730" s="16"/>
    </row>
    <row r="731" spans="1:23">
      <c r="A731" s="16">
        <v>44134</v>
      </c>
      <c r="B731">
        <v>22</v>
      </c>
      <c r="C731" s="1">
        <v>10.65</v>
      </c>
      <c r="D731" s="13">
        <f t="shared" si="162"/>
        <v>283.64999999999998</v>
      </c>
      <c r="E731" s="13">
        <f t="shared" si="158"/>
        <v>10.390551736294695</v>
      </c>
      <c r="F731" s="13">
        <f t="shared" si="163"/>
        <v>32550.621341747505</v>
      </c>
      <c r="G731" s="13">
        <f t="shared" si="164"/>
        <v>0.99996927956400383</v>
      </c>
      <c r="H731" s="13">
        <f t="shared" si="159"/>
        <v>1.2873705133543776</v>
      </c>
      <c r="I731" s="13">
        <f t="shared" si="160"/>
        <v>4.7367075397346657E-2</v>
      </c>
      <c r="J731" s="2">
        <f t="shared" si="167"/>
        <v>0.64050979520097062</v>
      </c>
      <c r="K731" s="13">
        <f t="shared" si="165"/>
        <v>0.67043535745479266</v>
      </c>
      <c r="L731" s="13">
        <f t="shared" si="166"/>
        <v>0</v>
      </c>
      <c r="M731" s="14">
        <f t="shared" si="161"/>
        <v>0</v>
      </c>
      <c r="N731" s="14">
        <f t="shared" si="154"/>
        <v>0</v>
      </c>
      <c r="O731" s="14">
        <f t="shared" si="155"/>
        <v>0.5</v>
      </c>
      <c r="P731" s="14">
        <f t="shared" si="156"/>
        <v>0.5</v>
      </c>
      <c r="Q731" s="14">
        <f t="shared" si="157"/>
        <v>4.7628365054275159</v>
      </c>
      <c r="W731" s="16"/>
    </row>
    <row r="732" spans="1:23">
      <c r="A732" s="16">
        <v>44134</v>
      </c>
      <c r="B732">
        <v>23</v>
      </c>
      <c r="C732" s="1">
        <v>10.700000000000001</v>
      </c>
      <c r="D732" s="13">
        <f t="shared" si="162"/>
        <v>283.7</v>
      </c>
      <c r="E732" s="13">
        <f t="shared" si="158"/>
        <v>10.466831159675698</v>
      </c>
      <c r="F732" s="13">
        <f t="shared" si="163"/>
        <v>35130.717165748159</v>
      </c>
      <c r="G732" s="13">
        <f t="shared" si="164"/>
        <v>0.99997153569251163</v>
      </c>
      <c r="H732" s="13">
        <f t="shared" si="159"/>
        <v>1.2804021431768928</v>
      </c>
      <c r="I732" s="13">
        <f t="shared" si="160"/>
        <v>4.7747928130779944E-2</v>
      </c>
      <c r="J732" s="2">
        <f t="shared" si="167"/>
        <v>0.67043535745479266</v>
      </c>
      <c r="K732" s="13">
        <f t="shared" si="165"/>
        <v>0.69887562270669001</v>
      </c>
      <c r="L732" s="13">
        <f t="shared" si="166"/>
        <v>0</v>
      </c>
      <c r="M732" s="14">
        <f t="shared" si="161"/>
        <v>0</v>
      </c>
      <c r="N732" s="14">
        <f t="shared" si="154"/>
        <v>0</v>
      </c>
      <c r="O732" s="14">
        <f t="shared" si="155"/>
        <v>0.5</v>
      </c>
      <c r="P732" s="14">
        <f t="shared" si="156"/>
        <v>0.5</v>
      </c>
      <c r="Q732" s="14">
        <f t="shared" si="157"/>
        <v>4.8287420667542502</v>
      </c>
      <c r="W732" s="16"/>
    </row>
    <row r="733" spans="1:23">
      <c r="A733" s="16">
        <v>44135</v>
      </c>
      <c r="B733">
        <v>0</v>
      </c>
      <c r="C733" s="1">
        <v>10.899999999999999</v>
      </c>
      <c r="D733" s="13">
        <f t="shared" si="162"/>
        <v>283.89999999999998</v>
      </c>
      <c r="E733" s="13">
        <f t="shared" si="158"/>
        <v>10.771680169073585</v>
      </c>
      <c r="F733" s="13">
        <f t="shared" si="163"/>
        <v>47652.013731132276</v>
      </c>
      <c r="G733" s="13">
        <f t="shared" si="164"/>
        <v>0.99997901496837871</v>
      </c>
      <c r="H733" s="13">
        <f t="shared" si="159"/>
        <v>1.2529277683079556</v>
      </c>
      <c r="I733" s="13">
        <f t="shared" si="160"/>
        <v>4.9300817851547697E-2</v>
      </c>
      <c r="J733" s="2">
        <f t="shared" si="167"/>
        <v>0.69887562270669001</v>
      </c>
      <c r="K733" s="13">
        <f t="shared" si="165"/>
        <v>0.72552844539362804</v>
      </c>
      <c r="L733" s="13">
        <f t="shared" si="166"/>
        <v>0</v>
      </c>
      <c r="M733" s="14">
        <f t="shared" si="161"/>
        <v>0</v>
      </c>
      <c r="N733" s="14">
        <f t="shared" si="154"/>
        <v>0</v>
      </c>
      <c r="O733" s="14">
        <f t="shared" si="155"/>
        <v>0.5</v>
      </c>
      <c r="P733" s="14">
        <f t="shared" si="156"/>
        <v>0.5</v>
      </c>
      <c r="Q733" s="14">
        <f t="shared" si="157"/>
        <v>5.095497056321479</v>
      </c>
      <c r="R733" s="14">
        <f>(M733)</f>
        <v>0</v>
      </c>
      <c r="S733" s="14">
        <f>SUM(N733:N756)</f>
        <v>0</v>
      </c>
      <c r="T733" s="14">
        <f>SUM(O733:O756)</f>
        <v>-6</v>
      </c>
      <c r="U733" s="14">
        <f>SUM(P733:P756)</f>
        <v>4.5</v>
      </c>
      <c r="V733" s="14">
        <f>SUM(Q733:Q756)</f>
        <v>283.64384029135374</v>
      </c>
      <c r="W733" s="16"/>
    </row>
    <row r="734" spans="1:23">
      <c r="A734" s="16">
        <v>44135</v>
      </c>
      <c r="B734">
        <v>1</v>
      </c>
      <c r="C734" s="1">
        <v>10.633333333333333</v>
      </c>
      <c r="D734" s="13">
        <f t="shared" si="162"/>
        <v>283.63333333333333</v>
      </c>
      <c r="E734" s="13">
        <f t="shared" si="158"/>
        <v>10.365119285462441</v>
      </c>
      <c r="F734" s="13">
        <f t="shared" si="163"/>
        <v>31733.217613219051</v>
      </c>
      <c r="G734" s="13">
        <f t="shared" si="164"/>
        <v>0.99996848827306262</v>
      </c>
      <c r="H734" s="13">
        <f t="shared" si="159"/>
        <v>1.2897022692717208</v>
      </c>
      <c r="I734" s="13">
        <f t="shared" si="160"/>
        <v>4.7240771113472767E-2</v>
      </c>
      <c r="J734" s="2">
        <f t="shared" si="167"/>
        <v>0.72552844539362804</v>
      </c>
      <c r="K734" s="13">
        <f t="shared" si="165"/>
        <v>0.75156071839915339</v>
      </c>
      <c r="L734" s="13">
        <f t="shared" si="166"/>
        <v>0</v>
      </c>
      <c r="M734" s="14">
        <f t="shared" si="161"/>
        <v>0</v>
      </c>
      <c r="N734" s="14">
        <f t="shared" si="154"/>
        <v>0</v>
      </c>
      <c r="O734" s="14">
        <f t="shared" si="155"/>
        <v>0.5</v>
      </c>
      <c r="P734" s="14">
        <f t="shared" si="156"/>
        <v>0.5</v>
      </c>
      <c r="Q734" s="14">
        <f t="shared" si="157"/>
        <v>4.7409390631940305</v>
      </c>
      <c r="W734" s="16"/>
    </row>
    <row r="735" spans="1:23">
      <c r="A735" s="16">
        <v>44135</v>
      </c>
      <c r="B735">
        <v>2</v>
      </c>
      <c r="C735" s="1">
        <v>10.15</v>
      </c>
      <c r="D735" s="13">
        <f t="shared" si="162"/>
        <v>283.14999999999998</v>
      </c>
      <c r="E735" s="13">
        <f t="shared" si="158"/>
        <v>9.626275825534135</v>
      </c>
      <c r="F735" s="13">
        <f t="shared" si="163"/>
        <v>15157.880269888894</v>
      </c>
      <c r="G735" s="13">
        <f t="shared" si="164"/>
        <v>0.99993403206686804</v>
      </c>
      <c r="H735" s="13">
        <f t="shared" si="159"/>
        <v>1.3593177742995826</v>
      </c>
      <c r="I735" s="13">
        <f t="shared" si="160"/>
        <v>4.3714891637793268E-2</v>
      </c>
      <c r="J735" s="2">
        <f t="shared" si="167"/>
        <v>0.75156071839915339</v>
      </c>
      <c r="K735" s="13">
        <f t="shared" si="165"/>
        <v>0.77755641308711521</v>
      </c>
      <c r="L735" s="13">
        <f t="shared" si="166"/>
        <v>0</v>
      </c>
      <c r="M735" s="14">
        <f t="shared" si="161"/>
        <v>0</v>
      </c>
      <c r="N735" s="14">
        <f t="shared" si="154"/>
        <v>0</v>
      </c>
      <c r="O735" s="14">
        <f t="shared" si="155"/>
        <v>0.5</v>
      </c>
      <c r="P735" s="14">
        <f t="shared" si="156"/>
        <v>0.5</v>
      </c>
      <c r="Q735" s="14">
        <f t="shared" si="157"/>
        <v>4.1220164164813706</v>
      </c>
      <c r="W735" s="16"/>
    </row>
    <row r="736" spans="1:23">
      <c r="A736" s="16">
        <v>44135</v>
      </c>
      <c r="B736">
        <v>3</v>
      </c>
      <c r="C736" s="1">
        <v>10.483333333333334</v>
      </c>
      <c r="D736" s="13">
        <f t="shared" si="162"/>
        <v>283.48333333333335</v>
      </c>
      <c r="E736" s="13">
        <f t="shared" si="158"/>
        <v>10.136092656828762</v>
      </c>
      <c r="F736" s="13">
        <f t="shared" si="163"/>
        <v>25237.661374331972</v>
      </c>
      <c r="G736" s="13">
        <f t="shared" si="164"/>
        <v>0.99996037824727835</v>
      </c>
      <c r="H736" s="13">
        <f t="shared" si="159"/>
        <v>1.3108915986372138</v>
      </c>
      <c r="I736" s="13">
        <f t="shared" si="160"/>
        <v>4.6118429285695102E-2</v>
      </c>
      <c r="J736" s="2">
        <f t="shared" si="167"/>
        <v>0.77755641308711521</v>
      </c>
      <c r="K736" s="13">
        <f t="shared" si="165"/>
        <v>0.80159443579501422</v>
      </c>
      <c r="L736" s="13">
        <f t="shared" si="166"/>
        <v>0</v>
      </c>
      <c r="M736" s="14">
        <f t="shared" si="161"/>
        <v>0</v>
      </c>
      <c r="N736" s="14">
        <f t="shared" si="154"/>
        <v>0</v>
      </c>
      <c r="O736" s="14">
        <f t="shared" si="155"/>
        <v>0.5</v>
      </c>
      <c r="P736" s="14">
        <f t="shared" si="156"/>
        <v>0.5</v>
      </c>
      <c r="Q736" s="14">
        <f t="shared" si="157"/>
        <v>4.5454877957114403</v>
      </c>
      <c r="W736" s="16"/>
    </row>
    <row r="737" spans="1:23">
      <c r="A737" s="16">
        <v>44135</v>
      </c>
      <c r="B737">
        <v>4</v>
      </c>
      <c r="C737" s="1">
        <v>10.450000000000001</v>
      </c>
      <c r="D737" s="13">
        <f t="shared" si="162"/>
        <v>283.45</v>
      </c>
      <c r="E737" s="13">
        <f t="shared" si="158"/>
        <v>10.085164932086771</v>
      </c>
      <c r="F737" s="13">
        <f t="shared" si="163"/>
        <v>23984.544724663301</v>
      </c>
      <c r="G737" s="13">
        <f t="shared" si="164"/>
        <v>0.99995830822224474</v>
      </c>
      <c r="H737" s="13">
        <f t="shared" si="159"/>
        <v>1.3156504974733649</v>
      </c>
      <c r="I737" s="13">
        <f t="shared" si="160"/>
        <v>4.587250510242756E-2</v>
      </c>
      <c r="J737" s="2">
        <f t="shared" si="167"/>
        <v>0.80159443579501422</v>
      </c>
      <c r="K737" s="13">
        <f t="shared" si="165"/>
        <v>0.82464279066523805</v>
      </c>
      <c r="L737" s="13">
        <f t="shared" si="166"/>
        <v>0</v>
      </c>
      <c r="M737" s="14">
        <f t="shared" si="161"/>
        <v>0</v>
      </c>
      <c r="N737" s="14">
        <f t="shared" si="154"/>
        <v>0</v>
      </c>
      <c r="O737" s="14">
        <f t="shared" si="155"/>
        <v>0.5</v>
      </c>
      <c r="P737" s="14">
        <f t="shared" si="156"/>
        <v>0.5</v>
      </c>
      <c r="Q737" s="14">
        <f t="shared" si="157"/>
        <v>4.5024575089316832</v>
      </c>
      <c r="W737" s="16"/>
    </row>
    <row r="738" spans="1:23">
      <c r="A738" s="16">
        <v>44135</v>
      </c>
      <c r="B738">
        <v>5</v>
      </c>
      <c r="C738" s="1">
        <v>10.083333333333334</v>
      </c>
      <c r="D738" s="13">
        <f t="shared" si="162"/>
        <v>283.08333333333331</v>
      </c>
      <c r="E738" s="13">
        <f t="shared" si="158"/>
        <v>9.5241683838680906</v>
      </c>
      <c r="F738" s="13">
        <f t="shared" si="163"/>
        <v>13686.543240360566</v>
      </c>
      <c r="G738" s="13">
        <f t="shared" si="164"/>
        <v>0.9999269408700715</v>
      </c>
      <c r="H738" s="13">
        <f t="shared" si="159"/>
        <v>1.3692296374541455</v>
      </c>
      <c r="I738" s="13">
        <f t="shared" si="160"/>
        <v>4.3248775596062147E-2</v>
      </c>
      <c r="J738" s="2">
        <f t="shared" si="167"/>
        <v>0.82464279066523805</v>
      </c>
      <c r="K738" s="13">
        <f t="shared" si="165"/>
        <v>0.84769345564895093</v>
      </c>
      <c r="L738" s="13">
        <f t="shared" si="166"/>
        <v>0</v>
      </c>
      <c r="M738" s="14">
        <f t="shared" si="161"/>
        <v>0</v>
      </c>
      <c r="N738" s="14">
        <f t="shared" si="154"/>
        <v>0</v>
      </c>
      <c r="O738" s="14">
        <f t="shared" si="155"/>
        <v>0.5</v>
      </c>
      <c r="P738" s="14">
        <f t="shared" si="156"/>
        <v>0.5</v>
      </c>
      <c r="Q738" s="14">
        <f t="shared" si="157"/>
        <v>4.0391900331087562</v>
      </c>
      <c r="W738" s="16"/>
    </row>
    <row r="739" spans="1:23">
      <c r="A739" s="16">
        <v>44135</v>
      </c>
      <c r="B739">
        <v>6</v>
      </c>
      <c r="C739" s="1">
        <v>10.25</v>
      </c>
      <c r="D739" s="13">
        <f t="shared" si="162"/>
        <v>283.25</v>
      </c>
      <c r="E739" s="13">
        <f t="shared" si="158"/>
        <v>9.7793468667255095</v>
      </c>
      <c r="F739" s="13">
        <f t="shared" si="163"/>
        <v>17665.111412309776</v>
      </c>
      <c r="G739" s="13">
        <f t="shared" si="164"/>
        <v>0.99994339444733138</v>
      </c>
      <c r="H739" s="13">
        <f t="shared" si="159"/>
        <v>1.3445929743377594</v>
      </c>
      <c r="I739" s="13">
        <f t="shared" si="160"/>
        <v>4.4423081518959621E-2</v>
      </c>
      <c r="J739" s="2">
        <f t="shared" si="167"/>
        <v>0.84769345564895093</v>
      </c>
      <c r="K739" s="13">
        <f t="shared" si="165"/>
        <v>0.86928415038692164</v>
      </c>
      <c r="L739" s="13">
        <f t="shared" si="166"/>
        <v>0</v>
      </c>
      <c r="M739" s="14">
        <f t="shared" si="161"/>
        <v>0</v>
      </c>
      <c r="N739" s="14">
        <f t="shared" si="154"/>
        <v>0</v>
      </c>
      <c r="O739" s="14">
        <f t="shared" si="155"/>
        <v>0.5</v>
      </c>
      <c r="P739" s="14">
        <f t="shared" si="156"/>
        <v>0.5</v>
      </c>
      <c r="Q739" s="14">
        <f t="shared" si="157"/>
        <v>4.2474416837000408</v>
      </c>
      <c r="W739" s="16"/>
    </row>
    <row r="740" spans="1:23">
      <c r="A740" s="16">
        <v>44135</v>
      </c>
      <c r="B740">
        <v>7</v>
      </c>
      <c r="C740" s="1">
        <v>10.333333333333334</v>
      </c>
      <c r="D740" s="13">
        <f t="shared" si="162"/>
        <v>283.33333333333331</v>
      </c>
      <c r="E740" s="13">
        <f t="shared" si="158"/>
        <v>9.9068235294117368</v>
      </c>
      <c r="F740" s="13">
        <f t="shared" si="163"/>
        <v>20066.830948783347</v>
      </c>
      <c r="G740" s="13">
        <f t="shared" si="164"/>
        <v>0.99995016900418621</v>
      </c>
      <c r="H740" s="13">
        <f t="shared" si="159"/>
        <v>1.3324520517018836</v>
      </c>
      <c r="I740" s="13">
        <f t="shared" si="160"/>
        <v>4.5021605727450772E-2</v>
      </c>
      <c r="J740" s="2">
        <f t="shared" si="167"/>
        <v>0.86928415038692164</v>
      </c>
      <c r="K740" s="13">
        <f t="shared" si="165"/>
        <v>0.88967427101825569</v>
      </c>
      <c r="L740" s="13">
        <f t="shared" si="166"/>
        <v>0</v>
      </c>
      <c r="M740" s="14">
        <f t="shared" si="161"/>
        <v>0</v>
      </c>
      <c r="N740" s="14">
        <f t="shared" si="154"/>
        <v>0</v>
      </c>
      <c r="O740" s="14">
        <f t="shared" si="155"/>
        <v>0.5</v>
      </c>
      <c r="P740" s="14">
        <f t="shared" si="156"/>
        <v>0.5</v>
      </c>
      <c r="Q740" s="14">
        <f t="shared" si="157"/>
        <v>4.3530317653452135</v>
      </c>
      <c r="W740" s="16"/>
    </row>
    <row r="741" spans="1:23">
      <c r="A741" s="16">
        <v>44135</v>
      </c>
      <c r="B741">
        <v>8</v>
      </c>
      <c r="C741" s="1">
        <v>10.716666666666667</v>
      </c>
      <c r="D741" s="13">
        <f t="shared" si="162"/>
        <v>283.71666666666664</v>
      </c>
      <c r="E741" s="13">
        <f t="shared" si="158"/>
        <v>10.492251659519434</v>
      </c>
      <c r="F741" s="13">
        <f t="shared" si="163"/>
        <v>36035.205117601552</v>
      </c>
      <c r="G741" s="13">
        <f t="shared" si="164"/>
        <v>0.99997225013020274</v>
      </c>
      <c r="H741" s="13">
        <f t="shared" si="159"/>
        <v>1.2780882885345568</v>
      </c>
      <c r="I741" s="13">
        <f t="shared" si="160"/>
        <v>4.7875528295202786E-2</v>
      </c>
      <c r="J741" s="2">
        <f t="shared" si="167"/>
        <v>0.88967427101825569</v>
      </c>
      <c r="K741" s="13">
        <f t="shared" si="165"/>
        <v>0.90783168146227355</v>
      </c>
      <c r="L741" s="13">
        <f t="shared" si="166"/>
        <v>0</v>
      </c>
      <c r="M741" s="14">
        <f t="shared" si="161"/>
        <v>0</v>
      </c>
      <c r="N741" s="14">
        <f t="shared" si="154"/>
        <v>0</v>
      </c>
      <c r="O741" s="14">
        <f t="shared" si="155"/>
        <v>0.5</v>
      </c>
      <c r="P741" s="14">
        <f t="shared" si="156"/>
        <v>0.5</v>
      </c>
      <c r="Q741" s="14">
        <f t="shared" si="157"/>
        <v>4.8507812106291714</v>
      </c>
      <c r="W741" s="16"/>
    </row>
    <row r="742" spans="1:23">
      <c r="A742" s="16">
        <v>44135</v>
      </c>
      <c r="B742">
        <v>9</v>
      </c>
      <c r="C742" s="1">
        <v>14.666666666666666</v>
      </c>
      <c r="D742" s="13">
        <f t="shared" si="162"/>
        <v>287.66666666666669</v>
      </c>
      <c r="E742" s="13">
        <f t="shared" si="158"/>
        <v>16.433835457705708</v>
      </c>
      <c r="F742" s="13">
        <f t="shared" si="163"/>
        <v>13712734.13114471</v>
      </c>
      <c r="G742" s="13">
        <f t="shared" si="164"/>
        <v>0.99999992707508822</v>
      </c>
      <c r="H742" s="13">
        <f t="shared" si="159"/>
        <v>0.83744387864688685</v>
      </c>
      <c r="I742" s="13">
        <f t="shared" si="160"/>
        <v>8.9334688415480701E-2</v>
      </c>
      <c r="J742" s="2">
        <f t="shared" si="167"/>
        <v>0.90783168146227355</v>
      </c>
      <c r="K742" s="13">
        <f t="shared" si="165"/>
        <v>0.90181630017662862</v>
      </c>
      <c r="L742" s="13">
        <f t="shared" si="166"/>
        <v>0</v>
      </c>
      <c r="M742" s="14">
        <f t="shared" si="161"/>
        <v>0</v>
      </c>
      <c r="N742" s="14">
        <f t="shared" si="154"/>
        <v>0</v>
      </c>
      <c r="O742" s="14">
        <f t="shared" si="155"/>
        <v>0</v>
      </c>
      <c r="P742" s="14">
        <f t="shared" si="156"/>
        <v>0</v>
      </c>
      <c r="Q742" s="14">
        <f t="shared" si="157"/>
        <v>10.736562355291555</v>
      </c>
      <c r="W742" s="16"/>
    </row>
    <row r="743" spans="1:23">
      <c r="A743" s="16">
        <v>44135</v>
      </c>
      <c r="B743">
        <v>10</v>
      </c>
      <c r="C743" s="1">
        <v>16.400000000000002</v>
      </c>
      <c r="D743" s="13">
        <f t="shared" si="162"/>
        <v>289.39999999999998</v>
      </c>
      <c r="E743" s="13">
        <f t="shared" si="158"/>
        <v>18.98991015894952</v>
      </c>
      <c r="F743" s="13">
        <f t="shared" si="163"/>
        <v>176690497.62276384</v>
      </c>
      <c r="G743" s="13">
        <f t="shared" si="164"/>
        <v>0.99999999434038611</v>
      </c>
      <c r="H743" s="13">
        <f t="shared" si="159"/>
        <v>0.69818194631312824</v>
      </c>
      <c r="I743" s="13">
        <f t="shared" si="160"/>
        <v>0.11683268774636538</v>
      </c>
      <c r="J743" s="2">
        <f t="shared" si="167"/>
        <v>0.90181630017662862</v>
      </c>
      <c r="K743" s="13">
        <f t="shared" si="165"/>
        <v>0.87936236349762464</v>
      </c>
      <c r="L743" s="13">
        <f t="shared" si="166"/>
        <v>0</v>
      </c>
      <c r="M743" s="14">
        <f t="shared" si="161"/>
        <v>0</v>
      </c>
      <c r="N743" s="14">
        <f t="shared" si="154"/>
        <v>0</v>
      </c>
      <c r="O743" s="14">
        <f t="shared" si="155"/>
        <v>-0.5</v>
      </c>
      <c r="P743" s="14">
        <f t="shared" si="156"/>
        <v>0</v>
      </c>
      <c r="Q743" s="14">
        <f t="shared" si="157"/>
        <v>13.418948064282631</v>
      </c>
      <c r="W743" s="16"/>
    </row>
    <row r="744" spans="1:23">
      <c r="A744" s="16">
        <v>44135</v>
      </c>
      <c r="B744">
        <v>11</v>
      </c>
      <c r="C744" s="1">
        <v>18.866666666666667</v>
      </c>
      <c r="D744" s="13">
        <f t="shared" si="162"/>
        <v>291.86666666666667</v>
      </c>
      <c r="E744" s="13">
        <f t="shared" si="158"/>
        <v>22.575057103700331</v>
      </c>
      <c r="F744" s="13">
        <f t="shared" si="163"/>
        <v>6371221865.1433249</v>
      </c>
      <c r="G744" s="13">
        <f t="shared" si="164"/>
        <v>0.99999999984304422</v>
      </c>
      <c r="H744" s="13">
        <f t="shared" si="159"/>
        <v>0.5409802586211131</v>
      </c>
      <c r="I744" s="13">
        <f t="shared" si="160"/>
        <v>0.17022728145577454</v>
      </c>
      <c r="J744" s="2">
        <f t="shared" si="167"/>
        <v>0.87936236349762464</v>
      </c>
      <c r="K744" s="13">
        <f t="shared" si="165"/>
        <v>0.82639645788957128</v>
      </c>
      <c r="L744" s="13">
        <f t="shared" si="166"/>
        <v>0</v>
      </c>
      <c r="M744" s="14">
        <f t="shared" si="161"/>
        <v>0</v>
      </c>
      <c r="N744" s="14">
        <f t="shared" si="154"/>
        <v>0</v>
      </c>
      <c r="O744" s="14">
        <f t="shared" si="155"/>
        <v>-1</v>
      </c>
      <c r="P744" s="14">
        <f t="shared" si="156"/>
        <v>0</v>
      </c>
      <c r="Q744" s="14">
        <f t="shared" si="157"/>
        <v>16.858900398360767</v>
      </c>
      <c r="W744" s="16"/>
    </row>
    <row r="745" spans="1:23">
      <c r="A745" s="16">
        <v>44135</v>
      </c>
      <c r="B745">
        <v>12</v>
      </c>
      <c r="C745" s="1">
        <v>20.8</v>
      </c>
      <c r="D745" s="13">
        <f t="shared" si="162"/>
        <v>293.8</v>
      </c>
      <c r="E745" s="13">
        <f t="shared" si="158"/>
        <v>25.342954390742019</v>
      </c>
      <c r="F745" s="13">
        <f t="shared" si="163"/>
        <v>101462427120.35596</v>
      </c>
      <c r="G745" s="13">
        <f t="shared" si="164"/>
        <v>0.99999999999014411</v>
      </c>
      <c r="H745" s="13">
        <f t="shared" si="159"/>
        <v>0.44427168773321957</v>
      </c>
      <c r="I745" s="13">
        <f t="shared" si="160"/>
        <v>0.22763102621628428</v>
      </c>
      <c r="J745" s="2">
        <f t="shared" si="167"/>
        <v>0.82639645788957128</v>
      </c>
      <c r="K745" s="13">
        <f t="shared" si="165"/>
        <v>0.74860275701135204</v>
      </c>
      <c r="L745" s="13">
        <f t="shared" si="166"/>
        <v>0</v>
      </c>
      <c r="M745" s="14">
        <f t="shared" si="161"/>
        <v>0</v>
      </c>
      <c r="N745" s="14">
        <f t="shared" si="154"/>
        <v>0</v>
      </c>
      <c r="O745" s="14">
        <f t="shared" si="155"/>
        <v>-1</v>
      </c>
      <c r="P745" s="14">
        <f t="shared" si="156"/>
        <v>0</v>
      </c>
      <c r="Q745" s="14">
        <f t="shared" si="157"/>
        <v>18.976950545111489</v>
      </c>
      <c r="W745" s="16"/>
    </row>
    <row r="746" spans="1:23">
      <c r="A746" s="16">
        <v>44135</v>
      </c>
      <c r="B746">
        <v>13</v>
      </c>
      <c r="C746" s="1">
        <v>22.066666666666666</v>
      </c>
      <c r="D746" s="13">
        <f t="shared" si="162"/>
        <v>295.06666666666666</v>
      </c>
      <c r="E746" s="13">
        <f t="shared" si="158"/>
        <v>27.13673746046091</v>
      </c>
      <c r="F746" s="13">
        <f t="shared" si="163"/>
        <v>610007726520.69006</v>
      </c>
      <c r="G746" s="13">
        <f t="shared" si="164"/>
        <v>0.99999999999836064</v>
      </c>
      <c r="H746" s="13">
        <f t="shared" si="159"/>
        <v>0.39103682709898013</v>
      </c>
      <c r="I746" s="13">
        <f t="shared" si="160"/>
        <v>0.27480144100159576</v>
      </c>
      <c r="J746" s="2">
        <f t="shared" si="167"/>
        <v>0.74860275701135204</v>
      </c>
      <c r="K746" s="13">
        <f t="shared" si="165"/>
        <v>0.66268787308037758</v>
      </c>
      <c r="L746" s="13">
        <f t="shared" si="166"/>
        <v>0</v>
      </c>
      <c r="M746" s="14">
        <f t="shared" si="161"/>
        <v>0</v>
      </c>
      <c r="N746" s="14">
        <f t="shared" si="154"/>
        <v>0</v>
      </c>
      <c r="O746" s="14">
        <f t="shared" si="155"/>
        <v>-1</v>
      </c>
      <c r="P746" s="14">
        <f t="shared" si="156"/>
        <v>0</v>
      </c>
      <c r="Q746" s="14">
        <f t="shared" si="157"/>
        <v>19.991878532355997</v>
      </c>
      <c r="W746" s="16"/>
    </row>
    <row r="747" spans="1:23">
      <c r="A747" s="16">
        <v>44135</v>
      </c>
      <c r="B747">
        <v>14</v>
      </c>
      <c r="C747" s="1">
        <v>21.716666666666669</v>
      </c>
      <c r="D747" s="13">
        <f t="shared" si="162"/>
        <v>294.7166666666667</v>
      </c>
      <c r="E747" s="13">
        <f t="shared" si="158"/>
        <v>26.642628513261371</v>
      </c>
      <c r="F747" s="13">
        <f t="shared" si="163"/>
        <v>372174442687.64807</v>
      </c>
      <c r="G747" s="13">
        <f t="shared" si="164"/>
        <v>0.99999999999731304</v>
      </c>
      <c r="H747" s="13">
        <f t="shared" si="159"/>
        <v>0.40502933165527938</v>
      </c>
      <c r="I747" s="13">
        <f t="shared" si="160"/>
        <v>0.26090962791041983</v>
      </c>
      <c r="J747" s="2">
        <f t="shared" si="167"/>
        <v>0.66268787308037758</v>
      </c>
      <c r="K747" s="13">
        <f t="shared" si="165"/>
        <v>0.60351672680102841</v>
      </c>
      <c r="L747" s="13">
        <f t="shared" si="166"/>
        <v>0</v>
      </c>
      <c r="M747" s="14">
        <f t="shared" si="161"/>
        <v>0</v>
      </c>
      <c r="N747" s="14">
        <f t="shared" si="154"/>
        <v>0</v>
      </c>
      <c r="O747" s="14">
        <f t="shared" si="155"/>
        <v>-1</v>
      </c>
      <c r="P747" s="14">
        <f t="shared" si="156"/>
        <v>0</v>
      </c>
      <c r="Q747" s="14">
        <f t="shared" si="157"/>
        <v>19.744048128822893</v>
      </c>
      <c r="W747" s="16"/>
    </row>
    <row r="748" spans="1:23">
      <c r="A748" s="16">
        <v>44135</v>
      </c>
      <c r="B748">
        <v>15</v>
      </c>
      <c r="C748" s="1">
        <v>22.266666666666666</v>
      </c>
      <c r="D748" s="13">
        <f t="shared" si="162"/>
        <v>295.26666666666665</v>
      </c>
      <c r="E748" s="13">
        <f t="shared" si="158"/>
        <v>27.418559494242473</v>
      </c>
      <c r="F748" s="13">
        <f t="shared" si="163"/>
        <v>808591348098.56909</v>
      </c>
      <c r="G748" s="13">
        <f t="shared" si="164"/>
        <v>0.99999999999876332</v>
      </c>
      <c r="H748" s="13">
        <f t="shared" si="159"/>
        <v>0.38327357314827848</v>
      </c>
      <c r="I748" s="13">
        <f t="shared" si="160"/>
        <v>0.28305360013078634</v>
      </c>
      <c r="J748" s="2">
        <f t="shared" si="167"/>
        <v>0.60351672680102841</v>
      </c>
      <c r="K748" s="13">
        <f t="shared" si="165"/>
        <v>0.54922225245695155</v>
      </c>
      <c r="L748" s="13">
        <f t="shared" si="166"/>
        <v>0</v>
      </c>
      <c r="M748" s="14">
        <f t="shared" si="161"/>
        <v>0</v>
      </c>
      <c r="N748" s="14">
        <f t="shared" si="154"/>
        <v>0</v>
      </c>
      <c r="O748" s="14">
        <f t="shared" si="155"/>
        <v>-1</v>
      </c>
      <c r="P748" s="14">
        <f t="shared" si="156"/>
        <v>0</v>
      </c>
      <c r="Q748" s="14">
        <f t="shared" si="157"/>
        <v>20.121867441799623</v>
      </c>
      <c r="W748" s="16"/>
    </row>
    <row r="749" spans="1:23">
      <c r="A749" s="16">
        <v>44135</v>
      </c>
      <c r="B749">
        <v>16</v>
      </c>
      <c r="C749" s="1">
        <v>22.316666666666666</v>
      </c>
      <c r="D749" s="13">
        <f t="shared" si="162"/>
        <v>295.31666666666666</v>
      </c>
      <c r="E749" s="13">
        <f t="shared" si="158"/>
        <v>27.48895535865455</v>
      </c>
      <c r="F749" s="13">
        <f t="shared" si="163"/>
        <v>867564205952.98926</v>
      </c>
      <c r="G749" s="13">
        <f t="shared" si="164"/>
        <v>0.99999999999884737</v>
      </c>
      <c r="H749" s="13">
        <f t="shared" si="159"/>
        <v>0.38135858053517036</v>
      </c>
      <c r="I749" s="13">
        <f t="shared" si="160"/>
        <v>0.28515328747873503</v>
      </c>
      <c r="J749" s="2">
        <f t="shared" si="167"/>
        <v>0.54922225245695155</v>
      </c>
      <c r="K749" s="13">
        <f t="shared" si="165"/>
        <v>0.50757510570689002</v>
      </c>
      <c r="L749" s="13">
        <f t="shared" si="166"/>
        <v>0</v>
      </c>
      <c r="M749" s="14">
        <f t="shared" si="161"/>
        <v>0</v>
      </c>
      <c r="N749" s="14">
        <f t="shared" si="154"/>
        <v>0</v>
      </c>
      <c r="O749" s="14">
        <f t="shared" si="155"/>
        <v>-1</v>
      </c>
      <c r="P749" s="14">
        <f t="shared" si="156"/>
        <v>0</v>
      </c>
      <c r="Q749" s="14">
        <f t="shared" si="157"/>
        <v>20.153024643889914</v>
      </c>
      <c r="W749" s="16"/>
    </row>
    <row r="750" spans="1:23">
      <c r="A750" s="16">
        <v>44135</v>
      </c>
      <c r="B750">
        <v>17</v>
      </c>
      <c r="C750" s="1">
        <v>19.366666666666667</v>
      </c>
      <c r="D750" s="13">
        <f t="shared" si="162"/>
        <v>292.36666666666667</v>
      </c>
      <c r="E750" s="13">
        <f t="shared" si="158"/>
        <v>23.294402006612714</v>
      </c>
      <c r="F750" s="13">
        <f t="shared" si="163"/>
        <v>13080677870.739941</v>
      </c>
      <c r="G750" s="13">
        <f t="shared" si="164"/>
        <v>0.99999999992355137</v>
      </c>
      <c r="H750" s="13">
        <f t="shared" si="159"/>
        <v>0.51398734272733704</v>
      </c>
      <c r="I750" s="13">
        <f t="shared" si="160"/>
        <v>0.18358098616963461</v>
      </c>
      <c r="J750" s="2">
        <f t="shared" si="167"/>
        <v>0.50757510570689002</v>
      </c>
      <c r="K750" s="13">
        <f t="shared" si="165"/>
        <v>0.50865053744061217</v>
      </c>
      <c r="L750" s="13">
        <f t="shared" si="166"/>
        <v>0</v>
      </c>
      <c r="M750" s="14">
        <f t="shared" si="161"/>
        <v>0</v>
      </c>
      <c r="N750" s="14">
        <f t="shared" si="154"/>
        <v>0</v>
      </c>
      <c r="O750" s="14">
        <f t="shared" si="155"/>
        <v>-1</v>
      </c>
      <c r="P750" s="14">
        <f t="shared" si="156"/>
        <v>0</v>
      </c>
      <c r="Q750" s="14">
        <f t="shared" si="157"/>
        <v>17.465229002039866</v>
      </c>
      <c r="W750" s="16"/>
    </row>
    <row r="751" spans="1:23">
      <c r="A751" s="16">
        <v>44135</v>
      </c>
      <c r="B751">
        <v>18</v>
      </c>
      <c r="C751" s="1">
        <v>17.650000000000002</v>
      </c>
      <c r="D751" s="13">
        <f t="shared" si="162"/>
        <v>290.64999999999998</v>
      </c>
      <c r="E751" s="13">
        <f t="shared" si="158"/>
        <v>20.814312747290526</v>
      </c>
      <c r="F751" s="13">
        <f t="shared" si="163"/>
        <v>1095320385.9095325</v>
      </c>
      <c r="G751" s="13">
        <f t="shared" si="164"/>
        <v>0.99999999908702508</v>
      </c>
      <c r="H751" s="13">
        <f t="shared" si="159"/>
        <v>0.61318488580965091</v>
      </c>
      <c r="I751" s="13">
        <f t="shared" si="160"/>
        <v>0.14149725486669176</v>
      </c>
      <c r="J751" s="2">
        <f t="shared" si="167"/>
        <v>0.50865053744061217</v>
      </c>
      <c r="K751" s="13">
        <f t="shared" si="165"/>
        <v>0.52244305458343132</v>
      </c>
      <c r="L751" s="13">
        <f t="shared" si="166"/>
        <v>0</v>
      </c>
      <c r="M751" s="14">
        <f t="shared" si="161"/>
        <v>0</v>
      </c>
      <c r="N751" s="14">
        <f t="shared" si="154"/>
        <v>0</v>
      </c>
      <c r="O751" s="14">
        <f t="shared" si="155"/>
        <v>-0.5</v>
      </c>
      <c r="P751" s="14">
        <f t="shared" si="156"/>
        <v>0</v>
      </c>
      <c r="Q751" s="14">
        <f t="shared" si="157"/>
        <v>15.242298519464565</v>
      </c>
      <c r="W751" s="16"/>
    </row>
    <row r="752" spans="1:23">
      <c r="A752" s="16">
        <v>44135</v>
      </c>
      <c r="B752">
        <v>19</v>
      </c>
      <c r="C752" s="1">
        <v>17.216666666666665</v>
      </c>
      <c r="D752" s="13">
        <f t="shared" si="162"/>
        <v>290.21666666666664</v>
      </c>
      <c r="E752" s="13">
        <f t="shared" si="158"/>
        <v>20.183632917934837</v>
      </c>
      <c r="F752" s="13">
        <f t="shared" si="163"/>
        <v>582962207.44549155</v>
      </c>
      <c r="G752" s="13">
        <f t="shared" si="164"/>
        <v>0.99999999828462294</v>
      </c>
      <c r="H752" s="13">
        <f t="shared" si="159"/>
        <v>0.64132848725951208</v>
      </c>
      <c r="I752" s="13">
        <f t="shared" si="160"/>
        <v>0.13243176399195233</v>
      </c>
      <c r="J752" s="2">
        <f t="shared" si="167"/>
        <v>0.52244305458343132</v>
      </c>
      <c r="K752" s="13">
        <f t="shared" si="165"/>
        <v>0.5371892821548484</v>
      </c>
      <c r="L752" s="13">
        <f t="shared" si="166"/>
        <v>0</v>
      </c>
      <c r="M752" s="14">
        <f t="shared" si="161"/>
        <v>0</v>
      </c>
      <c r="N752" s="14">
        <f t="shared" si="154"/>
        <v>0</v>
      </c>
      <c r="O752" s="14">
        <f t="shared" si="155"/>
        <v>-0.5</v>
      </c>
      <c r="P752" s="14">
        <f t="shared" si="156"/>
        <v>0</v>
      </c>
      <c r="Q752" s="14">
        <f t="shared" si="157"/>
        <v>14.625781022292712</v>
      </c>
      <c r="W752" s="16"/>
    </row>
    <row r="753" spans="1:23">
      <c r="A753" s="16">
        <v>44135</v>
      </c>
      <c r="B753">
        <v>20</v>
      </c>
      <c r="C753" s="1">
        <v>16.45</v>
      </c>
      <c r="D753" s="13">
        <f t="shared" si="162"/>
        <v>289.45</v>
      </c>
      <c r="E753" s="13">
        <f t="shared" si="158"/>
        <v>19.06318880635687</v>
      </c>
      <c r="F753" s="13">
        <f t="shared" si="163"/>
        <v>190124334.14788893</v>
      </c>
      <c r="G753" s="13">
        <f t="shared" si="164"/>
        <v>0.999999994740284</v>
      </c>
      <c r="H753" s="13">
        <f t="shared" si="159"/>
        <v>0.69455106011723877</v>
      </c>
      <c r="I753" s="13">
        <f t="shared" si="160"/>
        <v>0.11773497831380764</v>
      </c>
      <c r="J753" s="2">
        <f t="shared" si="167"/>
        <v>0.5371892821548484</v>
      </c>
      <c r="K753" s="13">
        <f t="shared" si="165"/>
        <v>0.55466720186570162</v>
      </c>
      <c r="L753" s="13">
        <f t="shared" si="166"/>
        <v>0</v>
      </c>
      <c r="M753" s="14">
        <f t="shared" si="161"/>
        <v>0</v>
      </c>
      <c r="N753" s="14">
        <f t="shared" si="154"/>
        <v>0</v>
      </c>
      <c r="O753" s="14">
        <f t="shared" si="155"/>
        <v>-0.5</v>
      </c>
      <c r="P753" s="14">
        <f t="shared" si="156"/>
        <v>0</v>
      </c>
      <c r="Q753" s="14">
        <f t="shared" si="157"/>
        <v>13.494271513907085</v>
      </c>
      <c r="W753" s="16"/>
    </row>
    <row r="754" spans="1:23">
      <c r="A754" s="16">
        <v>44135</v>
      </c>
      <c r="B754">
        <v>21</v>
      </c>
      <c r="C754" s="1">
        <v>16.683333333333334</v>
      </c>
      <c r="D754" s="13">
        <f t="shared" si="162"/>
        <v>289.68333333333334</v>
      </c>
      <c r="E754" s="13">
        <f t="shared" si="158"/>
        <v>19.404821356653827</v>
      </c>
      <c r="F754" s="13">
        <f t="shared" si="163"/>
        <v>267551159.54608318</v>
      </c>
      <c r="G754" s="13">
        <f t="shared" si="164"/>
        <v>0.99999999626239711</v>
      </c>
      <c r="H754" s="13">
        <f t="shared" si="159"/>
        <v>0.67787114247791858</v>
      </c>
      <c r="I754" s="13">
        <f t="shared" si="160"/>
        <v>0.12203439326550251</v>
      </c>
      <c r="J754" s="2">
        <f t="shared" si="167"/>
        <v>0.55466720186570162</v>
      </c>
      <c r="K754" s="13">
        <f t="shared" si="165"/>
        <v>0.56882112610258462</v>
      </c>
      <c r="L754" s="13">
        <f t="shared" si="166"/>
        <v>0</v>
      </c>
      <c r="M754" s="14">
        <f t="shared" si="161"/>
        <v>0</v>
      </c>
      <c r="N754" s="14">
        <f t="shared" si="154"/>
        <v>0</v>
      </c>
      <c r="O754" s="14">
        <f t="shared" si="155"/>
        <v>-0.5</v>
      </c>
      <c r="P754" s="14">
        <f t="shared" si="156"/>
        <v>0</v>
      </c>
      <c r="Q754" s="14">
        <f t="shared" si="157"/>
        <v>13.843500302103292</v>
      </c>
      <c r="W754" s="16"/>
    </row>
    <row r="755" spans="1:23">
      <c r="A755" s="16">
        <v>44135</v>
      </c>
      <c r="B755">
        <v>22</v>
      </c>
      <c r="C755" s="1">
        <v>17.083333333333332</v>
      </c>
      <c r="D755" s="13">
        <f t="shared" si="162"/>
        <v>290.08333333333331</v>
      </c>
      <c r="E755" s="13">
        <f t="shared" si="158"/>
        <v>19.989198506176361</v>
      </c>
      <c r="F755" s="13">
        <f t="shared" si="163"/>
        <v>479952887.5810861</v>
      </c>
      <c r="G755" s="13">
        <f t="shared" si="164"/>
        <v>0.99999999791646221</v>
      </c>
      <c r="H755" s="13">
        <f t="shared" si="159"/>
        <v>0.65026276826318918</v>
      </c>
      <c r="I755" s="13">
        <f t="shared" si="160"/>
        <v>0.12975584365975948</v>
      </c>
      <c r="J755" s="2">
        <f t="shared" si="167"/>
        <v>0.56882112610258462</v>
      </c>
      <c r="K755" s="13">
        <f t="shared" si="165"/>
        <v>0.57873177178087087</v>
      </c>
      <c r="L755" s="13">
        <f t="shared" si="166"/>
        <v>0</v>
      </c>
      <c r="M755" s="14">
        <f t="shared" si="161"/>
        <v>0</v>
      </c>
      <c r="N755" s="14">
        <f t="shared" si="154"/>
        <v>0</v>
      </c>
      <c r="O755" s="14">
        <f t="shared" si="155"/>
        <v>-0.5</v>
      </c>
      <c r="P755" s="14">
        <f t="shared" si="156"/>
        <v>0</v>
      </c>
      <c r="Q755" s="14">
        <f t="shared" si="157"/>
        <v>14.432477696676226</v>
      </c>
      <c r="W755" s="16"/>
    </row>
    <row r="756" spans="1:23">
      <c r="A756" s="16">
        <v>44135</v>
      </c>
      <c r="B756">
        <v>23</v>
      </c>
      <c r="C756" s="1">
        <v>16.816666666666666</v>
      </c>
      <c r="D756" s="13">
        <f t="shared" si="162"/>
        <v>289.81666666666666</v>
      </c>
      <c r="E756" s="13">
        <f t="shared" si="158"/>
        <v>19.59979297256886</v>
      </c>
      <c r="F756" s="13">
        <f t="shared" si="163"/>
        <v>325148634.46697396</v>
      </c>
      <c r="G756" s="13">
        <f t="shared" si="164"/>
        <v>0.99999999692448349</v>
      </c>
      <c r="H756" s="13">
        <f t="shared" si="159"/>
        <v>0.66853198185407925</v>
      </c>
      <c r="I756" s="13">
        <f t="shared" si="160"/>
        <v>0.12455810094434698</v>
      </c>
      <c r="J756" s="2">
        <f t="shared" si="167"/>
        <v>0.57873177178087087</v>
      </c>
      <c r="K756" s="13">
        <f t="shared" si="165"/>
        <v>0.58924854707795771</v>
      </c>
      <c r="L756" s="13">
        <f t="shared" si="166"/>
        <v>0</v>
      </c>
      <c r="M756" s="14">
        <f t="shared" si="161"/>
        <v>0</v>
      </c>
      <c r="N756" s="14">
        <f t="shared" si="154"/>
        <v>0</v>
      </c>
      <c r="O756" s="14">
        <f t="shared" si="155"/>
        <v>-0.5</v>
      </c>
      <c r="P756" s="14">
        <f t="shared" si="156"/>
        <v>0</v>
      </c>
      <c r="Q756" s="14">
        <f t="shared" si="157"/>
        <v>14.041259591531968</v>
      </c>
      <c r="W756" s="16"/>
    </row>
    <row r="757" spans="1:23">
      <c r="A757" s="16">
        <v>44136</v>
      </c>
      <c r="B757">
        <v>0</v>
      </c>
      <c r="C757" s="1">
        <v>15.583333333333334</v>
      </c>
      <c r="D757" s="13">
        <f t="shared" si="162"/>
        <v>288.58333333333331</v>
      </c>
      <c r="E757" s="13">
        <f t="shared" si="158"/>
        <v>17.789431129078807</v>
      </c>
      <c r="F757" s="13">
        <f t="shared" si="163"/>
        <v>53192668.202865817</v>
      </c>
      <c r="G757" s="13">
        <f t="shared" si="164"/>
        <v>0.999999981200417</v>
      </c>
      <c r="H757" s="13">
        <f t="shared" si="159"/>
        <v>0.76044091929625146</v>
      </c>
      <c r="I757" s="13">
        <f t="shared" si="160"/>
        <v>0.1029979354345702</v>
      </c>
      <c r="J757" s="2">
        <f t="shared" si="167"/>
        <v>0.58924854707795771</v>
      </c>
      <c r="K757" s="13">
        <f t="shared" si="165"/>
        <v>0.60600334381769061</v>
      </c>
      <c r="L757" s="13">
        <f t="shared" si="166"/>
        <v>0</v>
      </c>
      <c r="M757" s="14">
        <f t="shared" si="161"/>
        <v>0</v>
      </c>
      <c r="N757" s="14">
        <f t="shared" si="154"/>
        <v>0</v>
      </c>
      <c r="O757" s="14">
        <f t="shared" si="155"/>
        <v>0</v>
      </c>
      <c r="P757" s="14">
        <f t="shared" si="156"/>
        <v>0</v>
      </c>
      <c r="Q757" s="14">
        <f t="shared" si="157"/>
        <v>12.168644368080217</v>
      </c>
      <c r="R757" s="14">
        <f>(M757)</f>
        <v>0</v>
      </c>
      <c r="S757" s="14">
        <f>SUM(N757:N780)</f>
        <v>0</v>
      </c>
      <c r="T757" s="14">
        <f>SUM(O757:O780)</f>
        <v>-7.5</v>
      </c>
      <c r="U757" s="14">
        <f>SUM(P757:P780)</f>
        <v>1.5</v>
      </c>
      <c r="V757" s="14">
        <f>SUM(Q757:Q780)</f>
        <v>305.79222791710924</v>
      </c>
      <c r="W757" s="16"/>
    </row>
    <row r="758" spans="1:23">
      <c r="A758" s="16">
        <v>44136</v>
      </c>
      <c r="B758">
        <v>1</v>
      </c>
      <c r="C758" s="1">
        <v>15.766666666666666</v>
      </c>
      <c r="D758" s="13">
        <f t="shared" si="162"/>
        <v>288.76666666666665</v>
      </c>
      <c r="E758" s="13">
        <f t="shared" si="158"/>
        <v>18.059517488168051</v>
      </c>
      <c r="F758" s="13">
        <f t="shared" si="163"/>
        <v>69686522.190142155</v>
      </c>
      <c r="G758" s="13">
        <f t="shared" si="164"/>
        <v>0.99999998565002313</v>
      </c>
      <c r="H758" s="13">
        <f t="shared" si="159"/>
        <v>0.74596653665353874</v>
      </c>
      <c r="I758" s="13">
        <f t="shared" si="160"/>
        <v>0.1059602827653273</v>
      </c>
      <c r="J758" s="2">
        <f t="shared" si="167"/>
        <v>0.60600334381769061</v>
      </c>
      <c r="K758" s="13">
        <f t="shared" si="165"/>
        <v>0.62007519123675703</v>
      </c>
      <c r="L758" s="13">
        <f t="shared" si="166"/>
        <v>0</v>
      </c>
      <c r="M758" s="14">
        <f t="shared" si="161"/>
        <v>0</v>
      </c>
      <c r="N758" s="14">
        <f t="shared" si="154"/>
        <v>0</v>
      </c>
      <c r="O758" s="14">
        <f t="shared" si="155"/>
        <v>0</v>
      </c>
      <c r="P758" s="14">
        <f t="shared" si="156"/>
        <v>0</v>
      </c>
      <c r="Q758" s="14">
        <f t="shared" si="157"/>
        <v>12.452157323185903</v>
      </c>
      <c r="W758" s="16"/>
    </row>
    <row r="759" spans="1:23">
      <c r="A759" s="16">
        <v>44136</v>
      </c>
      <c r="B759">
        <v>2</v>
      </c>
      <c r="C759" s="1">
        <v>14.65</v>
      </c>
      <c r="D759" s="13">
        <f t="shared" si="162"/>
        <v>287.64999999999998</v>
      </c>
      <c r="E759" s="13">
        <f t="shared" si="158"/>
        <v>16.409108291326234</v>
      </c>
      <c r="F759" s="13">
        <f t="shared" si="163"/>
        <v>13377814.938934328</v>
      </c>
      <c r="G759" s="13">
        <f t="shared" si="164"/>
        <v>0.99999992524938264</v>
      </c>
      <c r="H759" s="13">
        <f t="shared" si="159"/>
        <v>0.83891860173431676</v>
      </c>
      <c r="I759" s="13">
        <f t="shared" si="160"/>
        <v>8.9103074927856074E-2</v>
      </c>
      <c r="J759" s="2">
        <f t="shared" si="167"/>
        <v>0.62007519123675703</v>
      </c>
      <c r="K759" s="13">
        <f t="shared" si="165"/>
        <v>0.63873131168864217</v>
      </c>
      <c r="L759" s="13">
        <f t="shared" si="166"/>
        <v>0</v>
      </c>
      <c r="M759" s="14">
        <f t="shared" si="161"/>
        <v>0</v>
      </c>
      <c r="N759" s="14">
        <f t="shared" si="154"/>
        <v>0</v>
      </c>
      <c r="O759" s="14">
        <f t="shared" si="155"/>
        <v>0</v>
      </c>
      <c r="P759" s="14">
        <f t="shared" si="156"/>
        <v>0</v>
      </c>
      <c r="Q759" s="14">
        <f t="shared" si="157"/>
        <v>10.710401622937656</v>
      </c>
      <c r="W759" s="16"/>
    </row>
    <row r="760" spans="1:23">
      <c r="A760" s="16">
        <v>44136</v>
      </c>
      <c r="B760">
        <v>3</v>
      </c>
      <c r="C760" s="1">
        <v>14.1</v>
      </c>
      <c r="D760" s="13">
        <f t="shared" si="162"/>
        <v>287.10000000000002</v>
      </c>
      <c r="E760" s="13">
        <f t="shared" si="158"/>
        <v>15.591501219087462</v>
      </c>
      <c r="F760" s="13">
        <f t="shared" si="163"/>
        <v>5906129.2117088335</v>
      </c>
      <c r="G760" s="13">
        <f t="shared" si="164"/>
        <v>0.99999983068439668</v>
      </c>
      <c r="H760" s="13">
        <f t="shared" si="159"/>
        <v>0.88917099393498011</v>
      </c>
      <c r="I760" s="13">
        <f t="shared" si="160"/>
        <v>8.1773745919089869E-2</v>
      </c>
      <c r="J760" s="2">
        <f t="shared" si="167"/>
        <v>0.63873131168864217</v>
      </c>
      <c r="K760" s="13">
        <f t="shared" si="165"/>
        <v>0.65839572939758284</v>
      </c>
      <c r="L760" s="13">
        <f t="shared" si="166"/>
        <v>0</v>
      </c>
      <c r="M760" s="14">
        <f t="shared" si="161"/>
        <v>0</v>
      </c>
      <c r="N760" s="14">
        <f t="shared" si="154"/>
        <v>0</v>
      </c>
      <c r="O760" s="14">
        <f t="shared" si="155"/>
        <v>0</v>
      </c>
      <c r="P760" s="14">
        <f t="shared" si="156"/>
        <v>0</v>
      </c>
      <c r="Q760" s="14">
        <f t="shared" si="157"/>
        <v>9.8473367173679343</v>
      </c>
      <c r="W760" s="16"/>
    </row>
    <row r="761" spans="1:23">
      <c r="A761" s="16">
        <v>44136</v>
      </c>
      <c r="B761">
        <v>4</v>
      </c>
      <c r="C761" s="1">
        <v>13.016666666666666</v>
      </c>
      <c r="D761" s="13">
        <f t="shared" si="162"/>
        <v>286.01666666666665</v>
      </c>
      <c r="E761" s="13">
        <f t="shared" si="158"/>
        <v>13.971866441349551</v>
      </c>
      <c r="F761" s="13">
        <f t="shared" si="163"/>
        <v>1169242.2429422697</v>
      </c>
      <c r="G761" s="13">
        <f t="shared" si="164"/>
        <v>0.99999914474596618</v>
      </c>
      <c r="H761" s="13">
        <f t="shared" si="159"/>
        <v>0.99777997358565051</v>
      </c>
      <c r="I761" s="13">
        <f t="shared" si="160"/>
        <v>6.8986900882113206E-2</v>
      </c>
      <c r="J761" s="2">
        <f t="shared" si="167"/>
        <v>0.65839572939758284</v>
      </c>
      <c r="K761" s="13">
        <f t="shared" si="165"/>
        <v>0.68101945443054501</v>
      </c>
      <c r="L761" s="13">
        <f t="shared" si="166"/>
        <v>0</v>
      </c>
      <c r="M761" s="14">
        <f t="shared" si="161"/>
        <v>0</v>
      </c>
      <c r="N761" s="14">
        <f t="shared" si="154"/>
        <v>0</v>
      </c>
      <c r="O761" s="14">
        <f t="shared" si="155"/>
        <v>0</v>
      </c>
      <c r="P761" s="14">
        <f t="shared" si="156"/>
        <v>0</v>
      </c>
      <c r="Q761" s="14">
        <f t="shared" si="157"/>
        <v>8.1657500254884887</v>
      </c>
      <c r="W761" s="16"/>
    </row>
    <row r="762" spans="1:23">
      <c r="A762" s="16">
        <v>44136</v>
      </c>
      <c r="B762">
        <v>5</v>
      </c>
      <c r="C762" s="1">
        <v>11.850000000000001</v>
      </c>
      <c r="D762" s="13">
        <f t="shared" si="162"/>
        <v>284.85000000000002</v>
      </c>
      <c r="E762" s="13">
        <f t="shared" si="158"/>
        <v>12.213866947516271</v>
      </c>
      <c r="F762" s="13">
        <f t="shared" si="163"/>
        <v>201564.95132612699</v>
      </c>
      <c r="G762" s="13">
        <f t="shared" si="164"/>
        <v>0.99999503884463903</v>
      </c>
      <c r="H762" s="13">
        <f t="shared" si="159"/>
        <v>1.1307327898786719</v>
      </c>
      <c r="I762" s="13">
        <f t="shared" si="160"/>
        <v>5.7360197546674312E-2</v>
      </c>
      <c r="J762" s="2">
        <f t="shared" si="167"/>
        <v>0.68101945443054501</v>
      </c>
      <c r="K762" s="13">
        <f t="shared" si="165"/>
        <v>0.7060892234206011</v>
      </c>
      <c r="L762" s="13">
        <f t="shared" si="166"/>
        <v>0</v>
      </c>
      <c r="M762" s="14">
        <f t="shared" si="161"/>
        <v>0</v>
      </c>
      <c r="N762" s="14">
        <f t="shared" si="154"/>
        <v>0</v>
      </c>
      <c r="O762" s="14">
        <f t="shared" si="155"/>
        <v>0.5</v>
      </c>
      <c r="P762" s="14">
        <f t="shared" si="156"/>
        <v>0.5</v>
      </c>
      <c r="Q762" s="14">
        <f t="shared" si="157"/>
        <v>6.4243889996692491</v>
      </c>
      <c r="W762" s="16"/>
    </row>
    <row r="763" spans="1:23">
      <c r="A763" s="16">
        <v>44136</v>
      </c>
      <c r="B763">
        <v>6</v>
      </c>
      <c r="C763" s="1">
        <v>11.949999999999998</v>
      </c>
      <c r="D763" s="13">
        <f t="shared" si="162"/>
        <v>284.95</v>
      </c>
      <c r="E763" s="13">
        <f t="shared" si="158"/>
        <v>12.365116687138078</v>
      </c>
      <c r="F763" s="13">
        <f t="shared" si="163"/>
        <v>234477.91589317686</v>
      </c>
      <c r="G763" s="13">
        <f t="shared" si="164"/>
        <v>0.99999573522422602</v>
      </c>
      <c r="H763" s="13">
        <f t="shared" si="159"/>
        <v>1.1186290917549668</v>
      </c>
      <c r="I763" s="13">
        <f t="shared" si="160"/>
        <v>5.8278299511939739E-2</v>
      </c>
      <c r="J763" s="2">
        <f t="shared" si="167"/>
        <v>0.7060892234206011</v>
      </c>
      <c r="K763" s="13">
        <f t="shared" si="165"/>
        <v>0.72944419172609498</v>
      </c>
      <c r="L763" s="13">
        <f t="shared" si="166"/>
        <v>0</v>
      </c>
      <c r="M763" s="14">
        <f t="shared" si="161"/>
        <v>0</v>
      </c>
      <c r="N763" s="14">
        <f t="shared" si="154"/>
        <v>0</v>
      </c>
      <c r="O763" s="14">
        <f t="shared" si="155"/>
        <v>0.5</v>
      </c>
      <c r="P763" s="14">
        <f t="shared" si="156"/>
        <v>0.5</v>
      </c>
      <c r="Q763" s="14">
        <f t="shared" si="157"/>
        <v>6.5695295779850493</v>
      </c>
      <c r="W763" s="16"/>
    </row>
    <row r="764" spans="1:23">
      <c r="A764" s="16">
        <v>44136</v>
      </c>
      <c r="B764">
        <v>7</v>
      </c>
      <c r="C764" s="1">
        <v>12.733333333333334</v>
      </c>
      <c r="D764" s="13">
        <f t="shared" si="162"/>
        <v>285.73333333333335</v>
      </c>
      <c r="E764" s="13">
        <f t="shared" si="158"/>
        <v>13.546243583761107</v>
      </c>
      <c r="F764" s="13">
        <f t="shared" si="163"/>
        <v>763939.27634123515</v>
      </c>
      <c r="G764" s="13">
        <f t="shared" si="164"/>
        <v>0.99999869099714866</v>
      </c>
      <c r="H764" s="13">
        <f t="shared" si="159"/>
        <v>1.0284596563952364</v>
      </c>
      <c r="I764" s="13">
        <f t="shared" si="160"/>
        <v>6.5972107624542295E-2</v>
      </c>
      <c r="J764" s="2">
        <f t="shared" si="167"/>
        <v>0.72944419172609498</v>
      </c>
      <c r="K764" s="13">
        <f t="shared" si="165"/>
        <v>0.74853424334211982</v>
      </c>
      <c r="L764" s="13">
        <f t="shared" si="166"/>
        <v>0</v>
      </c>
      <c r="M764" s="14">
        <f t="shared" si="161"/>
        <v>0</v>
      </c>
      <c r="N764" s="14">
        <f t="shared" si="154"/>
        <v>0</v>
      </c>
      <c r="O764" s="14">
        <f t="shared" si="155"/>
        <v>0</v>
      </c>
      <c r="P764" s="14">
        <f t="shared" si="156"/>
        <v>0</v>
      </c>
      <c r="Q764" s="14">
        <f t="shared" si="157"/>
        <v>7.7342723041239827</v>
      </c>
      <c r="W764" s="16"/>
    </row>
    <row r="765" spans="1:23">
      <c r="A765" s="16">
        <v>44136</v>
      </c>
      <c r="B765">
        <v>8</v>
      </c>
      <c r="C765" s="1">
        <v>13.533333333333331</v>
      </c>
      <c r="D765" s="13">
        <f t="shared" si="162"/>
        <v>286.5333333333333</v>
      </c>
      <c r="E765" s="13">
        <f t="shared" si="158"/>
        <v>14.745835272219594</v>
      </c>
      <c r="F765" s="13">
        <f t="shared" si="163"/>
        <v>2535332.3025110271</v>
      </c>
      <c r="G765" s="13">
        <f t="shared" si="164"/>
        <v>0.99999960557454159</v>
      </c>
      <c r="H765" s="13">
        <f t="shared" si="159"/>
        <v>0.94431701924051836</v>
      </c>
      <c r="I765" s="13">
        <f t="shared" si="160"/>
        <v>7.4826554642297705E-2</v>
      </c>
      <c r="J765" s="2">
        <f t="shared" si="167"/>
        <v>0.74853424334211982</v>
      </c>
      <c r="K765" s="13">
        <f t="shared" si="165"/>
        <v>0.76264931747836451</v>
      </c>
      <c r="L765" s="13">
        <f t="shared" si="166"/>
        <v>0</v>
      </c>
      <c r="M765" s="14">
        <f t="shared" si="161"/>
        <v>0</v>
      </c>
      <c r="N765" s="14">
        <f t="shared" si="154"/>
        <v>0</v>
      </c>
      <c r="O765" s="14">
        <f t="shared" si="155"/>
        <v>0</v>
      </c>
      <c r="P765" s="14">
        <f t="shared" si="156"/>
        <v>0</v>
      </c>
      <c r="Q765" s="14">
        <f t="shared" si="157"/>
        <v>8.9627938769839091</v>
      </c>
      <c r="W765" s="16"/>
    </row>
    <row r="766" spans="1:23">
      <c r="A766" s="16">
        <v>44136</v>
      </c>
      <c r="B766">
        <v>9</v>
      </c>
      <c r="C766" s="1">
        <v>16.5</v>
      </c>
      <c r="D766" s="13">
        <f t="shared" si="162"/>
        <v>289.5</v>
      </c>
      <c r="E766" s="13">
        <f t="shared" si="158"/>
        <v>19.13644214162349</v>
      </c>
      <c r="F766" s="13">
        <f t="shared" si="163"/>
        <v>204574371.39226937</v>
      </c>
      <c r="G766" s="13">
        <f t="shared" si="164"/>
        <v>0.99999999511180215</v>
      </c>
      <c r="H766" s="13">
        <f t="shared" si="159"/>
        <v>0.69094030071907508</v>
      </c>
      <c r="I766" s="13">
        <f t="shared" si="160"/>
        <v>0.11864392191901621</v>
      </c>
      <c r="J766" s="2">
        <f t="shared" si="167"/>
        <v>0.76264931747836451</v>
      </c>
      <c r="K766" s="13">
        <f t="shared" si="165"/>
        <v>0.75462679851188297</v>
      </c>
      <c r="L766" s="13">
        <f t="shared" si="166"/>
        <v>0</v>
      </c>
      <c r="M766" s="14">
        <f t="shared" si="161"/>
        <v>0</v>
      </c>
      <c r="N766" s="14">
        <f t="shared" si="154"/>
        <v>0</v>
      </c>
      <c r="O766" s="14">
        <f t="shared" si="155"/>
        <v>-0.5</v>
      </c>
      <c r="P766" s="14">
        <f t="shared" si="156"/>
        <v>0</v>
      </c>
      <c r="Q766" s="14">
        <f t="shared" si="157"/>
        <v>13.56942760422365</v>
      </c>
      <c r="W766" s="16"/>
    </row>
    <row r="767" spans="1:23">
      <c r="A767" s="16">
        <v>44136</v>
      </c>
      <c r="B767">
        <v>10</v>
      </c>
      <c r="C767" s="1">
        <v>18.333333333333332</v>
      </c>
      <c r="D767" s="13">
        <f t="shared" si="162"/>
        <v>291.33333333333331</v>
      </c>
      <c r="E767" s="13">
        <f t="shared" si="158"/>
        <v>21.805034324942767</v>
      </c>
      <c r="F767" s="13">
        <f t="shared" si="163"/>
        <v>2949891789.0363793</v>
      </c>
      <c r="G767" s="13">
        <f t="shared" si="164"/>
        <v>0.9999999996610045</v>
      </c>
      <c r="H767" s="13">
        <f t="shared" si="159"/>
        <v>0.57144763990959202</v>
      </c>
      <c r="I767" s="13">
        <f t="shared" si="160"/>
        <v>0.157007345255019</v>
      </c>
      <c r="J767" s="2">
        <f t="shared" si="167"/>
        <v>0.75462679851188297</v>
      </c>
      <c r="K767" s="13">
        <f t="shared" si="165"/>
        <v>0.72801046025971305</v>
      </c>
      <c r="L767" s="13">
        <f t="shared" si="166"/>
        <v>0</v>
      </c>
      <c r="M767" s="14">
        <f t="shared" si="161"/>
        <v>0</v>
      </c>
      <c r="N767" s="14">
        <f t="shared" si="154"/>
        <v>0</v>
      </c>
      <c r="O767" s="14">
        <f t="shared" si="155"/>
        <v>-1</v>
      </c>
      <c r="P767" s="14">
        <f t="shared" si="156"/>
        <v>0</v>
      </c>
      <c r="Q767" s="14">
        <f t="shared" si="157"/>
        <v>16.173079636639507</v>
      </c>
      <c r="W767" s="16"/>
    </row>
    <row r="768" spans="1:23">
      <c r="A768" s="16">
        <v>44136</v>
      </c>
      <c r="B768">
        <v>11</v>
      </c>
      <c r="C768" s="1">
        <v>20.433333333333334</v>
      </c>
      <c r="D768" s="13">
        <f t="shared" si="162"/>
        <v>293.43333333333334</v>
      </c>
      <c r="E768" s="13">
        <f t="shared" si="158"/>
        <v>24.820811087129396</v>
      </c>
      <c r="F768" s="13">
        <f t="shared" si="163"/>
        <v>60192348937.909668</v>
      </c>
      <c r="G768" s="13">
        <f t="shared" si="164"/>
        <v>0.99999999998338662</v>
      </c>
      <c r="H768" s="13">
        <f t="shared" si="159"/>
        <v>0.46108793922989877</v>
      </c>
      <c r="I768" s="13">
        <f t="shared" si="160"/>
        <v>0.21548861475675404</v>
      </c>
      <c r="J768" s="2">
        <f t="shared" si="167"/>
        <v>0.72801046025971305</v>
      </c>
      <c r="K768" s="13">
        <f t="shared" si="165"/>
        <v>0.67626684847608631</v>
      </c>
      <c r="L768" s="13">
        <f t="shared" si="166"/>
        <v>0</v>
      </c>
      <c r="M768" s="14">
        <f t="shared" si="161"/>
        <v>0</v>
      </c>
      <c r="N768" s="14">
        <f t="shared" si="154"/>
        <v>0</v>
      </c>
      <c r="O768" s="14">
        <f t="shared" si="155"/>
        <v>-1</v>
      </c>
      <c r="P768" s="14">
        <f t="shared" si="156"/>
        <v>0</v>
      </c>
      <c r="Q768" s="14">
        <f t="shared" si="157"/>
        <v>18.624681668365316</v>
      </c>
      <c r="W768" s="16"/>
    </row>
    <row r="769" spans="1:23">
      <c r="A769" s="16">
        <v>44136</v>
      </c>
      <c r="B769">
        <v>12</v>
      </c>
      <c r="C769" s="1">
        <v>20.900000000000002</v>
      </c>
      <c r="D769" s="13">
        <f t="shared" si="162"/>
        <v>293.89999999999998</v>
      </c>
      <c r="E769" s="13">
        <f t="shared" si="158"/>
        <v>25.485130996937706</v>
      </c>
      <c r="F769" s="13">
        <f t="shared" si="163"/>
        <v>116963878924.57001</v>
      </c>
      <c r="G769" s="13">
        <f t="shared" si="164"/>
        <v>0.99999999999145039</v>
      </c>
      <c r="H769" s="13">
        <f t="shared" si="159"/>
        <v>0.43979991023605203</v>
      </c>
      <c r="I769" s="13">
        <f t="shared" si="160"/>
        <v>0.23105427030404885</v>
      </c>
      <c r="J769" s="2">
        <f t="shared" si="167"/>
        <v>0.67626684847608631</v>
      </c>
      <c r="K769" s="13">
        <f t="shared" si="165"/>
        <v>0.62748286564223776</v>
      </c>
      <c r="L769" s="13">
        <f t="shared" si="166"/>
        <v>0</v>
      </c>
      <c r="M769" s="14">
        <f t="shared" si="161"/>
        <v>0</v>
      </c>
      <c r="N769" s="14">
        <f t="shared" si="154"/>
        <v>0</v>
      </c>
      <c r="O769" s="14">
        <f t="shared" si="155"/>
        <v>-1</v>
      </c>
      <c r="P769" s="14">
        <f t="shared" si="156"/>
        <v>0</v>
      </c>
      <c r="Q769" s="14">
        <f t="shared" si="157"/>
        <v>19.06864552945208</v>
      </c>
      <c r="W769" s="16"/>
    </row>
    <row r="770" spans="1:23">
      <c r="A770" s="16">
        <v>44136</v>
      </c>
      <c r="B770">
        <v>13</v>
      </c>
      <c r="C770" s="1">
        <v>21.3</v>
      </c>
      <c r="D770" s="13">
        <f t="shared" si="162"/>
        <v>294.3</v>
      </c>
      <c r="E770" s="13">
        <f t="shared" si="158"/>
        <v>26.052871219843716</v>
      </c>
      <c r="F770" s="13">
        <f t="shared" si="163"/>
        <v>206356526272.48138</v>
      </c>
      <c r="G770" s="13">
        <f t="shared" si="164"/>
        <v>0.99999999999515399</v>
      </c>
      <c r="H770" s="13">
        <f t="shared" si="159"/>
        <v>0.42238743305430981</v>
      </c>
      <c r="I770" s="13">
        <f t="shared" si="160"/>
        <v>0.2452449753719167</v>
      </c>
      <c r="J770" s="2">
        <f t="shared" si="167"/>
        <v>0.62748286564223776</v>
      </c>
      <c r="K770" s="13">
        <f t="shared" si="165"/>
        <v>0.58287723804776781</v>
      </c>
      <c r="L770" s="13">
        <f t="shared" si="166"/>
        <v>0</v>
      </c>
      <c r="M770" s="14">
        <f t="shared" si="161"/>
        <v>0</v>
      </c>
      <c r="N770" s="14">
        <f t="shared" si="154"/>
        <v>0</v>
      </c>
      <c r="O770" s="14">
        <f t="shared" si="155"/>
        <v>-1</v>
      </c>
      <c r="P770" s="14">
        <f t="shared" si="156"/>
        <v>0</v>
      </c>
      <c r="Q770" s="14">
        <f t="shared" si="157"/>
        <v>19.41607003533732</v>
      </c>
      <c r="W770" s="16"/>
    </row>
    <row r="771" spans="1:23">
      <c r="A771" s="16">
        <v>44136</v>
      </c>
      <c r="B771">
        <v>14</v>
      </c>
      <c r="C771" s="1">
        <v>21.616666666666671</v>
      </c>
      <c r="D771" s="13">
        <f t="shared" si="162"/>
        <v>294.61666666666667</v>
      </c>
      <c r="E771" s="13">
        <f t="shared" si="158"/>
        <v>26.501238898003066</v>
      </c>
      <c r="F771" s="13">
        <f t="shared" si="163"/>
        <v>323103614936.1084</v>
      </c>
      <c r="G771" s="13">
        <f t="shared" si="164"/>
        <v>0.99999999999690503</v>
      </c>
      <c r="H771" s="13">
        <f t="shared" si="159"/>
        <v>0.40912465987935542</v>
      </c>
      <c r="I771" s="13">
        <f t="shared" si="160"/>
        <v>0.25706529279100326</v>
      </c>
      <c r="J771" s="2">
        <f t="shared" si="167"/>
        <v>0.58287723804776781</v>
      </c>
      <c r="K771" s="13">
        <f t="shared" si="165"/>
        <v>0.54349060748045019</v>
      </c>
      <c r="L771" s="13">
        <f t="shared" si="166"/>
        <v>0</v>
      </c>
      <c r="M771" s="14">
        <f t="shared" si="161"/>
        <v>0</v>
      </c>
      <c r="N771" s="14">
        <f t="shared" si="154"/>
        <v>0</v>
      </c>
      <c r="O771" s="14">
        <f t="shared" si="155"/>
        <v>-1</v>
      </c>
      <c r="P771" s="14">
        <f t="shared" si="156"/>
        <v>0</v>
      </c>
      <c r="Q771" s="14">
        <f t="shared" si="157"/>
        <v>19.668558944741324</v>
      </c>
      <c r="W771" s="16"/>
    </row>
    <row r="772" spans="1:23">
      <c r="A772" s="16">
        <v>44136</v>
      </c>
      <c r="B772">
        <v>15</v>
      </c>
      <c r="C772" s="1">
        <v>21.849999999999998</v>
      </c>
      <c r="D772" s="13">
        <f t="shared" si="162"/>
        <v>294.85000000000002</v>
      </c>
      <c r="E772" s="13">
        <f t="shared" si="158"/>
        <v>26.830998812955773</v>
      </c>
      <c r="F772" s="13">
        <f t="shared" si="163"/>
        <v>449318942857.32013</v>
      </c>
      <c r="G772" s="13">
        <f t="shared" si="164"/>
        <v>0.99999999999777445</v>
      </c>
      <c r="H772" s="13">
        <f t="shared" si="159"/>
        <v>0.39963683386288895</v>
      </c>
      <c r="I772" s="13">
        <f t="shared" si="160"/>
        <v>0.26612081838876211</v>
      </c>
      <c r="J772" s="2">
        <f t="shared" si="167"/>
        <v>0.54349060748045019</v>
      </c>
      <c r="K772" s="13">
        <f t="shared" si="165"/>
        <v>0.509878674555858</v>
      </c>
      <c r="L772" s="13">
        <f t="shared" si="166"/>
        <v>0</v>
      </c>
      <c r="M772" s="14">
        <f t="shared" si="161"/>
        <v>0</v>
      </c>
      <c r="N772" s="14">
        <f t="shared" si="154"/>
        <v>0</v>
      </c>
      <c r="O772" s="14">
        <f t="shared" si="155"/>
        <v>-1</v>
      </c>
      <c r="P772" s="14">
        <f t="shared" si="156"/>
        <v>0</v>
      </c>
      <c r="Q772" s="14">
        <f t="shared" si="157"/>
        <v>19.841482676491861</v>
      </c>
      <c r="W772" s="16"/>
    </row>
    <row r="773" spans="1:23">
      <c r="A773" s="16">
        <v>44136</v>
      </c>
      <c r="B773">
        <v>16</v>
      </c>
      <c r="C773" s="1">
        <v>21.850000000000005</v>
      </c>
      <c r="D773" s="13">
        <f t="shared" si="162"/>
        <v>294.85000000000002</v>
      </c>
      <c r="E773" s="13">
        <f t="shared" si="158"/>
        <v>26.830998812955773</v>
      </c>
      <c r="F773" s="13">
        <f t="shared" si="163"/>
        <v>449318942857.32013</v>
      </c>
      <c r="G773" s="13">
        <f t="shared" si="164"/>
        <v>0.99999999999777445</v>
      </c>
      <c r="H773" s="13">
        <f t="shared" si="159"/>
        <v>0.39963683386288895</v>
      </c>
      <c r="I773" s="13">
        <f t="shared" si="160"/>
        <v>0.26612081838876211</v>
      </c>
      <c r="J773" s="2">
        <f t="shared" si="167"/>
        <v>0.509878674555858</v>
      </c>
      <c r="K773" s="13">
        <f t="shared" si="165"/>
        <v>0.48412028628648479</v>
      </c>
      <c r="L773" s="13">
        <f t="shared" si="166"/>
        <v>0</v>
      </c>
      <c r="M773" s="14">
        <f t="shared" si="161"/>
        <v>0</v>
      </c>
      <c r="N773" s="14">
        <f t="shared" si="154"/>
        <v>0</v>
      </c>
      <c r="O773" s="14">
        <f t="shared" si="155"/>
        <v>-1</v>
      </c>
      <c r="P773" s="14">
        <f t="shared" si="156"/>
        <v>0</v>
      </c>
      <c r="Q773" s="14">
        <f t="shared" si="157"/>
        <v>19.841482676491868</v>
      </c>
      <c r="W773" s="16"/>
    </row>
    <row r="774" spans="1:23">
      <c r="A774" s="16">
        <v>44136</v>
      </c>
      <c r="B774">
        <v>17</v>
      </c>
      <c r="C774" s="1">
        <v>20.283333333333335</v>
      </c>
      <c r="D774" s="13">
        <f t="shared" si="162"/>
        <v>293.28333333333336</v>
      </c>
      <c r="E774" s="13">
        <f t="shared" si="158"/>
        <v>24.60683070978012</v>
      </c>
      <c r="F774" s="13">
        <f t="shared" si="163"/>
        <v>48597149301.273918</v>
      </c>
      <c r="G774" s="13">
        <f t="shared" si="164"/>
        <v>0.99999999997942268</v>
      </c>
      <c r="H774" s="13">
        <f t="shared" si="159"/>
        <v>0.46816196098117119</v>
      </c>
      <c r="I774" s="13">
        <f t="shared" si="160"/>
        <v>0.21070162876729151</v>
      </c>
      <c r="J774" s="2">
        <f t="shared" si="167"/>
        <v>0.48412028628648479</v>
      </c>
      <c r="K774" s="13">
        <f t="shared" si="165"/>
        <v>0.48108845528297289</v>
      </c>
      <c r="L774" s="13">
        <f t="shared" si="166"/>
        <v>0</v>
      </c>
      <c r="M774" s="14">
        <f t="shared" si="161"/>
        <v>0</v>
      </c>
      <c r="N774" s="14">
        <f t="shared" si="154"/>
        <v>0</v>
      </c>
      <c r="O774" s="14">
        <f t="shared" si="155"/>
        <v>-1</v>
      </c>
      <c r="P774" s="14">
        <f t="shared" si="156"/>
        <v>0</v>
      </c>
      <c r="Q774" s="14">
        <f t="shared" si="157"/>
        <v>18.47347199171492</v>
      </c>
      <c r="W774" s="16"/>
    </row>
    <row r="775" spans="1:23">
      <c r="A775" s="16">
        <v>44136</v>
      </c>
      <c r="B775">
        <v>18</v>
      </c>
      <c r="C775" s="1">
        <v>16.516666666666669</v>
      </c>
      <c r="D775" s="13">
        <f t="shared" si="162"/>
        <v>289.51666666666665</v>
      </c>
      <c r="E775" s="13">
        <f t="shared" si="158"/>
        <v>19.160854297392188</v>
      </c>
      <c r="F775" s="13">
        <f t="shared" si="163"/>
        <v>209629930.28800005</v>
      </c>
      <c r="G775" s="13">
        <f t="shared" si="164"/>
        <v>0.99999999522968885</v>
      </c>
      <c r="H775" s="13">
        <f t="shared" si="159"/>
        <v>0.68974116641583028</v>
      </c>
      <c r="I775" s="13">
        <f t="shared" si="160"/>
        <v>0.11894838963249746</v>
      </c>
      <c r="J775" s="2">
        <f t="shared" si="167"/>
        <v>0.48108845528297289</v>
      </c>
      <c r="K775" s="13">
        <f t="shared" si="165"/>
        <v>0.50448810108988584</v>
      </c>
      <c r="L775" s="13">
        <f t="shared" si="166"/>
        <v>0</v>
      </c>
      <c r="M775" s="14">
        <f t="shared" si="161"/>
        <v>0</v>
      </c>
      <c r="N775" s="14">
        <f t="shared" si="154"/>
        <v>0</v>
      </c>
      <c r="O775" s="14">
        <f t="shared" si="155"/>
        <v>-0.5</v>
      </c>
      <c r="P775" s="14">
        <f t="shared" si="156"/>
        <v>0</v>
      </c>
      <c r="Q775" s="14">
        <f t="shared" si="157"/>
        <v>13.594441717048959</v>
      </c>
      <c r="W775" s="16"/>
    </row>
    <row r="776" spans="1:23">
      <c r="A776" s="16">
        <v>44136</v>
      </c>
      <c r="B776">
        <v>19</v>
      </c>
      <c r="C776" s="1">
        <v>14.749999999999998</v>
      </c>
      <c r="D776" s="13">
        <f t="shared" si="162"/>
        <v>287.75</v>
      </c>
      <c r="E776" s="13">
        <f t="shared" si="158"/>
        <v>16.557428323197222</v>
      </c>
      <c r="F776" s="13">
        <f t="shared" si="163"/>
        <v>15516713.995333856</v>
      </c>
      <c r="G776" s="13">
        <f t="shared" si="164"/>
        <v>0.99999993555336941</v>
      </c>
      <c r="H776" s="13">
        <f t="shared" si="159"/>
        <v>0.83011159594210415</v>
      </c>
      <c r="I776" s="13">
        <f t="shared" si="160"/>
        <v>9.0501409772242233E-2</v>
      </c>
      <c r="J776" s="2">
        <f t="shared" si="167"/>
        <v>0.50448810108988584</v>
      </c>
      <c r="K776" s="13">
        <f t="shared" si="165"/>
        <v>0.53266331021410596</v>
      </c>
      <c r="L776" s="13">
        <f t="shared" si="166"/>
        <v>0</v>
      </c>
      <c r="M776" s="14">
        <f t="shared" si="161"/>
        <v>0</v>
      </c>
      <c r="N776" s="14">
        <f t="shared" si="154"/>
        <v>0</v>
      </c>
      <c r="O776" s="14">
        <f t="shared" si="155"/>
        <v>0</v>
      </c>
      <c r="P776" s="14">
        <f t="shared" si="156"/>
        <v>0</v>
      </c>
      <c r="Q776" s="14">
        <f t="shared" si="157"/>
        <v>10.867340730919278</v>
      </c>
      <c r="W776" s="16"/>
    </row>
    <row r="777" spans="1:23">
      <c r="A777" s="16">
        <v>44136</v>
      </c>
      <c r="B777">
        <v>20</v>
      </c>
      <c r="C777" s="1">
        <v>14.516666666666666</v>
      </c>
      <c r="D777" s="13">
        <f t="shared" si="162"/>
        <v>287.51666666666665</v>
      </c>
      <c r="E777" s="13">
        <f t="shared" si="158"/>
        <v>16.211187757231443</v>
      </c>
      <c r="F777" s="13">
        <f t="shared" si="163"/>
        <v>10975628.230337497</v>
      </c>
      <c r="G777" s="13">
        <f t="shared" si="164"/>
        <v>0.99999990888905055</v>
      </c>
      <c r="H777" s="13">
        <f t="shared" si="159"/>
        <v>0.85081650992811642</v>
      </c>
      <c r="I777" s="13">
        <f t="shared" si="160"/>
        <v>8.7270708910375763E-2</v>
      </c>
      <c r="J777" s="2">
        <f t="shared" si="167"/>
        <v>0.53266331021410596</v>
      </c>
      <c r="K777" s="13">
        <f t="shared" si="165"/>
        <v>0.55925169872460978</v>
      </c>
      <c r="L777" s="13">
        <f t="shared" si="166"/>
        <v>0</v>
      </c>
      <c r="M777" s="14">
        <f t="shared" si="161"/>
        <v>0</v>
      </c>
      <c r="N777" s="14">
        <f t="shared" si="154"/>
        <v>0</v>
      </c>
      <c r="O777" s="14">
        <f t="shared" si="155"/>
        <v>0</v>
      </c>
      <c r="P777" s="14">
        <f t="shared" si="156"/>
        <v>0</v>
      </c>
      <c r="Q777" s="14">
        <f t="shared" si="157"/>
        <v>10.501082372625513</v>
      </c>
      <c r="W777" s="16"/>
    </row>
    <row r="778" spans="1:23">
      <c r="A778" s="16">
        <v>44136</v>
      </c>
      <c r="B778">
        <v>21</v>
      </c>
      <c r="C778" s="1">
        <v>14</v>
      </c>
      <c r="D778" s="13">
        <f t="shared" si="162"/>
        <v>287</v>
      </c>
      <c r="E778" s="13">
        <f t="shared" si="158"/>
        <v>15.442508710801393</v>
      </c>
      <c r="F778" s="13">
        <f t="shared" si="163"/>
        <v>5088576.6394285606</v>
      </c>
      <c r="G778" s="13">
        <f t="shared" si="164"/>
        <v>0.99999980348143025</v>
      </c>
      <c r="H778" s="13">
        <f t="shared" si="159"/>
        <v>0.89864758452144489</v>
      </c>
      <c r="I778" s="13">
        <f t="shared" si="160"/>
        <v>8.0504578080304617E-2</v>
      </c>
      <c r="J778" s="2">
        <f t="shared" si="167"/>
        <v>0.55925169872460978</v>
      </c>
      <c r="K778" s="13">
        <f t="shared" si="165"/>
        <v>0.58550373983579174</v>
      </c>
      <c r="L778" s="13">
        <f t="shared" si="166"/>
        <v>0</v>
      </c>
      <c r="M778" s="14">
        <f t="shared" si="161"/>
        <v>0</v>
      </c>
      <c r="N778" s="14">
        <f t="shared" si="154"/>
        <v>0</v>
      </c>
      <c r="O778" s="14">
        <f t="shared" si="155"/>
        <v>0</v>
      </c>
      <c r="P778" s="14">
        <f t="shared" si="156"/>
        <v>0</v>
      </c>
      <c r="Q778" s="14">
        <f t="shared" si="157"/>
        <v>9.6907191054203778</v>
      </c>
      <c r="W778" s="16"/>
    </row>
    <row r="779" spans="1:23">
      <c r="A779" s="16">
        <v>44136</v>
      </c>
      <c r="B779">
        <v>22</v>
      </c>
      <c r="C779" s="1">
        <v>13.283333333333333</v>
      </c>
      <c r="D779" s="13">
        <f t="shared" si="162"/>
        <v>286.28333333333336</v>
      </c>
      <c r="E779" s="13">
        <f t="shared" si="158"/>
        <v>14.37168306456312</v>
      </c>
      <c r="F779" s="13">
        <f t="shared" si="163"/>
        <v>1743984.6199272471</v>
      </c>
      <c r="G779" s="13">
        <f t="shared" si="164"/>
        <v>0.99999942660077668</v>
      </c>
      <c r="H779" s="13">
        <f t="shared" si="159"/>
        <v>0.9697946025903349</v>
      </c>
      <c r="I779" s="13">
        <f t="shared" si="160"/>
        <v>7.194428100408165E-2</v>
      </c>
      <c r="J779" s="2">
        <f t="shared" si="167"/>
        <v>0.58550373983579174</v>
      </c>
      <c r="K779" s="13">
        <f t="shared" si="165"/>
        <v>0.61218015645654</v>
      </c>
      <c r="L779" s="13">
        <f t="shared" si="166"/>
        <v>0</v>
      </c>
      <c r="M779" s="14">
        <f t="shared" si="161"/>
        <v>0</v>
      </c>
      <c r="N779" s="14">
        <f t="shared" ref="N779:N842" si="168">IF(C779&lt;0,0,IF(C779&lt;=7.2,1,IF(C779&gt;7.2,0)))</f>
        <v>0</v>
      </c>
      <c r="O779" s="14">
        <f t="shared" ref="O779:O842" si="169">IF(C779&lt;=1.5,0,IF(C779&lt;=2.4,0.5,IF(C779&lt;=9.1,1,IF(C779&lt;=12.4,0.5,IF(C779&lt;=15.9,0,IF(C779&lt;=18,-0.5,IF(C779&gt;18,-1)))))))</f>
        <v>0</v>
      </c>
      <c r="P779" s="14">
        <f t="shared" ref="P779:P842" si="170">IF(O779&lt;=0,0,IF(O779&gt;0,O779))</f>
        <v>0</v>
      </c>
      <c r="Q779" s="14">
        <f t="shared" ref="Q779:Q842" si="171">IF(C779&gt;36,"0",IF(C779&lt;4,"0",IF(4&lt;C779&lt;25,21*(1+COS(1.57+1.57*((C779-25)/11))),10.5*(1+COS(3.14+3.14*((C779-4)/21))))))</f>
        <v>8.5756872011857066</v>
      </c>
      <c r="W779" s="16"/>
    </row>
    <row r="780" spans="1:23">
      <c r="A780" s="16">
        <v>44136</v>
      </c>
      <c r="B780">
        <v>23</v>
      </c>
      <c r="C780" s="1">
        <v>10.716666666666667</v>
      </c>
      <c r="D780" s="13">
        <f t="shared" si="162"/>
        <v>283.71666666666664</v>
      </c>
      <c r="E780" s="13">
        <f t="shared" si="158"/>
        <v>10.492251659519434</v>
      </c>
      <c r="F780" s="13">
        <f t="shared" si="163"/>
        <v>36035.205117601552</v>
      </c>
      <c r="G780" s="13">
        <f t="shared" si="164"/>
        <v>0.99997225013020274</v>
      </c>
      <c r="H780" s="13">
        <f t="shared" si="159"/>
        <v>1.2780882885345568</v>
      </c>
      <c r="I780" s="13">
        <f t="shared" si="160"/>
        <v>4.7875528295202786E-2</v>
      </c>
      <c r="J780" s="2">
        <f t="shared" si="167"/>
        <v>0.61218015645654</v>
      </c>
      <c r="K780" s="13">
        <f t="shared" si="165"/>
        <v>0.64330974171061073</v>
      </c>
      <c r="L780" s="13">
        <f t="shared" si="166"/>
        <v>0</v>
      </c>
      <c r="M780" s="14">
        <f t="shared" si="161"/>
        <v>0</v>
      </c>
      <c r="N780" s="14">
        <f t="shared" si="168"/>
        <v>0</v>
      </c>
      <c r="O780" s="14">
        <f t="shared" si="169"/>
        <v>0.5</v>
      </c>
      <c r="P780" s="14">
        <f t="shared" si="170"/>
        <v>0.5</v>
      </c>
      <c r="Q780" s="14">
        <f t="shared" si="171"/>
        <v>4.8507812106291714</v>
      </c>
      <c r="W780" s="16"/>
    </row>
    <row r="781" spans="1:23">
      <c r="A781" s="16">
        <v>44137</v>
      </c>
      <c r="B781">
        <v>0</v>
      </c>
      <c r="C781" s="1">
        <v>10.383333333333335</v>
      </c>
      <c r="D781" s="13">
        <f t="shared" si="162"/>
        <v>283.38333333333333</v>
      </c>
      <c r="E781" s="13">
        <f t="shared" ref="E781:E844" si="172">$E$5*$E$6*(D781-$E$6)/D781</f>
        <v>9.9832735399635251</v>
      </c>
      <c r="F781" s="13">
        <f t="shared" si="163"/>
        <v>21661.105108579806</v>
      </c>
      <c r="G781" s="13">
        <f t="shared" si="164"/>
        <v>0.99995383643487157</v>
      </c>
      <c r="H781" s="13">
        <f t="shared" ref="H781:H844" si="173">$E$7*EXP($E$8/D781)</f>
        <v>1.3252235754146025</v>
      </c>
      <c r="I781" s="13">
        <f t="shared" ref="I781:I844" si="174">$E$4*EXP(-$E$2/D781)</f>
        <v>4.5384412619866019E-2</v>
      </c>
      <c r="J781" s="2">
        <f t="shared" si="167"/>
        <v>0.64330974171061073</v>
      </c>
      <c r="K781" s="13">
        <f t="shared" si="165"/>
        <v>0.67356622103215591</v>
      </c>
      <c r="L781" s="13">
        <f t="shared" si="166"/>
        <v>0</v>
      </c>
      <c r="M781" s="14">
        <f t="shared" si="161"/>
        <v>0</v>
      </c>
      <c r="N781" s="14">
        <f t="shared" si="168"/>
        <v>0</v>
      </c>
      <c r="O781" s="14">
        <f t="shared" si="169"/>
        <v>0.5</v>
      </c>
      <c r="P781" s="14">
        <f t="shared" si="170"/>
        <v>0.5</v>
      </c>
      <c r="Q781" s="14">
        <f t="shared" si="171"/>
        <v>4.4168449639289351</v>
      </c>
      <c r="R781" s="14">
        <f>(M781)</f>
        <v>0</v>
      </c>
      <c r="S781" s="14">
        <f>SUM(N781:N804)</f>
        <v>0</v>
      </c>
      <c r="T781" s="14">
        <f>SUM(O781:O804)</f>
        <v>-2</v>
      </c>
      <c r="U781" s="14">
        <f>SUM(P781:P804)</f>
        <v>5</v>
      </c>
      <c r="V781" s="14">
        <f>SUM(Q781:Q804)</f>
        <v>236.54270471878689</v>
      </c>
      <c r="W781" s="16"/>
    </row>
    <row r="782" spans="1:23">
      <c r="A782" s="16">
        <v>44137</v>
      </c>
      <c r="B782">
        <v>1</v>
      </c>
      <c r="C782" s="1">
        <v>10.65</v>
      </c>
      <c r="D782" s="13">
        <f t="shared" si="162"/>
        <v>283.64999999999998</v>
      </c>
      <c r="E782" s="13">
        <f t="shared" si="172"/>
        <v>10.390551736294695</v>
      </c>
      <c r="F782" s="13">
        <f t="shared" si="163"/>
        <v>32550.621341747505</v>
      </c>
      <c r="G782" s="13">
        <f t="shared" si="164"/>
        <v>0.99996927956400383</v>
      </c>
      <c r="H782" s="13">
        <f t="shared" si="173"/>
        <v>1.2873705133543776</v>
      </c>
      <c r="I782" s="13">
        <f t="shared" si="174"/>
        <v>4.7367075397346657E-2</v>
      </c>
      <c r="J782" s="2">
        <f t="shared" si="167"/>
        <v>0.67356622103215591</v>
      </c>
      <c r="K782" s="13">
        <f t="shared" si="165"/>
        <v>0.70196250178636244</v>
      </c>
      <c r="L782" s="13">
        <f t="shared" si="166"/>
        <v>0</v>
      </c>
      <c r="M782" s="14">
        <f t="shared" ref="M782:M845" si="175">L782+M781</f>
        <v>0</v>
      </c>
      <c r="N782" s="14">
        <f t="shared" si="168"/>
        <v>0</v>
      </c>
      <c r="O782" s="14">
        <f t="shared" si="169"/>
        <v>0.5</v>
      </c>
      <c r="P782" s="14">
        <f t="shared" si="170"/>
        <v>0.5</v>
      </c>
      <c r="Q782" s="14">
        <f t="shared" si="171"/>
        <v>4.7628365054275159</v>
      </c>
      <c r="W782" s="16"/>
    </row>
    <row r="783" spans="1:23">
      <c r="A783" s="16">
        <v>44137</v>
      </c>
      <c r="B783">
        <v>2</v>
      </c>
      <c r="C783" s="1">
        <v>10.416666666666666</v>
      </c>
      <c r="D783" s="13">
        <f t="shared" ref="D783:D846" si="176">C783+273</f>
        <v>283.41666666666669</v>
      </c>
      <c r="E783" s="13">
        <f t="shared" si="172"/>
        <v>10.034225227874185</v>
      </c>
      <c r="F783" s="13">
        <f t="shared" ref="F783:F846" si="177">EXP(E783)</f>
        <v>22793.375577374067</v>
      </c>
      <c r="G783" s="13">
        <f t="shared" ref="G783:G846" si="178">F783/(1+F783)</f>
        <v>0.99995612952868107</v>
      </c>
      <c r="H783" s="13">
        <f t="shared" si="173"/>
        <v>1.3204277979403765</v>
      </c>
      <c r="I783" s="13">
        <f t="shared" si="174"/>
        <v>4.5627834912075151E-2</v>
      </c>
      <c r="J783" s="2">
        <f t="shared" si="167"/>
        <v>0.70196250178636244</v>
      </c>
      <c r="K783" s="13">
        <f t="shared" ref="K783:K846" si="179">H783-(H783-J783)*EXP(-I783)</f>
        <v>0.7295476238980606</v>
      </c>
      <c r="L783" s="13">
        <f t="shared" ref="L783:L846" si="180">IF(K783&lt;1,0,K783*G783)</f>
        <v>0</v>
      </c>
      <c r="M783" s="14">
        <f t="shared" si="175"/>
        <v>0</v>
      </c>
      <c r="N783" s="14">
        <f t="shared" si="168"/>
        <v>0</v>
      </c>
      <c r="O783" s="14">
        <f t="shared" si="169"/>
        <v>0.5</v>
      </c>
      <c r="P783" s="14">
        <f t="shared" si="170"/>
        <v>0.5</v>
      </c>
      <c r="Q783" s="14">
        <f t="shared" si="171"/>
        <v>4.4595762099260119</v>
      </c>
      <c r="W783" s="16"/>
    </row>
    <row r="784" spans="1:23">
      <c r="A784" s="16">
        <v>44137</v>
      </c>
      <c r="B784">
        <v>3</v>
      </c>
      <c r="C784" s="1">
        <v>10.25</v>
      </c>
      <c r="D784" s="13">
        <f t="shared" si="176"/>
        <v>283.25</v>
      </c>
      <c r="E784" s="13">
        <f t="shared" si="172"/>
        <v>9.7793468667255095</v>
      </c>
      <c r="F784" s="13">
        <f t="shared" si="177"/>
        <v>17665.111412309776</v>
      </c>
      <c r="G784" s="13">
        <f t="shared" si="178"/>
        <v>0.99994339444733138</v>
      </c>
      <c r="H784" s="13">
        <f t="shared" si="173"/>
        <v>1.3445929743377594</v>
      </c>
      <c r="I784" s="13">
        <f t="shared" si="174"/>
        <v>4.4423081518959621E-2</v>
      </c>
      <c r="J784" s="2">
        <f t="shared" ref="J784:J847" si="181">IF(K783&lt;1,K783,K783-K783*G783)</f>
        <v>0.7295476238980606</v>
      </c>
      <c r="K784" s="13">
        <f t="shared" si="179"/>
        <v>0.75627185266445662</v>
      </c>
      <c r="L784" s="13">
        <f t="shared" si="180"/>
        <v>0</v>
      </c>
      <c r="M784" s="14">
        <f t="shared" si="175"/>
        <v>0</v>
      </c>
      <c r="N784" s="14">
        <f t="shared" si="168"/>
        <v>0</v>
      </c>
      <c r="O784" s="14">
        <f t="shared" si="169"/>
        <v>0.5</v>
      </c>
      <c r="P784" s="14">
        <f t="shared" si="170"/>
        <v>0.5</v>
      </c>
      <c r="Q784" s="14">
        <f t="shared" si="171"/>
        <v>4.2474416837000408</v>
      </c>
      <c r="W784" s="16"/>
    </row>
    <row r="785" spans="1:23">
      <c r="A785" s="16">
        <v>44137</v>
      </c>
      <c r="B785">
        <v>4</v>
      </c>
      <c r="C785" s="1">
        <v>10.116666666666667</v>
      </c>
      <c r="D785" s="13">
        <f t="shared" si="176"/>
        <v>283.11666666666667</v>
      </c>
      <c r="E785" s="13">
        <f t="shared" si="172"/>
        <v>9.575228115617838</v>
      </c>
      <c r="F785" s="13">
        <f t="shared" si="177"/>
        <v>14403.523103684895</v>
      </c>
      <c r="G785" s="13">
        <f t="shared" si="178"/>
        <v>0.99993057736151336</v>
      </c>
      <c r="H785" s="13">
        <f t="shared" si="173"/>
        <v>1.3642641207642652</v>
      </c>
      <c r="I785" s="13">
        <f t="shared" si="174"/>
        <v>4.3481236468744661E-2</v>
      </c>
      <c r="J785" s="2">
        <f t="shared" si="181"/>
        <v>0.75627185266445662</v>
      </c>
      <c r="K785" s="13">
        <f t="shared" si="179"/>
        <v>0.7821416080784177</v>
      </c>
      <c r="L785" s="13">
        <f t="shared" si="180"/>
        <v>0</v>
      </c>
      <c r="M785" s="14">
        <f t="shared" si="175"/>
        <v>0</v>
      </c>
      <c r="N785" s="14">
        <f t="shared" si="168"/>
        <v>0</v>
      </c>
      <c r="O785" s="14">
        <f t="shared" si="169"/>
        <v>0.5</v>
      </c>
      <c r="P785" s="14">
        <f t="shared" si="170"/>
        <v>0.5</v>
      </c>
      <c r="Q785" s="14">
        <f t="shared" si="171"/>
        <v>4.0805234901773089</v>
      </c>
      <c r="W785" s="16"/>
    </row>
    <row r="786" spans="1:23">
      <c r="A786" s="16">
        <v>44137</v>
      </c>
      <c r="B786">
        <v>5</v>
      </c>
      <c r="C786" s="1">
        <v>9.5333333333333332</v>
      </c>
      <c r="D786" s="13">
        <f t="shared" si="176"/>
        <v>282.53333333333336</v>
      </c>
      <c r="E786" s="13">
        <f t="shared" si="172"/>
        <v>8.6799433695139623</v>
      </c>
      <c r="F786" s="13">
        <f t="shared" si="177"/>
        <v>5883.7133843527563</v>
      </c>
      <c r="G786" s="13">
        <f t="shared" si="178"/>
        <v>0.99983006818944509</v>
      </c>
      <c r="H786" s="13">
        <f t="shared" si="173"/>
        <v>1.4539996224798231</v>
      </c>
      <c r="I786" s="13">
        <f t="shared" si="174"/>
        <v>3.9580508771860708E-2</v>
      </c>
      <c r="J786" s="2">
        <f t="shared" si="181"/>
        <v>0.7821416080784177</v>
      </c>
      <c r="K786" s="13">
        <f t="shared" si="179"/>
        <v>0.80821469333243734</v>
      </c>
      <c r="L786" s="13">
        <f t="shared" si="180"/>
        <v>0</v>
      </c>
      <c r="M786" s="14">
        <f t="shared" si="175"/>
        <v>0</v>
      </c>
      <c r="N786" s="14">
        <f t="shared" si="168"/>
        <v>0</v>
      </c>
      <c r="O786" s="14">
        <f t="shared" si="169"/>
        <v>0.5</v>
      </c>
      <c r="P786" s="14">
        <f t="shared" si="170"/>
        <v>0.5</v>
      </c>
      <c r="Q786" s="14">
        <f t="shared" si="171"/>
        <v>3.3811115140694361</v>
      </c>
      <c r="W786" s="16"/>
    </row>
    <row r="787" spans="1:23">
      <c r="A787" s="16">
        <v>44137</v>
      </c>
      <c r="B787">
        <v>6</v>
      </c>
      <c r="C787" s="1">
        <v>9.4666666666666668</v>
      </c>
      <c r="D787" s="13">
        <f t="shared" si="176"/>
        <v>282.46666666666664</v>
      </c>
      <c r="E787" s="13">
        <f t="shared" si="172"/>
        <v>8.5773896624970085</v>
      </c>
      <c r="F787" s="13">
        <f t="shared" si="177"/>
        <v>5310.2259360725966</v>
      </c>
      <c r="G787" s="13">
        <f t="shared" si="178"/>
        <v>0.99981171955175019</v>
      </c>
      <c r="H787" s="13">
        <f t="shared" si="173"/>
        <v>1.4646483929855199</v>
      </c>
      <c r="I787" s="13">
        <f t="shared" si="174"/>
        <v>3.9156641554316973E-2</v>
      </c>
      <c r="J787" s="2">
        <f t="shared" si="181"/>
        <v>0.80821469333243734</v>
      </c>
      <c r="K787" s="13">
        <f t="shared" si="179"/>
        <v>0.8334217009112429</v>
      </c>
      <c r="L787" s="13">
        <f t="shared" si="180"/>
        <v>0</v>
      </c>
      <c r="M787" s="14">
        <f t="shared" si="175"/>
        <v>0</v>
      </c>
      <c r="N787" s="14">
        <f t="shared" si="168"/>
        <v>0</v>
      </c>
      <c r="O787" s="14">
        <f t="shared" si="169"/>
        <v>0.5</v>
      </c>
      <c r="P787" s="14">
        <f t="shared" si="170"/>
        <v>0.5</v>
      </c>
      <c r="Q787" s="14">
        <f t="shared" si="171"/>
        <v>3.3045289689586355</v>
      </c>
      <c r="W787" s="16"/>
    </row>
    <row r="788" spans="1:23">
      <c r="A788" s="16">
        <v>44137</v>
      </c>
      <c r="B788">
        <v>7</v>
      </c>
      <c r="C788" s="1">
        <v>9.2333333333333325</v>
      </c>
      <c r="D788" s="13">
        <f t="shared" si="176"/>
        <v>282.23333333333335</v>
      </c>
      <c r="E788" s="13">
        <f t="shared" si="172"/>
        <v>8.2180701547183421</v>
      </c>
      <c r="F788" s="13">
        <f t="shared" si="177"/>
        <v>3707.3408801331207</v>
      </c>
      <c r="G788" s="13">
        <f t="shared" si="178"/>
        <v>0.99973033762743946</v>
      </c>
      <c r="H788" s="13">
        <f t="shared" si="173"/>
        <v>1.5025778043517803</v>
      </c>
      <c r="I788" s="13">
        <f t="shared" si="174"/>
        <v>3.7707024268689951E-2</v>
      </c>
      <c r="J788" s="2">
        <f t="shared" si="181"/>
        <v>0.8334217009112429</v>
      </c>
      <c r="K788" s="13">
        <f t="shared" si="179"/>
        <v>0.8581837999415588</v>
      </c>
      <c r="L788" s="13">
        <f t="shared" si="180"/>
        <v>0</v>
      </c>
      <c r="M788" s="14">
        <f t="shared" si="175"/>
        <v>0</v>
      </c>
      <c r="N788" s="14">
        <f t="shared" si="168"/>
        <v>0</v>
      </c>
      <c r="O788" s="14">
        <f t="shared" si="169"/>
        <v>0.5</v>
      </c>
      <c r="P788" s="14">
        <f t="shared" si="170"/>
        <v>0.5</v>
      </c>
      <c r="Q788" s="14">
        <f t="shared" si="171"/>
        <v>3.0421698228417093</v>
      </c>
      <c r="W788" s="16"/>
    </row>
    <row r="789" spans="1:23">
      <c r="A789" s="16">
        <v>44137</v>
      </c>
      <c r="B789">
        <v>8</v>
      </c>
      <c r="C789" s="1">
        <v>10.1</v>
      </c>
      <c r="D789" s="13">
        <f t="shared" si="176"/>
        <v>283.10000000000002</v>
      </c>
      <c r="E789" s="13">
        <f t="shared" si="172"/>
        <v>9.5496997527375846</v>
      </c>
      <c r="F789" s="13">
        <f t="shared" si="177"/>
        <v>14040.478423366396</v>
      </c>
      <c r="G789" s="13">
        <f t="shared" si="178"/>
        <v>0.99992878242804295</v>
      </c>
      <c r="H789" s="13">
        <f t="shared" si="173"/>
        <v>1.3667444779202882</v>
      </c>
      <c r="I789" s="13">
        <f t="shared" si="174"/>
        <v>4.3364857109674464E-2</v>
      </c>
      <c r="J789" s="2">
        <f t="shared" si="181"/>
        <v>0.8581837999415588</v>
      </c>
      <c r="K789" s="13">
        <f t="shared" si="179"/>
        <v>0.87976612187710668</v>
      </c>
      <c r="L789" s="13">
        <f t="shared" si="180"/>
        <v>0</v>
      </c>
      <c r="M789" s="14">
        <f t="shared" si="175"/>
        <v>0</v>
      </c>
      <c r="N789" s="14">
        <f t="shared" si="168"/>
        <v>0</v>
      </c>
      <c r="O789" s="14">
        <f t="shared" si="169"/>
        <v>0.5</v>
      </c>
      <c r="P789" s="14">
        <f t="shared" si="170"/>
        <v>0.5</v>
      </c>
      <c r="Q789" s="14">
        <f t="shared" si="171"/>
        <v>4.0598367637214583</v>
      </c>
      <c r="W789" s="16"/>
    </row>
    <row r="790" spans="1:23">
      <c r="A790" s="16">
        <v>44137</v>
      </c>
      <c r="B790">
        <v>9</v>
      </c>
      <c r="C790" s="1">
        <v>11.633333333333333</v>
      </c>
      <c r="D790" s="13">
        <f t="shared" si="176"/>
        <v>284.63333333333333</v>
      </c>
      <c r="E790" s="13">
        <f t="shared" si="172"/>
        <v>11.885794589530381</v>
      </c>
      <c r="F790" s="13">
        <f t="shared" si="177"/>
        <v>145189.43100914877</v>
      </c>
      <c r="G790" s="13">
        <f t="shared" si="178"/>
        <v>0.999993112493757</v>
      </c>
      <c r="H790" s="13">
        <f t="shared" si="173"/>
        <v>1.1574386635748783</v>
      </c>
      <c r="I790" s="13">
        <f t="shared" si="174"/>
        <v>5.5418169583988826E-2</v>
      </c>
      <c r="J790" s="2">
        <f t="shared" si="181"/>
        <v>0.87976612187710668</v>
      </c>
      <c r="K790" s="13">
        <f t="shared" si="179"/>
        <v>0.89473560426455978</v>
      </c>
      <c r="L790" s="13">
        <f t="shared" si="180"/>
        <v>0</v>
      </c>
      <c r="M790" s="14">
        <f t="shared" si="175"/>
        <v>0</v>
      </c>
      <c r="N790" s="14">
        <f t="shared" si="168"/>
        <v>0</v>
      </c>
      <c r="O790" s="14">
        <f t="shared" si="169"/>
        <v>0.5</v>
      </c>
      <c r="P790" s="14">
        <f t="shared" si="170"/>
        <v>0.5</v>
      </c>
      <c r="Q790" s="14">
        <f t="shared" si="171"/>
        <v>6.11308661558295</v>
      </c>
      <c r="W790" s="16"/>
    </row>
    <row r="791" spans="1:23">
      <c r="A791" s="16">
        <v>44137</v>
      </c>
      <c r="B791">
        <v>10</v>
      </c>
      <c r="C791" s="1">
        <v>15.549999999999999</v>
      </c>
      <c r="D791" s="13">
        <f t="shared" si="176"/>
        <v>288.55</v>
      </c>
      <c r="E791" s="13">
        <f t="shared" si="172"/>
        <v>17.74028764512218</v>
      </c>
      <c r="F791" s="13">
        <f t="shared" si="177"/>
        <v>50641788.095633365</v>
      </c>
      <c r="G791" s="13">
        <f t="shared" si="178"/>
        <v>0.99999998025346226</v>
      </c>
      <c r="H791" s="13">
        <f t="shared" si="173"/>
        <v>0.76310464348420159</v>
      </c>
      <c r="I791" s="13">
        <f t="shared" si="174"/>
        <v>0.10246789676130354</v>
      </c>
      <c r="J791" s="2">
        <f t="shared" si="181"/>
        <v>0.89473560426455978</v>
      </c>
      <c r="K791" s="13">
        <f t="shared" si="179"/>
        <v>0.88191568667359277</v>
      </c>
      <c r="L791" s="13">
        <f t="shared" si="180"/>
        <v>0</v>
      </c>
      <c r="M791" s="14">
        <f t="shared" si="175"/>
        <v>0</v>
      </c>
      <c r="N791" s="14">
        <f t="shared" si="168"/>
        <v>0</v>
      </c>
      <c r="O791" s="14">
        <f t="shared" si="169"/>
        <v>0</v>
      </c>
      <c r="P791" s="14">
        <f t="shared" si="170"/>
        <v>0</v>
      </c>
      <c r="Q791" s="14">
        <f t="shared" si="171"/>
        <v>12.116955590420298</v>
      </c>
      <c r="W791" s="16"/>
    </row>
    <row r="792" spans="1:23">
      <c r="A792" s="16">
        <v>44137</v>
      </c>
      <c r="B792">
        <v>11</v>
      </c>
      <c r="C792" s="1">
        <v>16.5</v>
      </c>
      <c r="D792" s="13">
        <f t="shared" si="176"/>
        <v>289.5</v>
      </c>
      <c r="E792" s="13">
        <f t="shared" si="172"/>
        <v>19.13644214162349</v>
      </c>
      <c r="F792" s="13">
        <f t="shared" si="177"/>
        <v>204574371.39226937</v>
      </c>
      <c r="G792" s="13">
        <f t="shared" si="178"/>
        <v>0.99999999511180215</v>
      </c>
      <c r="H792" s="13">
        <f t="shared" si="173"/>
        <v>0.69094030071907508</v>
      </c>
      <c r="I792" s="13">
        <f t="shared" si="174"/>
        <v>0.11864392191901621</v>
      </c>
      <c r="J792" s="2">
        <f t="shared" si="181"/>
        <v>0.88191568667359277</v>
      </c>
      <c r="K792" s="13">
        <f t="shared" si="179"/>
        <v>0.86055012171132084</v>
      </c>
      <c r="L792" s="13">
        <f t="shared" si="180"/>
        <v>0</v>
      </c>
      <c r="M792" s="14">
        <f t="shared" si="175"/>
        <v>0</v>
      </c>
      <c r="N792" s="14">
        <f t="shared" si="168"/>
        <v>0</v>
      </c>
      <c r="O792" s="14">
        <f t="shared" si="169"/>
        <v>-0.5</v>
      </c>
      <c r="P792" s="14">
        <f t="shared" si="170"/>
        <v>0</v>
      </c>
      <c r="Q792" s="14">
        <f t="shared" si="171"/>
        <v>13.56942760422365</v>
      </c>
      <c r="W792" s="16"/>
    </row>
    <row r="793" spans="1:23">
      <c r="A793" s="16">
        <v>44137</v>
      </c>
      <c r="B793">
        <v>12</v>
      </c>
      <c r="C793" s="1">
        <v>16.983333333333331</v>
      </c>
      <c r="D793" s="13">
        <f t="shared" si="176"/>
        <v>289.98333333333335</v>
      </c>
      <c r="E793" s="13">
        <f t="shared" si="172"/>
        <v>19.843255359503445</v>
      </c>
      <c r="F793" s="13">
        <f t="shared" si="177"/>
        <v>414778565.84004754</v>
      </c>
      <c r="G793" s="13">
        <f t="shared" si="178"/>
        <v>0.99999999758907498</v>
      </c>
      <c r="H793" s="13">
        <f t="shared" si="173"/>
        <v>0.65705054886862269</v>
      </c>
      <c r="I793" s="13">
        <f t="shared" si="174"/>
        <v>0.12778287264803198</v>
      </c>
      <c r="J793" s="2">
        <f t="shared" si="181"/>
        <v>0.86055012171132084</v>
      </c>
      <c r="K793" s="13">
        <f t="shared" si="179"/>
        <v>0.83613921651573775</v>
      </c>
      <c r="L793" s="13">
        <f t="shared" si="180"/>
        <v>0</v>
      </c>
      <c r="M793" s="14">
        <f t="shared" si="175"/>
        <v>0</v>
      </c>
      <c r="N793" s="14">
        <f t="shared" si="168"/>
        <v>0</v>
      </c>
      <c r="O793" s="14">
        <f t="shared" si="169"/>
        <v>-0.5</v>
      </c>
      <c r="P793" s="14">
        <f t="shared" si="170"/>
        <v>0</v>
      </c>
      <c r="Q793" s="14">
        <f t="shared" si="171"/>
        <v>14.28647027955817</v>
      </c>
      <c r="W793" s="16"/>
    </row>
    <row r="794" spans="1:23">
      <c r="A794" s="16">
        <v>44137</v>
      </c>
      <c r="B794">
        <v>13</v>
      </c>
      <c r="C794" s="1">
        <v>18.533333333333335</v>
      </c>
      <c r="D794" s="13">
        <f t="shared" si="176"/>
        <v>291.53333333333336</v>
      </c>
      <c r="E794" s="13">
        <f t="shared" si="172"/>
        <v>22.094123027669834</v>
      </c>
      <c r="F794" s="13">
        <f t="shared" si="177"/>
        <v>3938725487.7937398</v>
      </c>
      <c r="G794" s="13">
        <f t="shared" si="178"/>
        <v>0.99999999974611076</v>
      </c>
      <c r="H794" s="13">
        <f t="shared" si="173"/>
        <v>0.55981316317690721</v>
      </c>
      <c r="I794" s="13">
        <f t="shared" si="174"/>
        <v>0.16184562776680203</v>
      </c>
      <c r="J794" s="2">
        <f t="shared" si="181"/>
        <v>0.83613921651573775</v>
      </c>
      <c r="K794" s="13">
        <f t="shared" si="179"/>
        <v>0.79484850495442716</v>
      </c>
      <c r="L794" s="13">
        <f t="shared" si="180"/>
        <v>0</v>
      </c>
      <c r="M794" s="14">
        <f t="shared" si="175"/>
        <v>0</v>
      </c>
      <c r="N794" s="14">
        <f t="shared" si="168"/>
        <v>0</v>
      </c>
      <c r="O794" s="14">
        <f t="shared" si="169"/>
        <v>-1</v>
      </c>
      <c r="P794" s="14">
        <f t="shared" si="170"/>
        <v>0</v>
      </c>
      <c r="Q794" s="14">
        <f t="shared" si="171"/>
        <v>16.434727447563816</v>
      </c>
      <c r="W794" s="16"/>
    </row>
    <row r="795" spans="1:23">
      <c r="A795" s="16">
        <v>44137</v>
      </c>
      <c r="B795">
        <v>14</v>
      </c>
      <c r="C795" s="1">
        <v>19.45</v>
      </c>
      <c r="D795" s="13">
        <f t="shared" si="176"/>
        <v>292.45</v>
      </c>
      <c r="E795" s="13">
        <f t="shared" si="172"/>
        <v>23.414053684390481</v>
      </c>
      <c r="F795" s="13">
        <f t="shared" si="177"/>
        <v>14743286806.866379</v>
      </c>
      <c r="G795" s="13">
        <f t="shared" si="178"/>
        <v>0.99999999993217248</v>
      </c>
      <c r="H795" s="13">
        <f t="shared" si="173"/>
        <v>0.5096299960797861</v>
      </c>
      <c r="I795" s="13">
        <f t="shared" si="174"/>
        <v>0.18590163843980664</v>
      </c>
      <c r="J795" s="2">
        <f t="shared" si="181"/>
        <v>0.79484850495442716</v>
      </c>
      <c r="K795" s="13">
        <f t="shared" si="179"/>
        <v>0.74646268688585293</v>
      </c>
      <c r="L795" s="13">
        <f t="shared" si="180"/>
        <v>0</v>
      </c>
      <c r="M795" s="14">
        <f t="shared" si="175"/>
        <v>0</v>
      </c>
      <c r="N795" s="14">
        <f t="shared" si="168"/>
        <v>0</v>
      </c>
      <c r="O795" s="14">
        <f t="shared" si="169"/>
        <v>-1</v>
      </c>
      <c r="P795" s="14">
        <f t="shared" si="170"/>
        <v>0</v>
      </c>
      <c r="Q795" s="14">
        <f t="shared" si="171"/>
        <v>17.562588967514944</v>
      </c>
      <c r="W795" s="16"/>
    </row>
    <row r="796" spans="1:23">
      <c r="A796" s="16">
        <v>44137</v>
      </c>
      <c r="B796">
        <v>15</v>
      </c>
      <c r="C796" s="1">
        <v>20.016666666666669</v>
      </c>
      <c r="D796" s="13">
        <f t="shared" si="176"/>
        <v>293.01666666666665</v>
      </c>
      <c r="E796" s="13">
        <f t="shared" si="172"/>
        <v>24.225880211592042</v>
      </c>
      <c r="F796" s="13">
        <f t="shared" si="177"/>
        <v>33202141426.668732</v>
      </c>
      <c r="G796" s="13">
        <f t="shared" si="178"/>
        <v>0.99999999996988143</v>
      </c>
      <c r="H796" s="13">
        <f t="shared" si="173"/>
        <v>0.48102555369903821</v>
      </c>
      <c r="I796" s="13">
        <f t="shared" si="174"/>
        <v>0.20244099007459743</v>
      </c>
      <c r="J796" s="2">
        <f t="shared" si="181"/>
        <v>0.74646268688585293</v>
      </c>
      <c r="K796" s="13">
        <f t="shared" si="179"/>
        <v>0.6978172648375609</v>
      </c>
      <c r="L796" s="13">
        <f t="shared" si="180"/>
        <v>0</v>
      </c>
      <c r="M796" s="14">
        <f t="shared" si="175"/>
        <v>0</v>
      </c>
      <c r="N796" s="14">
        <f t="shared" si="168"/>
        <v>0</v>
      </c>
      <c r="O796" s="14">
        <f t="shared" si="169"/>
        <v>-1</v>
      </c>
      <c r="P796" s="14">
        <f t="shared" si="170"/>
        <v>0</v>
      </c>
      <c r="Q796" s="14">
        <f t="shared" si="171"/>
        <v>18.194801456287308</v>
      </c>
      <c r="W796" s="16"/>
    </row>
    <row r="797" spans="1:23">
      <c r="A797" s="16">
        <v>44137</v>
      </c>
      <c r="B797">
        <v>16</v>
      </c>
      <c r="C797" s="1">
        <v>20.166666666666668</v>
      </c>
      <c r="D797" s="13">
        <f t="shared" si="176"/>
        <v>293.16666666666669</v>
      </c>
      <c r="E797" s="13">
        <f t="shared" si="172"/>
        <v>24.440250142126239</v>
      </c>
      <c r="F797" s="13">
        <f t="shared" si="177"/>
        <v>41140140738.330101</v>
      </c>
      <c r="G797" s="13">
        <f t="shared" si="178"/>
        <v>0.99999999997569289</v>
      </c>
      <c r="H797" s="13">
        <f t="shared" si="173"/>
        <v>0.47374402894974749</v>
      </c>
      <c r="I797" s="13">
        <f t="shared" si="174"/>
        <v>0.20704876809202341</v>
      </c>
      <c r="J797" s="2">
        <f t="shared" si="181"/>
        <v>0.6978172648375609</v>
      </c>
      <c r="K797" s="13">
        <f t="shared" si="179"/>
        <v>0.65591108860628111</v>
      </c>
      <c r="L797" s="13">
        <f t="shared" si="180"/>
        <v>0</v>
      </c>
      <c r="M797" s="14">
        <f t="shared" si="175"/>
        <v>0</v>
      </c>
      <c r="N797" s="14">
        <f t="shared" si="168"/>
        <v>0</v>
      </c>
      <c r="O797" s="14">
        <f t="shared" si="169"/>
        <v>-1</v>
      </c>
      <c r="P797" s="14">
        <f t="shared" si="170"/>
        <v>0</v>
      </c>
      <c r="Q797" s="14">
        <f t="shared" si="171"/>
        <v>18.353087589853924</v>
      </c>
      <c r="W797" s="16"/>
    </row>
    <row r="798" spans="1:23">
      <c r="A798" s="16">
        <v>44137</v>
      </c>
      <c r="B798">
        <v>17</v>
      </c>
      <c r="C798" s="1">
        <v>18.8</v>
      </c>
      <c r="D798" s="13">
        <f t="shared" si="176"/>
        <v>291.8</v>
      </c>
      <c r="E798" s="13">
        <f t="shared" si="172"/>
        <v>22.478958190541487</v>
      </c>
      <c r="F798" s="13">
        <f t="shared" si="177"/>
        <v>5787453319.270771</v>
      </c>
      <c r="G798" s="13">
        <f t="shared" si="178"/>
        <v>0.99999999982721244</v>
      </c>
      <c r="H798" s="13">
        <f t="shared" si="173"/>
        <v>0.54469205252289088</v>
      </c>
      <c r="I798" s="13">
        <f t="shared" si="174"/>
        <v>0.16851847990285634</v>
      </c>
      <c r="J798" s="2">
        <f t="shared" si="181"/>
        <v>0.65591108860628111</v>
      </c>
      <c r="K798" s="13">
        <f t="shared" si="179"/>
        <v>0.63866275661153726</v>
      </c>
      <c r="L798" s="13">
        <f t="shared" si="180"/>
        <v>0</v>
      </c>
      <c r="M798" s="14">
        <f t="shared" si="175"/>
        <v>0</v>
      </c>
      <c r="N798" s="14">
        <f t="shared" si="168"/>
        <v>0</v>
      </c>
      <c r="O798" s="14">
        <f t="shared" si="169"/>
        <v>-1</v>
      </c>
      <c r="P798" s="14">
        <f t="shared" si="170"/>
        <v>0</v>
      </c>
      <c r="Q798" s="14">
        <f t="shared" si="171"/>
        <v>16.775296101510179</v>
      </c>
      <c r="W798" s="16"/>
    </row>
    <row r="799" spans="1:23">
      <c r="A799" s="16">
        <v>44137</v>
      </c>
      <c r="B799">
        <v>18</v>
      </c>
      <c r="C799" s="1">
        <v>17.249999999999996</v>
      </c>
      <c r="D799" s="13">
        <f t="shared" si="176"/>
        <v>290.25</v>
      </c>
      <c r="E799" s="13">
        <f t="shared" si="172"/>
        <v>20.232213608957796</v>
      </c>
      <c r="F799" s="13">
        <f t="shared" si="177"/>
        <v>611982110.57196069</v>
      </c>
      <c r="G799" s="13">
        <f t="shared" si="178"/>
        <v>0.99999999836596531</v>
      </c>
      <c r="H799" s="13">
        <f t="shared" si="173"/>
        <v>0.63911543267353754</v>
      </c>
      <c r="I799" s="13">
        <f t="shared" si="174"/>
        <v>0.13310893258115081</v>
      </c>
      <c r="J799" s="2">
        <f t="shared" si="181"/>
        <v>0.63866275661153726</v>
      </c>
      <c r="K799" s="13">
        <f t="shared" si="179"/>
        <v>0.63871917375108145</v>
      </c>
      <c r="L799" s="13">
        <f t="shared" si="180"/>
        <v>0</v>
      </c>
      <c r="M799" s="14">
        <f t="shared" si="175"/>
        <v>0</v>
      </c>
      <c r="N799" s="14">
        <f t="shared" si="168"/>
        <v>0</v>
      </c>
      <c r="O799" s="14">
        <f t="shared" si="169"/>
        <v>-0.5</v>
      </c>
      <c r="P799" s="14">
        <f t="shared" si="170"/>
        <v>0</v>
      </c>
      <c r="Q799" s="14">
        <f t="shared" si="171"/>
        <v>14.673853622517425</v>
      </c>
      <c r="W799" s="16"/>
    </row>
    <row r="800" spans="1:23">
      <c r="A800" s="16">
        <v>44137</v>
      </c>
      <c r="B800">
        <v>19</v>
      </c>
      <c r="C800" s="1">
        <v>15.933333333333332</v>
      </c>
      <c r="D800" s="13">
        <f t="shared" si="176"/>
        <v>288.93333333333334</v>
      </c>
      <c r="E800" s="13">
        <f t="shared" si="172"/>
        <v>18.304753114905406</v>
      </c>
      <c r="F800" s="13">
        <f t="shared" si="177"/>
        <v>89053967.017005414</v>
      </c>
      <c r="G800" s="13">
        <f t="shared" si="178"/>
        <v>0.99999998877085405</v>
      </c>
      <c r="H800" s="13">
        <f t="shared" si="173"/>
        <v>0.73306273670594058</v>
      </c>
      <c r="I800" s="13">
        <f t="shared" si="174"/>
        <v>0.10872380135434008</v>
      </c>
      <c r="J800" s="2">
        <f t="shared" si="181"/>
        <v>0.63871917375108145</v>
      </c>
      <c r="K800" s="13">
        <f t="shared" si="179"/>
        <v>0.6484386242714214</v>
      </c>
      <c r="L800" s="13">
        <f t="shared" si="180"/>
        <v>0</v>
      </c>
      <c r="M800" s="14">
        <f t="shared" si="175"/>
        <v>0</v>
      </c>
      <c r="N800" s="14">
        <f t="shared" si="168"/>
        <v>0</v>
      </c>
      <c r="O800" s="14">
        <f t="shared" si="169"/>
        <v>-0.5</v>
      </c>
      <c r="P800" s="14">
        <f t="shared" si="170"/>
        <v>0</v>
      </c>
      <c r="Q800" s="14">
        <f t="shared" si="171"/>
        <v>12.708629052367417</v>
      </c>
      <c r="W800" s="16"/>
    </row>
    <row r="801" spans="1:23">
      <c r="A801" s="16">
        <v>44137</v>
      </c>
      <c r="B801">
        <v>20</v>
      </c>
      <c r="C801" s="1">
        <v>15.1</v>
      </c>
      <c r="D801" s="13">
        <f t="shared" si="176"/>
        <v>288.10000000000002</v>
      </c>
      <c r="E801" s="13">
        <f t="shared" si="172"/>
        <v>17.07573759111423</v>
      </c>
      <c r="F801" s="13">
        <f t="shared" si="177"/>
        <v>26055451.922390841</v>
      </c>
      <c r="G801" s="13">
        <f t="shared" si="178"/>
        <v>0.9999999616203179</v>
      </c>
      <c r="H801" s="13">
        <f t="shared" si="173"/>
        <v>0.80005498237956663</v>
      </c>
      <c r="I801" s="13">
        <f t="shared" si="174"/>
        <v>9.5562534266714072E-2</v>
      </c>
      <c r="J801" s="2">
        <f t="shared" si="181"/>
        <v>0.6484386242714214</v>
      </c>
      <c r="K801" s="13">
        <f t="shared" si="179"/>
        <v>0.66225670795149882</v>
      </c>
      <c r="L801" s="13">
        <f t="shared" si="180"/>
        <v>0</v>
      </c>
      <c r="M801" s="14">
        <f t="shared" si="175"/>
        <v>0</v>
      </c>
      <c r="N801" s="14">
        <f t="shared" si="168"/>
        <v>0</v>
      </c>
      <c r="O801" s="14">
        <f t="shared" si="169"/>
        <v>0</v>
      </c>
      <c r="P801" s="14">
        <f t="shared" si="170"/>
        <v>0</v>
      </c>
      <c r="Q801" s="14">
        <f t="shared" si="171"/>
        <v>11.41575079482878</v>
      </c>
      <c r="W801" s="16"/>
    </row>
    <row r="802" spans="1:23">
      <c r="A802" s="16">
        <v>44137</v>
      </c>
      <c r="B802">
        <v>21</v>
      </c>
      <c r="C802" s="1">
        <v>14.516666666666667</v>
      </c>
      <c r="D802" s="13">
        <f t="shared" si="176"/>
        <v>287.51666666666665</v>
      </c>
      <c r="E802" s="13">
        <f t="shared" si="172"/>
        <v>16.211187757231443</v>
      </c>
      <c r="F802" s="13">
        <f t="shared" si="177"/>
        <v>10975628.230337497</v>
      </c>
      <c r="G802" s="13">
        <f t="shared" si="178"/>
        <v>0.99999990888905055</v>
      </c>
      <c r="H802" s="13">
        <f t="shared" si="173"/>
        <v>0.85081650992811642</v>
      </c>
      <c r="I802" s="13">
        <f t="shared" si="174"/>
        <v>8.7270708910375763E-2</v>
      </c>
      <c r="J802" s="2">
        <f t="shared" si="181"/>
        <v>0.66225670795149882</v>
      </c>
      <c r="K802" s="13">
        <f t="shared" si="179"/>
        <v>0.6780148435821467</v>
      </c>
      <c r="L802" s="13">
        <f t="shared" si="180"/>
        <v>0</v>
      </c>
      <c r="M802" s="14">
        <f t="shared" si="175"/>
        <v>0</v>
      </c>
      <c r="N802" s="14">
        <f t="shared" si="168"/>
        <v>0</v>
      </c>
      <c r="O802" s="14">
        <f t="shared" si="169"/>
        <v>0</v>
      </c>
      <c r="P802" s="14">
        <f t="shared" si="170"/>
        <v>0</v>
      </c>
      <c r="Q802" s="14">
        <f t="shared" si="171"/>
        <v>10.501082372625513</v>
      </c>
      <c r="W802" s="16"/>
    </row>
    <row r="803" spans="1:23">
      <c r="A803" s="16">
        <v>44137</v>
      </c>
      <c r="B803">
        <v>22</v>
      </c>
      <c r="C803" s="1">
        <v>13.766666666666666</v>
      </c>
      <c r="D803" s="13">
        <f t="shared" si="176"/>
        <v>286.76666666666665</v>
      </c>
      <c r="E803" s="13">
        <f t="shared" si="172"/>
        <v>15.094455422527005</v>
      </c>
      <c r="F803" s="13">
        <f t="shared" si="177"/>
        <v>3592846.7849246808</v>
      </c>
      <c r="G803" s="13">
        <f t="shared" si="178"/>
        <v>0.99999972166925521</v>
      </c>
      <c r="H803" s="13">
        <f t="shared" si="173"/>
        <v>0.92118075367681385</v>
      </c>
      <c r="I803" s="13">
        <f t="shared" si="174"/>
        <v>7.7615969486220293E-2</v>
      </c>
      <c r="J803" s="2">
        <f t="shared" si="181"/>
        <v>0.6780148435821467</v>
      </c>
      <c r="K803" s="13">
        <f t="shared" si="179"/>
        <v>0.69617454443079252</v>
      </c>
      <c r="L803" s="13">
        <f t="shared" si="180"/>
        <v>0</v>
      </c>
      <c r="M803" s="14">
        <f t="shared" si="175"/>
        <v>0</v>
      </c>
      <c r="N803" s="14">
        <f t="shared" si="168"/>
        <v>0</v>
      </c>
      <c r="O803" s="14">
        <f t="shared" si="169"/>
        <v>0</v>
      </c>
      <c r="P803" s="14">
        <f t="shared" si="170"/>
        <v>0</v>
      </c>
      <c r="Q803" s="14">
        <f t="shared" si="171"/>
        <v>9.326042072589221</v>
      </c>
      <c r="W803" s="16"/>
    </row>
    <row r="804" spans="1:23">
      <c r="A804" s="16">
        <v>44137</v>
      </c>
      <c r="B804">
        <v>23</v>
      </c>
      <c r="C804" s="1">
        <v>13.399999999999999</v>
      </c>
      <c r="D804" s="13">
        <f t="shared" si="176"/>
        <v>286.39999999999998</v>
      </c>
      <c r="E804" s="13">
        <f t="shared" si="172"/>
        <v>14.546368715083766</v>
      </c>
      <c r="F804" s="13">
        <f t="shared" si="177"/>
        <v>2076862.1171693152</v>
      </c>
      <c r="G804" s="13">
        <f t="shared" si="178"/>
        <v>0.99999951850461799</v>
      </c>
      <c r="H804" s="13">
        <f t="shared" si="173"/>
        <v>0.95781509269698017</v>
      </c>
      <c r="I804" s="13">
        <f t="shared" si="174"/>
        <v>7.3275884586827003E-2</v>
      </c>
      <c r="J804" s="2">
        <f t="shared" si="181"/>
        <v>0.69617454443079252</v>
      </c>
      <c r="K804" s="13">
        <f t="shared" si="179"/>
        <v>0.71466091360492634</v>
      </c>
      <c r="L804" s="13">
        <f t="shared" si="180"/>
        <v>0</v>
      </c>
      <c r="M804" s="14">
        <f t="shared" si="175"/>
        <v>0</v>
      </c>
      <c r="N804" s="14">
        <f t="shared" si="168"/>
        <v>0</v>
      </c>
      <c r="O804" s="14">
        <f t="shared" si="169"/>
        <v>0</v>
      </c>
      <c r="P804" s="14">
        <f t="shared" si="170"/>
        <v>0</v>
      </c>
      <c r="Q804" s="14">
        <f t="shared" si="171"/>
        <v>8.7560352285922729</v>
      </c>
      <c r="W804" s="16"/>
    </row>
    <row r="805" spans="1:23">
      <c r="A805" s="16">
        <v>44138</v>
      </c>
      <c r="B805">
        <v>0</v>
      </c>
      <c r="C805" s="1">
        <v>13.233333333333334</v>
      </c>
      <c r="D805" s="13">
        <f t="shared" si="176"/>
        <v>286.23333333333335</v>
      </c>
      <c r="E805" s="13">
        <f t="shared" si="172"/>
        <v>14.29677419354841</v>
      </c>
      <c r="F805" s="13">
        <f t="shared" si="177"/>
        <v>1618117.8221112702</v>
      </c>
      <c r="G805" s="13">
        <f t="shared" si="178"/>
        <v>0.99999938199841298</v>
      </c>
      <c r="H805" s="13">
        <f t="shared" si="173"/>
        <v>0.97497745973820316</v>
      </c>
      <c r="I805" s="13">
        <f t="shared" si="174"/>
        <v>7.1380700610230441E-2</v>
      </c>
      <c r="J805" s="2">
        <f t="shared" si="181"/>
        <v>0.71466091360492634</v>
      </c>
      <c r="K805" s="13">
        <f t="shared" si="179"/>
        <v>0.73259480991432468</v>
      </c>
      <c r="L805" s="13">
        <f t="shared" si="180"/>
        <v>0</v>
      </c>
      <c r="M805" s="14">
        <f t="shared" si="175"/>
        <v>0</v>
      </c>
      <c r="N805" s="14">
        <f t="shared" si="168"/>
        <v>0</v>
      </c>
      <c r="O805" s="14">
        <f t="shared" si="169"/>
        <v>0</v>
      </c>
      <c r="P805" s="14">
        <f t="shared" si="170"/>
        <v>0</v>
      </c>
      <c r="Q805" s="14">
        <f t="shared" si="171"/>
        <v>8.4985712517315406</v>
      </c>
      <c r="R805" s="14">
        <f>(M805)</f>
        <v>0</v>
      </c>
      <c r="S805" s="14">
        <f>SUM(N805:N828)</f>
        <v>0</v>
      </c>
      <c r="T805" s="14">
        <f>SUM(O805:O828)</f>
        <v>-3</v>
      </c>
      <c r="U805" s="14">
        <f>SUM(P805:P828)</f>
        <v>2.5</v>
      </c>
      <c r="V805" s="14">
        <f>SUM(Q805:Q828)</f>
        <v>254.07066310553267</v>
      </c>
      <c r="W805" s="16"/>
    </row>
    <row r="806" spans="1:23">
      <c r="A806" s="16">
        <v>44138</v>
      </c>
      <c r="B806">
        <v>1</v>
      </c>
      <c r="C806" s="1">
        <v>12.966666666666663</v>
      </c>
      <c r="D806" s="13">
        <f t="shared" si="176"/>
        <v>285.96666666666664</v>
      </c>
      <c r="E806" s="13">
        <f t="shared" si="172"/>
        <v>13.896817810933637</v>
      </c>
      <c r="F806" s="13">
        <f t="shared" si="177"/>
        <v>1084704.1239345488</v>
      </c>
      <c r="G806" s="13">
        <f t="shared" si="178"/>
        <v>0.99999907809046173</v>
      </c>
      <c r="H806" s="13">
        <f t="shared" si="173"/>
        <v>1.003122367903494</v>
      </c>
      <c r="I806" s="13">
        <f t="shared" si="174"/>
        <v>6.8445483029021495E-2</v>
      </c>
      <c r="J806" s="2">
        <f t="shared" si="181"/>
        <v>0.73259480991432468</v>
      </c>
      <c r="K806" s="13">
        <f t="shared" si="179"/>
        <v>0.75049173119375634</v>
      </c>
      <c r="L806" s="13">
        <f t="shared" si="180"/>
        <v>0</v>
      </c>
      <c r="M806" s="14">
        <f t="shared" si="175"/>
        <v>0</v>
      </c>
      <c r="N806" s="14">
        <f t="shared" si="168"/>
        <v>0</v>
      </c>
      <c r="O806" s="14">
        <f t="shared" si="169"/>
        <v>0</v>
      </c>
      <c r="P806" s="14">
        <f t="shared" si="170"/>
        <v>0</v>
      </c>
      <c r="Q806" s="14">
        <f t="shared" si="171"/>
        <v>8.0892803456513533</v>
      </c>
      <c r="W806" s="16"/>
    </row>
    <row r="807" spans="1:23">
      <c r="A807" s="16">
        <v>44138</v>
      </c>
      <c r="B807">
        <v>2</v>
      </c>
      <c r="C807" s="1">
        <v>12.333333333333334</v>
      </c>
      <c r="D807" s="13">
        <f t="shared" si="176"/>
        <v>285.33333333333331</v>
      </c>
      <c r="E807" s="13">
        <f t="shared" si="172"/>
        <v>12.943925233644833</v>
      </c>
      <c r="F807" s="13">
        <f t="shared" si="177"/>
        <v>418287.90135551372</v>
      </c>
      <c r="G807" s="13">
        <f t="shared" si="178"/>
        <v>0.99999760930783299</v>
      </c>
      <c r="H807" s="13">
        <f t="shared" si="173"/>
        <v>1.0734947667040524</v>
      </c>
      <c r="I807" s="13">
        <f t="shared" si="174"/>
        <v>6.1929510905471545E-2</v>
      </c>
      <c r="J807" s="2">
        <f t="shared" si="181"/>
        <v>0.75049173119375634</v>
      </c>
      <c r="K807" s="13">
        <f t="shared" si="179"/>
        <v>0.76988834105856274</v>
      </c>
      <c r="L807" s="13">
        <f t="shared" si="180"/>
        <v>0</v>
      </c>
      <c r="M807" s="14">
        <f t="shared" si="175"/>
        <v>0</v>
      </c>
      <c r="N807" s="14">
        <f t="shared" si="168"/>
        <v>0</v>
      </c>
      <c r="O807" s="14">
        <f t="shared" si="169"/>
        <v>0.5</v>
      </c>
      <c r="P807" s="14">
        <f t="shared" si="170"/>
        <v>0.5</v>
      </c>
      <c r="Q807" s="14">
        <f t="shared" si="171"/>
        <v>7.1337559074004169</v>
      </c>
      <c r="W807" s="16"/>
    </row>
    <row r="808" spans="1:23">
      <c r="A808" s="16">
        <v>44138</v>
      </c>
      <c r="B808">
        <v>3</v>
      </c>
      <c r="C808" s="1">
        <v>11.916666666666666</v>
      </c>
      <c r="D808" s="13">
        <f t="shared" si="176"/>
        <v>284.91666666666669</v>
      </c>
      <c r="E808" s="13">
        <f t="shared" si="172"/>
        <v>12.314711904065547</v>
      </c>
      <c r="F808" s="13">
        <f t="shared" si="177"/>
        <v>222952.02751873172</v>
      </c>
      <c r="G808" s="13">
        <f t="shared" si="178"/>
        <v>0.99999551475029902</v>
      </c>
      <c r="H808" s="13">
        <f t="shared" si="173"/>
        <v>1.122648250811551</v>
      </c>
      <c r="I808" s="13">
        <f t="shared" si="174"/>
        <v>5.7970716044483117E-2</v>
      </c>
      <c r="J808" s="2">
        <f t="shared" si="181"/>
        <v>0.76988834105856274</v>
      </c>
      <c r="K808" s="13">
        <f t="shared" si="179"/>
        <v>0.78975663227471893</v>
      </c>
      <c r="L808" s="13">
        <f t="shared" si="180"/>
        <v>0</v>
      </c>
      <c r="M808" s="14">
        <f t="shared" si="175"/>
        <v>0</v>
      </c>
      <c r="N808" s="14">
        <f t="shared" si="168"/>
        <v>0</v>
      </c>
      <c r="O808" s="14">
        <f t="shared" si="169"/>
        <v>0.5</v>
      </c>
      <c r="P808" s="14">
        <f t="shared" si="170"/>
        <v>0.5</v>
      </c>
      <c r="Q808" s="14">
        <f t="shared" si="171"/>
        <v>6.5210501416330882</v>
      </c>
      <c r="W808" s="16"/>
    </row>
    <row r="809" spans="1:23">
      <c r="A809" s="16">
        <v>44138</v>
      </c>
      <c r="B809">
        <v>4</v>
      </c>
      <c r="C809" s="1">
        <v>12.249999999999998</v>
      </c>
      <c r="D809" s="13">
        <f t="shared" si="176"/>
        <v>285.25</v>
      </c>
      <c r="E809" s="13">
        <f t="shared" si="172"/>
        <v>12.818229623137601</v>
      </c>
      <c r="F809" s="13">
        <f t="shared" si="177"/>
        <v>368881.09050569905</v>
      </c>
      <c r="G809" s="13">
        <f t="shared" si="178"/>
        <v>0.99999728910666652</v>
      </c>
      <c r="H809" s="13">
        <f t="shared" si="173"/>
        <v>1.0831388710311944</v>
      </c>
      <c r="I809" s="13">
        <f t="shared" si="174"/>
        <v>6.1117637471206805E-2</v>
      </c>
      <c r="J809" s="2">
        <f t="shared" si="181"/>
        <v>0.78975663227471893</v>
      </c>
      <c r="K809" s="13">
        <f t="shared" si="179"/>
        <v>0.80715051115404446</v>
      </c>
      <c r="L809" s="13">
        <f t="shared" si="180"/>
        <v>0</v>
      </c>
      <c r="M809" s="14">
        <f t="shared" si="175"/>
        <v>0</v>
      </c>
      <c r="N809" s="14">
        <f t="shared" si="168"/>
        <v>0</v>
      </c>
      <c r="O809" s="14">
        <f t="shared" si="169"/>
        <v>0.5</v>
      </c>
      <c r="P809" s="14">
        <f t="shared" si="170"/>
        <v>0.5</v>
      </c>
      <c r="Q809" s="14">
        <f t="shared" si="171"/>
        <v>7.0100929424640377</v>
      </c>
      <c r="W809" s="16"/>
    </row>
    <row r="810" spans="1:23">
      <c r="A810" s="16">
        <v>44138</v>
      </c>
      <c r="B810">
        <v>5</v>
      </c>
      <c r="C810" s="1">
        <v>13.15</v>
      </c>
      <c r="D810" s="13">
        <f t="shared" si="176"/>
        <v>286.14999999999998</v>
      </c>
      <c r="E810" s="13">
        <f t="shared" si="172"/>
        <v>14.171867901450256</v>
      </c>
      <c r="F810" s="13">
        <f t="shared" si="177"/>
        <v>1428117.7856813341</v>
      </c>
      <c r="G810" s="13">
        <f t="shared" si="178"/>
        <v>0.99999929977813473</v>
      </c>
      <c r="H810" s="13">
        <f t="shared" si="173"/>
        <v>0.9836812523528583</v>
      </c>
      <c r="I810" s="13">
        <f t="shared" si="174"/>
        <v>7.0450763355274781E-2</v>
      </c>
      <c r="J810" s="2">
        <f t="shared" si="181"/>
        <v>0.80715051115404446</v>
      </c>
      <c r="K810" s="13">
        <f t="shared" si="179"/>
        <v>0.81915925743903828</v>
      </c>
      <c r="L810" s="13">
        <f t="shared" si="180"/>
        <v>0</v>
      </c>
      <c r="M810" s="14">
        <f t="shared" si="175"/>
        <v>0</v>
      </c>
      <c r="N810" s="14">
        <f t="shared" si="168"/>
        <v>0</v>
      </c>
      <c r="O810" s="14">
        <f t="shared" si="169"/>
        <v>0</v>
      </c>
      <c r="P810" s="14">
        <f t="shared" si="170"/>
        <v>0</v>
      </c>
      <c r="Q810" s="14">
        <f t="shared" si="171"/>
        <v>8.3702953865269514</v>
      </c>
      <c r="W810" s="16"/>
    </row>
    <row r="811" spans="1:23">
      <c r="A811" s="16">
        <v>44138</v>
      </c>
      <c r="B811">
        <v>6</v>
      </c>
      <c r="C811" s="1">
        <v>12.983333333333334</v>
      </c>
      <c r="D811" s="13">
        <f t="shared" si="176"/>
        <v>285.98333333333335</v>
      </c>
      <c r="E811" s="13">
        <f t="shared" si="172"/>
        <v>13.921836936884457</v>
      </c>
      <c r="F811" s="13">
        <f t="shared" si="177"/>
        <v>1112184.8109538755</v>
      </c>
      <c r="G811" s="13">
        <f t="shared" si="178"/>
        <v>0.9999991008696657</v>
      </c>
      <c r="H811" s="13">
        <f t="shared" si="173"/>
        <v>1.0013381912906687</v>
      </c>
      <c r="I811" s="13">
        <f t="shared" si="174"/>
        <v>6.8625502876104666E-2</v>
      </c>
      <c r="J811" s="2">
        <f t="shared" si="181"/>
        <v>0.81915925743903828</v>
      </c>
      <c r="K811" s="13">
        <f t="shared" si="179"/>
        <v>0.83124204318683115</v>
      </c>
      <c r="L811" s="13">
        <f t="shared" si="180"/>
        <v>0</v>
      </c>
      <c r="M811" s="14">
        <f t="shared" si="175"/>
        <v>0</v>
      </c>
      <c r="N811" s="14">
        <f t="shared" si="168"/>
        <v>0</v>
      </c>
      <c r="O811" s="14">
        <f t="shared" si="169"/>
        <v>0</v>
      </c>
      <c r="P811" s="14">
        <f t="shared" si="170"/>
        <v>0</v>
      </c>
      <c r="Q811" s="14">
        <f t="shared" si="171"/>
        <v>8.1147554784295242</v>
      </c>
      <c r="W811" s="16"/>
    </row>
    <row r="812" spans="1:23">
      <c r="A812" s="16">
        <v>44138</v>
      </c>
      <c r="B812">
        <v>7</v>
      </c>
      <c r="C812" s="1">
        <v>12.450000000000001</v>
      </c>
      <c r="D812" s="13">
        <f t="shared" si="176"/>
        <v>285.45</v>
      </c>
      <c r="E812" s="13">
        <f t="shared" si="172"/>
        <v>13.119775792608147</v>
      </c>
      <c r="F812" s="13">
        <f t="shared" si="177"/>
        <v>498707.88005782687</v>
      </c>
      <c r="G812" s="13">
        <f t="shared" si="178"/>
        <v>0.99999799482214979</v>
      </c>
      <c r="H812" s="13">
        <f t="shared" si="173"/>
        <v>1.0601464107399303</v>
      </c>
      <c r="I812" s="13">
        <f t="shared" si="174"/>
        <v>6.3083467540121715E-2</v>
      </c>
      <c r="J812" s="2">
        <f t="shared" si="181"/>
        <v>0.83124204318683115</v>
      </c>
      <c r="K812" s="13">
        <f t="shared" si="179"/>
        <v>0.84523608751167856</v>
      </c>
      <c r="L812" s="13">
        <f t="shared" si="180"/>
        <v>0</v>
      </c>
      <c r="M812" s="14">
        <f t="shared" si="175"/>
        <v>0</v>
      </c>
      <c r="N812" s="14">
        <f t="shared" si="168"/>
        <v>0</v>
      </c>
      <c r="O812" s="14">
        <f t="shared" si="169"/>
        <v>0</v>
      </c>
      <c r="P812" s="14">
        <f t="shared" si="170"/>
        <v>0</v>
      </c>
      <c r="Q812" s="14">
        <f t="shared" si="171"/>
        <v>7.3077577682949508</v>
      </c>
      <c r="W812" s="16"/>
    </row>
    <row r="813" spans="1:23">
      <c r="A813" s="16">
        <v>44138</v>
      </c>
      <c r="B813">
        <v>8</v>
      </c>
      <c r="C813" s="1">
        <v>12.033333333333333</v>
      </c>
      <c r="D813" s="13">
        <f t="shared" si="176"/>
        <v>285.03333333333336</v>
      </c>
      <c r="E813" s="13">
        <f t="shared" si="172"/>
        <v>12.491077067009748</v>
      </c>
      <c r="F813" s="13">
        <f t="shared" si="177"/>
        <v>265953.58153002348</v>
      </c>
      <c r="G813" s="13">
        <f t="shared" si="178"/>
        <v>0.99999623995949138</v>
      </c>
      <c r="H813" s="13">
        <f t="shared" si="173"/>
        <v>1.1086481014698217</v>
      </c>
      <c r="I813" s="13">
        <f t="shared" si="174"/>
        <v>5.9054097311258234E-2</v>
      </c>
      <c r="J813" s="2">
        <f t="shared" si="181"/>
        <v>0.84523608751167856</v>
      </c>
      <c r="K813" s="13">
        <f t="shared" si="179"/>
        <v>0.86034124593077133</v>
      </c>
      <c r="L813" s="13">
        <f t="shared" si="180"/>
        <v>0</v>
      </c>
      <c r="M813" s="14">
        <f t="shared" si="175"/>
        <v>0</v>
      </c>
      <c r="N813" s="14">
        <f t="shared" si="168"/>
        <v>0</v>
      </c>
      <c r="O813" s="14">
        <f t="shared" si="169"/>
        <v>0.5</v>
      </c>
      <c r="P813" s="14">
        <f t="shared" si="170"/>
        <v>0.5</v>
      </c>
      <c r="Q813" s="14">
        <f t="shared" si="171"/>
        <v>6.6911526976533553</v>
      </c>
      <c r="W813" s="16"/>
    </row>
    <row r="814" spans="1:23">
      <c r="A814" s="16">
        <v>44138</v>
      </c>
      <c r="B814">
        <v>9</v>
      </c>
      <c r="C814" s="1">
        <v>12.050000000000002</v>
      </c>
      <c r="D814" s="13">
        <f t="shared" si="176"/>
        <v>285.05</v>
      </c>
      <c r="E814" s="13">
        <f t="shared" si="172"/>
        <v>12.516260305209631</v>
      </c>
      <c r="F814" s="13">
        <f t="shared" si="177"/>
        <v>272736.19961217133</v>
      </c>
      <c r="G814" s="13">
        <f t="shared" si="178"/>
        <v>0.99999633346678996</v>
      </c>
      <c r="H814" s="13">
        <f t="shared" si="173"/>
        <v>1.1066633115283242</v>
      </c>
      <c r="I814" s="13">
        <f t="shared" si="174"/>
        <v>5.921043684557431E-2</v>
      </c>
      <c r="J814" s="2">
        <f t="shared" si="181"/>
        <v>0.86034124593077133</v>
      </c>
      <c r="K814" s="13">
        <f t="shared" si="179"/>
        <v>0.87450269318576479</v>
      </c>
      <c r="L814" s="13">
        <f t="shared" si="180"/>
        <v>0</v>
      </c>
      <c r="M814" s="14">
        <f t="shared" si="175"/>
        <v>0</v>
      </c>
      <c r="N814" s="14">
        <f t="shared" si="168"/>
        <v>0</v>
      </c>
      <c r="O814" s="14">
        <f t="shared" si="169"/>
        <v>0.5</v>
      </c>
      <c r="P814" s="14">
        <f t="shared" si="170"/>
        <v>0.5</v>
      </c>
      <c r="Q814" s="14">
        <f t="shared" si="171"/>
        <v>6.7155488897287094</v>
      </c>
      <c r="W814" s="16"/>
    </row>
    <row r="815" spans="1:23">
      <c r="A815" s="16">
        <v>44138</v>
      </c>
      <c r="B815">
        <v>10</v>
      </c>
      <c r="C815" s="1">
        <v>12.966666666666667</v>
      </c>
      <c r="D815" s="13">
        <f t="shared" si="176"/>
        <v>285.96666666666664</v>
      </c>
      <c r="E815" s="13">
        <f t="shared" si="172"/>
        <v>13.896817810933637</v>
      </c>
      <c r="F815" s="13">
        <f t="shared" si="177"/>
        <v>1084704.1239345488</v>
      </c>
      <c r="G815" s="13">
        <f t="shared" si="178"/>
        <v>0.99999907809046173</v>
      </c>
      <c r="H815" s="13">
        <f t="shared" si="173"/>
        <v>1.003122367903494</v>
      </c>
      <c r="I815" s="13">
        <f t="shared" si="174"/>
        <v>6.8445483029021495E-2</v>
      </c>
      <c r="J815" s="2">
        <f t="shared" si="181"/>
        <v>0.87450269318576479</v>
      </c>
      <c r="K815" s="13">
        <f t="shared" si="179"/>
        <v>0.88301160891516139</v>
      </c>
      <c r="L815" s="13">
        <f t="shared" si="180"/>
        <v>0</v>
      </c>
      <c r="M815" s="14">
        <f t="shared" si="175"/>
        <v>0</v>
      </c>
      <c r="N815" s="14">
        <f t="shared" si="168"/>
        <v>0</v>
      </c>
      <c r="O815" s="14">
        <f t="shared" si="169"/>
        <v>0</v>
      </c>
      <c r="P815" s="14">
        <f t="shared" si="170"/>
        <v>0</v>
      </c>
      <c r="Q815" s="14">
        <f t="shared" si="171"/>
        <v>8.089280345651364</v>
      </c>
      <c r="W815" s="16"/>
    </row>
    <row r="816" spans="1:23">
      <c r="A816" s="16">
        <v>44138</v>
      </c>
      <c r="B816">
        <v>11</v>
      </c>
      <c r="C816" s="1">
        <v>14.100000000000001</v>
      </c>
      <c r="D816" s="13">
        <f t="shared" si="176"/>
        <v>287.10000000000002</v>
      </c>
      <c r="E816" s="13">
        <f t="shared" si="172"/>
        <v>15.591501219087462</v>
      </c>
      <c r="F816" s="13">
        <f t="shared" si="177"/>
        <v>5906129.2117088335</v>
      </c>
      <c r="G816" s="13">
        <f t="shared" si="178"/>
        <v>0.99999983068439668</v>
      </c>
      <c r="H816" s="13">
        <f t="shared" si="173"/>
        <v>0.88917099393498011</v>
      </c>
      <c r="I816" s="13">
        <f t="shared" si="174"/>
        <v>8.1773745919089869E-2</v>
      </c>
      <c r="J816" s="2">
        <f t="shared" si="181"/>
        <v>0.88301160891516139</v>
      </c>
      <c r="K816" s="13">
        <f t="shared" si="179"/>
        <v>0.88349524121645451</v>
      </c>
      <c r="L816" s="13">
        <f t="shared" si="180"/>
        <v>0</v>
      </c>
      <c r="M816" s="14">
        <f t="shared" si="175"/>
        <v>0</v>
      </c>
      <c r="N816" s="14">
        <f t="shared" si="168"/>
        <v>0</v>
      </c>
      <c r="O816" s="14">
        <f t="shared" si="169"/>
        <v>0</v>
      </c>
      <c r="P816" s="14">
        <f t="shared" si="170"/>
        <v>0</v>
      </c>
      <c r="Q816" s="14">
        <f t="shared" si="171"/>
        <v>9.8473367173679449</v>
      </c>
      <c r="W816" s="16"/>
    </row>
    <row r="817" spans="1:23">
      <c r="A817" s="16">
        <v>44138</v>
      </c>
      <c r="B817">
        <v>12</v>
      </c>
      <c r="C817" s="1">
        <v>15.183333333333332</v>
      </c>
      <c r="D817" s="13">
        <f t="shared" si="176"/>
        <v>288.18333333333334</v>
      </c>
      <c r="E817" s="13">
        <f t="shared" si="172"/>
        <v>17.198958996009491</v>
      </c>
      <c r="F817" s="13">
        <f t="shared" si="177"/>
        <v>29472229.233291719</v>
      </c>
      <c r="G817" s="13">
        <f t="shared" si="178"/>
        <v>0.99999996606975472</v>
      </c>
      <c r="H817" s="13">
        <f t="shared" si="173"/>
        <v>0.79307102132864482</v>
      </c>
      <c r="I817" s="13">
        <f t="shared" si="174"/>
        <v>9.6806816634922396E-2</v>
      </c>
      <c r="J817" s="2">
        <f t="shared" si="181"/>
        <v>0.88349524121645451</v>
      </c>
      <c r="K817" s="13">
        <f t="shared" si="179"/>
        <v>0.87515192032049482</v>
      </c>
      <c r="L817" s="13">
        <f t="shared" si="180"/>
        <v>0</v>
      </c>
      <c r="M817" s="14">
        <f t="shared" si="175"/>
        <v>0</v>
      </c>
      <c r="N817" s="14">
        <f t="shared" si="168"/>
        <v>0</v>
      </c>
      <c r="O817" s="14">
        <f t="shared" si="169"/>
        <v>0</v>
      </c>
      <c r="P817" s="14">
        <f t="shared" si="170"/>
        <v>0</v>
      </c>
      <c r="Q817" s="14">
        <f t="shared" si="171"/>
        <v>11.546011135443054</v>
      </c>
      <c r="W817" s="16"/>
    </row>
    <row r="818" spans="1:23">
      <c r="A818" s="16">
        <v>44138</v>
      </c>
      <c r="B818">
        <v>13</v>
      </c>
      <c r="C818" s="1">
        <v>17.616666666666664</v>
      </c>
      <c r="D818" s="13">
        <f t="shared" si="176"/>
        <v>290.61666666666667</v>
      </c>
      <c r="E818" s="13">
        <f t="shared" si="172"/>
        <v>20.765865687905041</v>
      </c>
      <c r="F818" s="13">
        <f t="shared" si="177"/>
        <v>1043520247.6688708</v>
      </c>
      <c r="G818" s="13">
        <f t="shared" si="178"/>
        <v>0.99999999904170522</v>
      </c>
      <c r="H818" s="13">
        <f t="shared" si="173"/>
        <v>0.61530230054363622</v>
      </c>
      <c r="I818" s="13">
        <f t="shared" si="174"/>
        <v>0.14077938719476024</v>
      </c>
      <c r="J818" s="2">
        <f t="shared" si="181"/>
        <v>0.87515192032049482</v>
      </c>
      <c r="K818" s="13">
        <f t="shared" si="179"/>
        <v>0.84102871061243345</v>
      </c>
      <c r="L818" s="13">
        <f t="shared" si="180"/>
        <v>0</v>
      </c>
      <c r="M818" s="14">
        <f t="shared" si="175"/>
        <v>0</v>
      </c>
      <c r="N818" s="14">
        <f t="shared" si="168"/>
        <v>0</v>
      </c>
      <c r="O818" s="14">
        <f t="shared" si="169"/>
        <v>-0.5</v>
      </c>
      <c r="P818" s="14">
        <f t="shared" si="170"/>
        <v>0</v>
      </c>
      <c r="Q818" s="14">
        <f t="shared" si="171"/>
        <v>15.195548194256896</v>
      </c>
      <c r="W818" s="16"/>
    </row>
    <row r="819" spans="1:23">
      <c r="A819" s="16">
        <v>44138</v>
      </c>
      <c r="B819">
        <v>14</v>
      </c>
      <c r="C819" s="1">
        <v>18.683333333333334</v>
      </c>
      <c r="D819" s="13">
        <f t="shared" si="176"/>
        <v>291.68333333333334</v>
      </c>
      <c r="E819" s="13">
        <f t="shared" si="172"/>
        <v>22.310679389749165</v>
      </c>
      <c r="F819" s="13">
        <f t="shared" si="177"/>
        <v>4891082028.8497658</v>
      </c>
      <c r="G819" s="13">
        <f t="shared" si="178"/>
        <v>0.99999999979554621</v>
      </c>
      <c r="H819" s="13">
        <f t="shared" si="173"/>
        <v>0.55125322413702649</v>
      </c>
      <c r="I819" s="13">
        <f t="shared" si="174"/>
        <v>0.16556741190281979</v>
      </c>
      <c r="J819" s="2">
        <f t="shared" si="181"/>
        <v>0.84102871061243345</v>
      </c>
      <c r="K819" s="13">
        <f t="shared" si="179"/>
        <v>0.7968126618335607</v>
      </c>
      <c r="L819" s="13">
        <f t="shared" si="180"/>
        <v>0</v>
      </c>
      <c r="M819" s="14">
        <f t="shared" si="175"/>
        <v>0</v>
      </c>
      <c r="N819" s="14">
        <f t="shared" si="168"/>
        <v>0</v>
      </c>
      <c r="O819" s="14">
        <f t="shared" si="169"/>
        <v>-1</v>
      </c>
      <c r="P819" s="14">
        <f t="shared" si="170"/>
        <v>0</v>
      </c>
      <c r="Q819" s="14">
        <f t="shared" si="171"/>
        <v>16.627493205725614</v>
      </c>
      <c r="W819" s="16"/>
    </row>
    <row r="820" spans="1:23">
      <c r="A820" s="16">
        <v>44138</v>
      </c>
      <c r="B820">
        <v>15</v>
      </c>
      <c r="C820" s="1">
        <v>18.883333333333329</v>
      </c>
      <c r="D820" s="13">
        <f t="shared" si="176"/>
        <v>291.88333333333333</v>
      </c>
      <c r="E820" s="13">
        <f t="shared" si="172"/>
        <v>22.599074972877283</v>
      </c>
      <c r="F820" s="13">
        <f t="shared" si="177"/>
        <v>6526097484.5481787</v>
      </c>
      <c r="G820" s="13">
        <f t="shared" si="178"/>
        <v>0.99999999984676902</v>
      </c>
      <c r="H820" s="13">
        <f t="shared" si="173"/>
        <v>0.54005653265433773</v>
      </c>
      <c r="I820" s="13">
        <f t="shared" si="174"/>
        <v>0.17065705953914112</v>
      </c>
      <c r="J820" s="2">
        <f t="shared" si="181"/>
        <v>0.7968126618335607</v>
      </c>
      <c r="K820" s="13">
        <f t="shared" si="179"/>
        <v>0.7565303623544849</v>
      </c>
      <c r="L820" s="13">
        <f t="shared" si="180"/>
        <v>0</v>
      </c>
      <c r="M820" s="14">
        <f t="shared" si="175"/>
        <v>0</v>
      </c>
      <c r="N820" s="14">
        <f t="shared" si="168"/>
        <v>0</v>
      </c>
      <c r="O820" s="14">
        <f t="shared" si="169"/>
        <v>-1</v>
      </c>
      <c r="P820" s="14">
        <f t="shared" si="170"/>
        <v>0</v>
      </c>
      <c r="Q820" s="14">
        <f t="shared" si="171"/>
        <v>16.879703068547308</v>
      </c>
      <c r="W820" s="16"/>
    </row>
    <row r="821" spans="1:23">
      <c r="A821" s="16">
        <v>44138</v>
      </c>
      <c r="B821">
        <v>16</v>
      </c>
      <c r="C821" s="1">
        <v>19.083333333333332</v>
      </c>
      <c r="D821" s="13">
        <f t="shared" si="176"/>
        <v>292.08333333333331</v>
      </c>
      <c r="E821" s="13">
        <f t="shared" si="172"/>
        <v>22.887075606276721</v>
      </c>
      <c r="F821" s="13">
        <f t="shared" si="177"/>
        <v>8704235700.6936359</v>
      </c>
      <c r="G821" s="13">
        <f t="shared" si="178"/>
        <v>0.99999999988511346</v>
      </c>
      <c r="H821" s="13">
        <f t="shared" si="173"/>
        <v>0.52910212969381398</v>
      </c>
      <c r="I821" s="13">
        <f t="shared" si="174"/>
        <v>0.17589587262576986</v>
      </c>
      <c r="J821" s="2">
        <f t="shared" si="181"/>
        <v>0.7565303623544849</v>
      </c>
      <c r="K821" s="13">
        <f t="shared" si="179"/>
        <v>0.71984739629133543</v>
      </c>
      <c r="L821" s="13">
        <f t="shared" si="180"/>
        <v>0</v>
      </c>
      <c r="M821" s="14">
        <f t="shared" si="175"/>
        <v>0</v>
      </c>
      <c r="N821" s="14">
        <f t="shared" si="168"/>
        <v>0</v>
      </c>
      <c r="O821" s="14">
        <f t="shared" si="169"/>
        <v>-1</v>
      </c>
      <c r="P821" s="14">
        <f t="shared" si="170"/>
        <v>0</v>
      </c>
      <c r="Q821" s="14">
        <f t="shared" si="171"/>
        <v>17.12620802136259</v>
      </c>
      <c r="W821" s="16"/>
    </row>
    <row r="822" spans="1:23">
      <c r="A822" s="16">
        <v>44138</v>
      </c>
      <c r="B822">
        <v>17</v>
      </c>
      <c r="C822" s="1">
        <v>18.433333333333334</v>
      </c>
      <c r="D822" s="13">
        <f t="shared" si="176"/>
        <v>291.43333333333334</v>
      </c>
      <c r="E822" s="13">
        <f t="shared" si="172"/>
        <v>21.949628274047814</v>
      </c>
      <c r="F822" s="13">
        <f t="shared" si="177"/>
        <v>3408807205.8625665</v>
      </c>
      <c r="G822" s="13">
        <f t="shared" si="178"/>
        <v>0.99999999970664222</v>
      </c>
      <c r="H822" s="13">
        <f t="shared" si="173"/>
        <v>0.56559849095405068</v>
      </c>
      <c r="I822" s="13">
        <f t="shared" si="174"/>
        <v>0.15940896145535186</v>
      </c>
      <c r="J822" s="2">
        <f t="shared" si="181"/>
        <v>0.71984739629133543</v>
      </c>
      <c r="K822" s="13">
        <f t="shared" si="179"/>
        <v>0.6971184479888709</v>
      </c>
      <c r="L822" s="13">
        <f t="shared" si="180"/>
        <v>0</v>
      </c>
      <c r="M822" s="14">
        <f t="shared" si="175"/>
        <v>0</v>
      </c>
      <c r="N822" s="14">
        <f t="shared" si="168"/>
        <v>0</v>
      </c>
      <c r="O822" s="14">
        <f t="shared" si="169"/>
        <v>-1</v>
      </c>
      <c r="P822" s="14">
        <f t="shared" si="170"/>
        <v>0</v>
      </c>
      <c r="Q822" s="14">
        <f t="shared" si="171"/>
        <v>16.304552402630076</v>
      </c>
      <c r="W822" s="16"/>
    </row>
    <row r="823" spans="1:23">
      <c r="A823" s="16">
        <v>44138</v>
      </c>
      <c r="B823">
        <v>18</v>
      </c>
      <c r="C823" s="1">
        <v>16.083333333333332</v>
      </c>
      <c r="D823" s="13">
        <f t="shared" si="176"/>
        <v>289.08333333333331</v>
      </c>
      <c r="E823" s="13">
        <f t="shared" si="172"/>
        <v>18.52522340732197</v>
      </c>
      <c r="F823" s="13">
        <f t="shared" si="177"/>
        <v>111020275.78464505</v>
      </c>
      <c r="G823" s="13">
        <f t="shared" si="178"/>
        <v>0.99999999099263637</v>
      </c>
      <c r="H823" s="13">
        <f t="shared" si="173"/>
        <v>0.72165268733068511</v>
      </c>
      <c r="I823" s="13">
        <f t="shared" si="174"/>
        <v>0.11126971422885022</v>
      </c>
      <c r="J823" s="2">
        <f t="shared" si="181"/>
        <v>0.6971184479888709</v>
      </c>
      <c r="K823" s="13">
        <f t="shared" si="179"/>
        <v>0.69970196708826216</v>
      </c>
      <c r="L823" s="13">
        <f t="shared" si="180"/>
        <v>0</v>
      </c>
      <c r="M823" s="14">
        <f t="shared" si="175"/>
        <v>0</v>
      </c>
      <c r="N823" s="14">
        <f t="shared" si="168"/>
        <v>0</v>
      </c>
      <c r="O823" s="14">
        <f t="shared" si="169"/>
        <v>-0.5</v>
      </c>
      <c r="P823" s="14">
        <f t="shared" si="170"/>
        <v>0</v>
      </c>
      <c r="Q823" s="14">
        <f t="shared" si="171"/>
        <v>12.938285436898527</v>
      </c>
      <c r="W823" s="16"/>
    </row>
    <row r="824" spans="1:23">
      <c r="A824" s="16">
        <v>44138</v>
      </c>
      <c r="B824">
        <v>19</v>
      </c>
      <c r="C824" s="1">
        <v>15.783333333333331</v>
      </c>
      <c r="D824" s="13">
        <f t="shared" si="176"/>
        <v>288.7833333333333</v>
      </c>
      <c r="E824" s="13">
        <f t="shared" si="172"/>
        <v>18.084053788884358</v>
      </c>
      <c r="F824" s="13">
        <f t="shared" si="177"/>
        <v>71417520.965820491</v>
      </c>
      <c r="G824" s="13">
        <f t="shared" si="178"/>
        <v>0.99999998599783402</v>
      </c>
      <c r="H824" s="13">
        <f t="shared" si="173"/>
        <v>0.74466532578008515</v>
      </c>
      <c r="I824" s="13">
        <f t="shared" si="174"/>
        <v>0.10623358591995956</v>
      </c>
      <c r="J824" s="2">
        <f t="shared" si="181"/>
        <v>0.69970196708826216</v>
      </c>
      <c r="K824" s="13">
        <f t="shared" si="179"/>
        <v>0.70423361809312734</v>
      </c>
      <c r="L824" s="13">
        <f t="shared" si="180"/>
        <v>0</v>
      </c>
      <c r="M824" s="14">
        <f t="shared" si="175"/>
        <v>0</v>
      </c>
      <c r="N824" s="14">
        <f t="shared" si="168"/>
        <v>0</v>
      </c>
      <c r="O824" s="14">
        <f t="shared" si="169"/>
        <v>0</v>
      </c>
      <c r="P824" s="14">
        <f t="shared" si="170"/>
        <v>0</v>
      </c>
      <c r="Q824" s="14">
        <f t="shared" si="171"/>
        <v>12.477861683848531</v>
      </c>
      <c r="W824" s="16"/>
    </row>
    <row r="825" spans="1:23">
      <c r="A825" s="16">
        <v>44138</v>
      </c>
      <c r="B825">
        <v>20</v>
      </c>
      <c r="C825" s="1">
        <v>16.133333333333336</v>
      </c>
      <c r="D825" s="13">
        <f t="shared" si="176"/>
        <v>289.13333333333333</v>
      </c>
      <c r="E825" s="13">
        <f t="shared" si="172"/>
        <v>18.598662670048409</v>
      </c>
      <c r="F825" s="13">
        <f t="shared" si="177"/>
        <v>119480372.6271853</v>
      </c>
      <c r="G825" s="13">
        <f t="shared" si="178"/>
        <v>0.99999999163042452</v>
      </c>
      <c r="H825" s="13">
        <f t="shared" si="173"/>
        <v>0.71789153745378631</v>
      </c>
      <c r="I825" s="13">
        <f t="shared" si="174"/>
        <v>0.11213093312913193</v>
      </c>
      <c r="J825" s="2">
        <f t="shared" si="181"/>
        <v>0.70423361809312734</v>
      </c>
      <c r="K825" s="13">
        <f t="shared" si="179"/>
        <v>0.70568235177153027</v>
      </c>
      <c r="L825" s="13">
        <f t="shared" si="180"/>
        <v>0</v>
      </c>
      <c r="M825" s="14">
        <f t="shared" si="175"/>
        <v>0</v>
      </c>
      <c r="N825" s="14">
        <f t="shared" si="168"/>
        <v>0</v>
      </c>
      <c r="O825" s="14">
        <f t="shared" si="169"/>
        <v>-0.5</v>
      </c>
      <c r="P825" s="14">
        <f t="shared" si="170"/>
        <v>0</v>
      </c>
      <c r="Q825" s="14">
        <f t="shared" si="171"/>
        <v>13.014570695816669</v>
      </c>
      <c r="W825" s="16"/>
    </row>
    <row r="826" spans="1:23">
      <c r="A826" s="16">
        <v>44138</v>
      </c>
      <c r="B826">
        <v>21</v>
      </c>
      <c r="C826" s="1">
        <v>14.750000000000002</v>
      </c>
      <c r="D826" s="13">
        <f t="shared" si="176"/>
        <v>287.75</v>
      </c>
      <c r="E826" s="13">
        <f t="shared" si="172"/>
        <v>16.557428323197222</v>
      </c>
      <c r="F826" s="13">
        <f t="shared" si="177"/>
        <v>15516713.995333856</v>
      </c>
      <c r="G826" s="13">
        <f t="shared" si="178"/>
        <v>0.99999993555336941</v>
      </c>
      <c r="H826" s="13">
        <f t="shared" si="173"/>
        <v>0.83011159594210415</v>
      </c>
      <c r="I826" s="13">
        <f t="shared" si="174"/>
        <v>9.0501409772242233E-2</v>
      </c>
      <c r="J826" s="2">
        <f t="shared" si="181"/>
        <v>0.70568235177153027</v>
      </c>
      <c r="K826" s="13">
        <f t="shared" si="179"/>
        <v>0.71644883524430814</v>
      </c>
      <c r="L826" s="13">
        <f t="shared" si="180"/>
        <v>0</v>
      </c>
      <c r="M826" s="14">
        <f t="shared" si="175"/>
        <v>0</v>
      </c>
      <c r="N826" s="14">
        <f t="shared" si="168"/>
        <v>0</v>
      </c>
      <c r="O826" s="14">
        <f t="shared" si="169"/>
        <v>0</v>
      </c>
      <c r="P826" s="14">
        <f t="shared" si="170"/>
        <v>0</v>
      </c>
      <c r="Q826" s="14">
        <f t="shared" si="171"/>
        <v>10.867340730919278</v>
      </c>
      <c r="W826" s="16"/>
    </row>
    <row r="827" spans="1:23">
      <c r="A827" s="16">
        <v>44138</v>
      </c>
      <c r="B827">
        <v>22</v>
      </c>
      <c r="C827" s="1">
        <v>13.85</v>
      </c>
      <c r="D827" s="13">
        <f t="shared" si="176"/>
        <v>286.85000000000002</v>
      </c>
      <c r="E827" s="13">
        <f t="shared" si="172"/>
        <v>15.218825169949486</v>
      </c>
      <c r="F827" s="13">
        <f t="shared" si="177"/>
        <v>4068663.6824269658</v>
      </c>
      <c r="G827" s="13">
        <f t="shared" si="178"/>
        <v>0.99999975421911658</v>
      </c>
      <c r="H827" s="13">
        <f t="shared" si="173"/>
        <v>0.91306483457103804</v>
      </c>
      <c r="I827" s="13">
        <f t="shared" si="174"/>
        <v>7.8636056473444099E-2</v>
      </c>
      <c r="J827" s="2">
        <f t="shared" si="181"/>
        <v>0.71644883524430814</v>
      </c>
      <c r="K827" s="13">
        <f t="shared" si="179"/>
        <v>0.73131766773882334</v>
      </c>
      <c r="L827" s="13">
        <f t="shared" si="180"/>
        <v>0</v>
      </c>
      <c r="M827" s="14">
        <f t="shared" si="175"/>
        <v>0</v>
      </c>
      <c r="N827" s="14">
        <f t="shared" si="168"/>
        <v>0</v>
      </c>
      <c r="O827" s="14">
        <f t="shared" si="169"/>
        <v>0</v>
      </c>
      <c r="P827" s="14">
        <f t="shared" si="170"/>
        <v>0</v>
      </c>
      <c r="Q827" s="14">
        <f t="shared" si="171"/>
        <v>9.4561428635975275</v>
      </c>
      <c r="W827" s="16"/>
    </row>
    <row r="828" spans="1:23">
      <c r="A828" s="16">
        <v>44138</v>
      </c>
      <c r="B828">
        <v>23</v>
      </c>
      <c r="C828" s="1">
        <v>13.716666666666667</v>
      </c>
      <c r="D828" s="13">
        <f t="shared" si="176"/>
        <v>286.71666666666664</v>
      </c>
      <c r="E828" s="13">
        <f t="shared" si="172"/>
        <v>15.019798872289678</v>
      </c>
      <c r="F828" s="13">
        <f t="shared" si="177"/>
        <v>3334385.1992599443</v>
      </c>
      <c r="G828" s="13">
        <f t="shared" si="178"/>
        <v>0.99999970009472805</v>
      </c>
      <c r="H828" s="13">
        <f t="shared" si="173"/>
        <v>0.92608717790201844</v>
      </c>
      <c r="I828" s="13">
        <f t="shared" si="174"/>
        <v>7.7009999523578745E-2</v>
      </c>
      <c r="J828" s="2">
        <f t="shared" si="181"/>
        <v>0.73131766773882334</v>
      </c>
      <c r="K828" s="13">
        <f t="shared" si="179"/>
        <v>0.74575386790621012</v>
      </c>
      <c r="L828" s="13">
        <f t="shared" si="180"/>
        <v>0</v>
      </c>
      <c r="M828" s="14">
        <f t="shared" si="175"/>
        <v>0</v>
      </c>
      <c r="N828" s="14">
        <f t="shared" si="168"/>
        <v>0</v>
      </c>
      <c r="O828" s="14">
        <f t="shared" si="169"/>
        <v>0</v>
      </c>
      <c r="P828" s="14">
        <f t="shared" si="170"/>
        <v>0</v>
      </c>
      <c r="Q828" s="14">
        <f t="shared" si="171"/>
        <v>9.2480677939533749</v>
      </c>
      <c r="W828" s="16"/>
    </row>
    <row r="829" spans="1:23">
      <c r="A829" s="16">
        <v>44139</v>
      </c>
      <c r="B829">
        <v>0</v>
      </c>
      <c r="C829" s="1">
        <v>13.383333333333335</v>
      </c>
      <c r="D829" s="13">
        <f t="shared" si="176"/>
        <v>286.38333333333333</v>
      </c>
      <c r="E829" s="13">
        <f t="shared" si="172"/>
        <v>14.521422336029785</v>
      </c>
      <c r="F829" s="13">
        <f t="shared" si="177"/>
        <v>2025692.8254449361</v>
      </c>
      <c r="G829" s="13">
        <f t="shared" si="178"/>
        <v>0.99999950634198143</v>
      </c>
      <c r="H829" s="13">
        <f t="shared" si="173"/>
        <v>0.9595167535074991</v>
      </c>
      <c r="I829" s="13">
        <f t="shared" si="174"/>
        <v>7.3084223935437842E-2</v>
      </c>
      <c r="J829" s="2">
        <f t="shared" si="181"/>
        <v>0.74575386790621012</v>
      </c>
      <c r="K829" s="13">
        <f t="shared" si="179"/>
        <v>0.76081933340728136</v>
      </c>
      <c r="L829" s="13">
        <f t="shared" si="180"/>
        <v>0</v>
      </c>
      <c r="M829" s="14">
        <f t="shared" si="175"/>
        <v>0</v>
      </c>
      <c r="N829" s="14">
        <f t="shared" si="168"/>
        <v>0</v>
      </c>
      <c r="O829" s="14">
        <f t="shared" si="169"/>
        <v>0</v>
      </c>
      <c r="P829" s="14">
        <f t="shared" si="170"/>
        <v>0</v>
      </c>
      <c r="Q829" s="14">
        <f t="shared" si="171"/>
        <v>8.7302374516188355</v>
      </c>
      <c r="R829" s="14">
        <f>(M829)</f>
        <v>0</v>
      </c>
      <c r="S829" s="14">
        <f>SUM(N829:N852)</f>
        <v>0</v>
      </c>
      <c r="T829" s="14">
        <f>SUM(O829:O852)</f>
        <v>-7.5</v>
      </c>
      <c r="U829" s="14">
        <f>SUM(P829:P852)</f>
        <v>1</v>
      </c>
      <c r="V829" s="14">
        <f>SUM(Q829:Q852)</f>
        <v>288.17843925831107</v>
      </c>
      <c r="W829" s="16"/>
    </row>
    <row r="830" spans="1:23">
      <c r="A830" s="16">
        <v>44139</v>
      </c>
      <c r="B830">
        <v>1</v>
      </c>
      <c r="C830" s="1">
        <v>13.416666666666666</v>
      </c>
      <c r="D830" s="13">
        <f t="shared" si="176"/>
        <v>286.41666666666669</v>
      </c>
      <c r="E830" s="13">
        <f t="shared" si="172"/>
        <v>14.571312190864155</v>
      </c>
      <c r="F830" s="13">
        <f t="shared" si="177"/>
        <v>2129317.7705511581</v>
      </c>
      <c r="G830" s="13">
        <f t="shared" si="178"/>
        <v>0.99999953036623079</v>
      </c>
      <c r="H830" s="13">
        <f t="shared" si="173"/>
        <v>0.9561166472208017</v>
      </c>
      <c r="I830" s="13">
        <f t="shared" si="174"/>
        <v>7.3468025467761128E-2</v>
      </c>
      <c r="J830" s="2">
        <f t="shared" si="181"/>
        <v>0.76081933340728136</v>
      </c>
      <c r="K830" s="13">
        <f t="shared" si="179"/>
        <v>0.77465305165984466</v>
      </c>
      <c r="L830" s="13">
        <f t="shared" si="180"/>
        <v>0</v>
      </c>
      <c r="M830" s="14">
        <f t="shared" si="175"/>
        <v>0</v>
      </c>
      <c r="N830" s="14">
        <f t="shared" si="168"/>
        <v>0</v>
      </c>
      <c r="O830" s="14">
        <f t="shared" si="169"/>
        <v>0</v>
      </c>
      <c r="P830" s="14">
        <f t="shared" si="170"/>
        <v>0</v>
      </c>
      <c r="Q830" s="14">
        <f t="shared" si="171"/>
        <v>8.7818438362448443</v>
      </c>
      <c r="W830" s="16"/>
    </row>
    <row r="831" spans="1:23">
      <c r="A831" s="16">
        <v>44139</v>
      </c>
      <c r="B831">
        <v>2</v>
      </c>
      <c r="C831" s="1">
        <v>13.9</v>
      </c>
      <c r="D831" s="13">
        <f t="shared" si="176"/>
        <v>286.89999999999998</v>
      </c>
      <c r="E831" s="13">
        <f t="shared" si="172"/>
        <v>15.293412338793972</v>
      </c>
      <c r="F831" s="13">
        <f t="shared" si="177"/>
        <v>4383737.9813409364</v>
      </c>
      <c r="G831" s="13">
        <f t="shared" si="178"/>
        <v>0.99999977188422851</v>
      </c>
      <c r="H831" s="13">
        <f t="shared" si="173"/>
        <v>0.90823188662726884</v>
      </c>
      <c r="I831" s="13">
        <f t="shared" si="174"/>
        <v>7.925424412148635E-2</v>
      </c>
      <c r="J831" s="2">
        <f t="shared" si="181"/>
        <v>0.77465305165984466</v>
      </c>
      <c r="K831" s="13">
        <f t="shared" si="179"/>
        <v>0.78483108797280843</v>
      </c>
      <c r="L831" s="13">
        <f t="shared" si="180"/>
        <v>0</v>
      </c>
      <c r="M831" s="14">
        <f t="shared" si="175"/>
        <v>0</v>
      </c>
      <c r="N831" s="14">
        <f t="shared" si="168"/>
        <v>0</v>
      </c>
      <c r="O831" s="14">
        <f t="shared" si="169"/>
        <v>0</v>
      </c>
      <c r="P831" s="14">
        <f t="shared" si="170"/>
        <v>0</v>
      </c>
      <c r="Q831" s="14">
        <f t="shared" si="171"/>
        <v>9.5342824240226403</v>
      </c>
      <c r="W831" s="16"/>
    </row>
    <row r="832" spans="1:23">
      <c r="A832" s="16">
        <v>44139</v>
      </c>
      <c r="B832">
        <v>3</v>
      </c>
      <c r="C832" s="1">
        <v>13.216666666666667</v>
      </c>
      <c r="D832" s="13">
        <f t="shared" si="176"/>
        <v>286.21666666666664</v>
      </c>
      <c r="E832" s="13">
        <f t="shared" si="172"/>
        <v>14.271798753857762</v>
      </c>
      <c r="F832" s="13">
        <f t="shared" si="177"/>
        <v>1578205.1114645891</v>
      </c>
      <c r="G832" s="13">
        <f t="shared" si="178"/>
        <v>0.99999936636920062</v>
      </c>
      <c r="H832" s="13">
        <f t="shared" si="173"/>
        <v>0.97671163094526947</v>
      </c>
      <c r="I832" s="13">
        <f t="shared" si="174"/>
        <v>7.1193779797962306E-2</v>
      </c>
      <c r="J832" s="2">
        <f t="shared" si="181"/>
        <v>0.78483108797280843</v>
      </c>
      <c r="K832" s="13">
        <f t="shared" si="179"/>
        <v>0.79801684811984974</v>
      </c>
      <c r="L832" s="13">
        <f t="shared" si="180"/>
        <v>0</v>
      </c>
      <c r="M832" s="14">
        <f t="shared" si="175"/>
        <v>0</v>
      </c>
      <c r="N832" s="14">
        <f t="shared" si="168"/>
        <v>0</v>
      </c>
      <c r="O832" s="14">
        <f t="shared" si="169"/>
        <v>0</v>
      </c>
      <c r="P832" s="14">
        <f t="shared" si="170"/>
        <v>0</v>
      </c>
      <c r="Q832" s="14">
        <f t="shared" si="171"/>
        <v>8.4728905817246911</v>
      </c>
      <c r="W832" s="16"/>
    </row>
    <row r="833" spans="1:23">
      <c r="A833" s="16">
        <v>44139</v>
      </c>
      <c r="B833">
        <v>4</v>
      </c>
      <c r="C833" s="1">
        <v>13.466666666666669</v>
      </c>
      <c r="D833" s="13">
        <f t="shared" si="176"/>
        <v>286.4666666666667</v>
      </c>
      <c r="E833" s="13">
        <f t="shared" si="172"/>
        <v>14.646125203630486</v>
      </c>
      <c r="F833" s="13">
        <f t="shared" si="177"/>
        <v>2294728.7519735321</v>
      </c>
      <c r="G833" s="13">
        <f t="shared" si="178"/>
        <v>0.99999956421883707</v>
      </c>
      <c r="H833" s="13">
        <f t="shared" si="173"/>
        <v>0.9510405384951347</v>
      </c>
      <c r="I833" s="13">
        <f t="shared" si="174"/>
        <v>7.4047340959521993E-2</v>
      </c>
      <c r="J833" s="2">
        <f t="shared" si="181"/>
        <v>0.79801684811984974</v>
      </c>
      <c r="K833" s="13">
        <f t="shared" si="179"/>
        <v>0.80893849616274793</v>
      </c>
      <c r="L833" s="13">
        <f t="shared" si="180"/>
        <v>0</v>
      </c>
      <c r="M833" s="14">
        <f t="shared" si="175"/>
        <v>0</v>
      </c>
      <c r="N833" s="14">
        <f t="shared" si="168"/>
        <v>0</v>
      </c>
      <c r="O833" s="14">
        <f t="shared" si="169"/>
        <v>0</v>
      </c>
      <c r="P833" s="14">
        <f t="shared" si="170"/>
        <v>0</v>
      </c>
      <c r="Q833" s="14">
        <f t="shared" si="171"/>
        <v>8.8593330401349917</v>
      </c>
      <c r="W833" s="16"/>
    </row>
    <row r="834" spans="1:23">
      <c r="A834" s="16">
        <v>44139</v>
      </c>
      <c r="B834">
        <v>5</v>
      </c>
      <c r="C834" s="1">
        <v>12.4</v>
      </c>
      <c r="D834" s="13">
        <f t="shared" si="176"/>
        <v>285.39999999999998</v>
      </c>
      <c r="E834" s="13">
        <f t="shared" si="172"/>
        <v>13.044428871758901</v>
      </c>
      <c r="F834" s="13">
        <f t="shared" si="177"/>
        <v>462512.50423776201</v>
      </c>
      <c r="G834" s="13">
        <f t="shared" si="178"/>
        <v>0.99999783790096752</v>
      </c>
      <c r="H834" s="13">
        <f t="shared" si="173"/>
        <v>1.065845354287996</v>
      </c>
      <c r="I834" s="13">
        <f t="shared" si="174"/>
        <v>6.258642055839668E-2</v>
      </c>
      <c r="J834" s="2">
        <f t="shared" si="181"/>
        <v>0.80893849616274793</v>
      </c>
      <c r="K834" s="13">
        <f t="shared" si="179"/>
        <v>0.82452455181845152</v>
      </c>
      <c r="L834" s="13">
        <f t="shared" si="180"/>
        <v>0</v>
      </c>
      <c r="M834" s="14">
        <f t="shared" si="175"/>
        <v>0</v>
      </c>
      <c r="N834" s="14">
        <f t="shared" si="168"/>
        <v>0</v>
      </c>
      <c r="O834" s="14">
        <f t="shared" si="169"/>
        <v>0.5</v>
      </c>
      <c r="P834" s="14">
        <f t="shared" si="170"/>
        <v>0.5</v>
      </c>
      <c r="Q834" s="14">
        <f t="shared" si="171"/>
        <v>7.2330635006292461</v>
      </c>
      <c r="W834" s="16"/>
    </row>
    <row r="835" spans="1:23">
      <c r="A835" s="16">
        <v>44139</v>
      </c>
      <c r="B835">
        <v>6</v>
      </c>
      <c r="C835" s="1">
        <v>12.166666666666666</v>
      </c>
      <c r="D835" s="13">
        <f t="shared" si="176"/>
        <v>285.16666666666669</v>
      </c>
      <c r="E835" s="13">
        <f t="shared" si="172"/>
        <v>12.692460549386354</v>
      </c>
      <c r="F835" s="13">
        <f t="shared" si="177"/>
        <v>325286.15452632861</v>
      </c>
      <c r="G835" s="13">
        <f t="shared" si="178"/>
        <v>0.99999692579314592</v>
      </c>
      <c r="H835" s="13">
        <f t="shared" si="173"/>
        <v>1.0928753290941249</v>
      </c>
      <c r="I835" s="13">
        <f t="shared" si="174"/>
        <v>6.0315942206356533E-2</v>
      </c>
      <c r="J835" s="2">
        <f t="shared" si="181"/>
        <v>0.82452455181845152</v>
      </c>
      <c r="K835" s="13">
        <f t="shared" si="179"/>
        <v>0.84023191782360274</v>
      </c>
      <c r="L835" s="13">
        <f t="shared" si="180"/>
        <v>0</v>
      </c>
      <c r="M835" s="14">
        <f t="shared" si="175"/>
        <v>0</v>
      </c>
      <c r="N835" s="14">
        <f t="shared" si="168"/>
        <v>0</v>
      </c>
      <c r="O835" s="14">
        <f t="shared" si="169"/>
        <v>0.5</v>
      </c>
      <c r="P835" s="14">
        <f t="shared" si="170"/>
        <v>0.5</v>
      </c>
      <c r="Q835" s="14">
        <f t="shared" si="171"/>
        <v>6.8869718117811303</v>
      </c>
      <c r="W835" s="16"/>
    </row>
    <row r="836" spans="1:23">
      <c r="A836" s="16">
        <v>44139</v>
      </c>
      <c r="B836">
        <v>7</v>
      </c>
      <c r="C836" s="1">
        <v>13.416666666666666</v>
      </c>
      <c r="D836" s="13">
        <f t="shared" si="176"/>
        <v>286.41666666666669</v>
      </c>
      <c r="E836" s="13">
        <f t="shared" si="172"/>
        <v>14.571312190864155</v>
      </c>
      <c r="F836" s="13">
        <f t="shared" si="177"/>
        <v>2129317.7705511581</v>
      </c>
      <c r="G836" s="13">
        <f t="shared" si="178"/>
        <v>0.99999953036623079</v>
      </c>
      <c r="H836" s="13">
        <f t="shared" si="173"/>
        <v>0.9561166472208017</v>
      </c>
      <c r="I836" s="13">
        <f t="shared" si="174"/>
        <v>7.3468025467761128E-2</v>
      </c>
      <c r="J836" s="2">
        <f t="shared" si="181"/>
        <v>0.84023191782360274</v>
      </c>
      <c r="K836" s="13">
        <f t="shared" si="179"/>
        <v>0.8484405135536297</v>
      </c>
      <c r="L836" s="13">
        <f t="shared" si="180"/>
        <v>0</v>
      </c>
      <c r="M836" s="14">
        <f t="shared" si="175"/>
        <v>0</v>
      </c>
      <c r="N836" s="14">
        <f t="shared" si="168"/>
        <v>0</v>
      </c>
      <c r="O836" s="14">
        <f t="shared" si="169"/>
        <v>0</v>
      </c>
      <c r="P836" s="14">
        <f t="shared" si="170"/>
        <v>0</v>
      </c>
      <c r="Q836" s="14">
        <f t="shared" si="171"/>
        <v>8.7818438362448443</v>
      </c>
      <c r="W836" s="16"/>
    </row>
    <row r="837" spans="1:23">
      <c r="A837" s="16">
        <v>44139</v>
      </c>
      <c r="B837">
        <v>8</v>
      </c>
      <c r="C837" s="1">
        <v>14.016666666666666</v>
      </c>
      <c r="D837" s="13">
        <f t="shared" si="176"/>
        <v>287.01666666666665</v>
      </c>
      <c r="E837" s="13">
        <f t="shared" si="172"/>
        <v>15.467348005342295</v>
      </c>
      <c r="F837" s="13">
        <f t="shared" si="177"/>
        <v>5216556.1739330087</v>
      </c>
      <c r="G837" s="13">
        <f t="shared" si="178"/>
        <v>0.99999980830268576</v>
      </c>
      <c r="H837" s="13">
        <f t="shared" si="173"/>
        <v>0.89706070761248846</v>
      </c>
      <c r="I837" s="13">
        <f t="shared" si="174"/>
        <v>8.0714790899362329E-2</v>
      </c>
      <c r="J837" s="2">
        <f t="shared" si="181"/>
        <v>0.8484405135536297</v>
      </c>
      <c r="K837" s="13">
        <f t="shared" si="179"/>
        <v>0.85221068156297519</v>
      </c>
      <c r="L837" s="13">
        <f t="shared" si="180"/>
        <v>0</v>
      </c>
      <c r="M837" s="14">
        <f t="shared" si="175"/>
        <v>0</v>
      </c>
      <c r="N837" s="14">
        <f t="shared" si="168"/>
        <v>0</v>
      </c>
      <c r="O837" s="14">
        <f t="shared" si="169"/>
        <v>0</v>
      </c>
      <c r="P837" s="14">
        <f t="shared" si="170"/>
        <v>0</v>
      </c>
      <c r="Q837" s="14">
        <f t="shared" si="171"/>
        <v>9.7168104212838742</v>
      </c>
      <c r="W837" s="16"/>
    </row>
    <row r="838" spans="1:23">
      <c r="A838" s="16">
        <v>44139</v>
      </c>
      <c r="B838">
        <v>9</v>
      </c>
      <c r="C838" s="1">
        <v>14.816666666666668</v>
      </c>
      <c r="D838" s="13">
        <f t="shared" si="176"/>
        <v>287.81666666666666</v>
      </c>
      <c r="E838" s="13">
        <f t="shared" si="172"/>
        <v>16.656251085760609</v>
      </c>
      <c r="F838" s="13">
        <f t="shared" si="177"/>
        <v>17128444.931424201</v>
      </c>
      <c r="G838" s="13">
        <f t="shared" si="178"/>
        <v>0.99999994161758721</v>
      </c>
      <c r="H838" s="13">
        <f t="shared" si="173"/>
        <v>0.8242950418258852</v>
      </c>
      <c r="I838" s="13">
        <f t="shared" si="174"/>
        <v>9.1445253640256283E-2</v>
      </c>
      <c r="J838" s="2">
        <f t="shared" si="181"/>
        <v>0.85221068156297519</v>
      </c>
      <c r="K838" s="13">
        <f t="shared" si="179"/>
        <v>0.84977116945265996</v>
      </c>
      <c r="L838" s="13">
        <f t="shared" si="180"/>
        <v>0</v>
      </c>
      <c r="M838" s="14">
        <f t="shared" si="175"/>
        <v>0</v>
      </c>
      <c r="N838" s="14">
        <f t="shared" si="168"/>
        <v>0</v>
      </c>
      <c r="O838" s="14">
        <f t="shared" si="169"/>
        <v>0</v>
      </c>
      <c r="P838" s="14">
        <f t="shared" si="170"/>
        <v>0</v>
      </c>
      <c r="Q838" s="14">
        <f t="shared" si="171"/>
        <v>10.971923342425718</v>
      </c>
      <c r="W838" s="16"/>
    </row>
    <row r="839" spans="1:23">
      <c r="A839" s="16">
        <v>44139</v>
      </c>
      <c r="B839">
        <v>10</v>
      </c>
      <c r="C839" s="1">
        <v>16.049999999999997</v>
      </c>
      <c r="D839" s="13">
        <f t="shared" si="176"/>
        <v>289.05</v>
      </c>
      <c r="E839" s="13">
        <f t="shared" si="172"/>
        <v>18.476249783774453</v>
      </c>
      <c r="F839" s="13">
        <f t="shared" si="177"/>
        <v>105714199.94486116</v>
      </c>
      <c r="G839" s="13">
        <f t="shared" si="178"/>
        <v>0.9999999905405329</v>
      </c>
      <c r="H839" s="13">
        <f t="shared" si="173"/>
        <v>0.72417178890885359</v>
      </c>
      <c r="I839" s="13">
        <f t="shared" si="174"/>
        <v>0.11069908215700511</v>
      </c>
      <c r="J839" s="2">
        <f t="shared" si="181"/>
        <v>0.84977116945265996</v>
      </c>
      <c r="K839" s="13">
        <f t="shared" si="179"/>
        <v>0.83660937078341024</v>
      </c>
      <c r="L839" s="13">
        <f t="shared" si="180"/>
        <v>0</v>
      </c>
      <c r="M839" s="14">
        <f t="shared" si="175"/>
        <v>0</v>
      </c>
      <c r="N839" s="14">
        <f t="shared" si="168"/>
        <v>0</v>
      </c>
      <c r="O839" s="14">
        <f t="shared" si="169"/>
        <v>-0.5</v>
      </c>
      <c r="P839" s="14">
        <f t="shared" si="170"/>
        <v>0</v>
      </c>
      <c r="Q839" s="14">
        <f t="shared" si="171"/>
        <v>12.887352621056264</v>
      </c>
      <c r="W839" s="16"/>
    </row>
    <row r="840" spans="1:23">
      <c r="A840" s="16">
        <v>44139</v>
      </c>
      <c r="B840">
        <v>11</v>
      </c>
      <c r="C840" s="1">
        <v>16.633333333333336</v>
      </c>
      <c r="D840" s="13">
        <f t="shared" si="176"/>
        <v>289.63333333333333</v>
      </c>
      <c r="E840" s="13">
        <f t="shared" si="172"/>
        <v>19.331660720451136</v>
      </c>
      <c r="F840" s="13">
        <f t="shared" si="177"/>
        <v>248675830.43871364</v>
      </c>
      <c r="G840" s="13">
        <f t="shared" si="178"/>
        <v>0.99999999597870048</v>
      </c>
      <c r="H840" s="13">
        <f t="shared" si="173"/>
        <v>0.68140910972780577</v>
      </c>
      <c r="I840" s="13">
        <f t="shared" si="174"/>
        <v>0.12110065346422771</v>
      </c>
      <c r="J840" s="2">
        <f t="shared" si="181"/>
        <v>0.83660937078341024</v>
      </c>
      <c r="K840" s="13">
        <f t="shared" si="179"/>
        <v>0.81890797112749159</v>
      </c>
      <c r="L840" s="13">
        <f t="shared" si="180"/>
        <v>0</v>
      </c>
      <c r="M840" s="14">
        <f t="shared" si="175"/>
        <v>0</v>
      </c>
      <c r="N840" s="14">
        <f t="shared" si="168"/>
        <v>0</v>
      </c>
      <c r="O840" s="14">
        <f t="shared" si="169"/>
        <v>-0.5</v>
      </c>
      <c r="P840" s="14">
        <f t="shared" si="170"/>
        <v>0</v>
      </c>
      <c r="Q840" s="14">
        <f t="shared" si="171"/>
        <v>13.768993728338206</v>
      </c>
      <c r="W840" s="16"/>
    </row>
    <row r="841" spans="1:23">
      <c r="A841" s="16">
        <v>44139</v>
      </c>
      <c r="B841">
        <v>12</v>
      </c>
      <c r="C841" s="1">
        <v>16.5</v>
      </c>
      <c r="D841" s="13">
        <f t="shared" si="176"/>
        <v>289.5</v>
      </c>
      <c r="E841" s="13">
        <f t="shared" si="172"/>
        <v>19.13644214162349</v>
      </c>
      <c r="F841" s="13">
        <f t="shared" si="177"/>
        <v>204574371.39226937</v>
      </c>
      <c r="G841" s="13">
        <f t="shared" si="178"/>
        <v>0.99999999511180215</v>
      </c>
      <c r="H841" s="13">
        <f t="shared" si="173"/>
        <v>0.69094030071907508</v>
      </c>
      <c r="I841" s="13">
        <f t="shared" si="174"/>
        <v>0.11864392191901621</v>
      </c>
      <c r="J841" s="2">
        <f t="shared" si="181"/>
        <v>0.81890797112749159</v>
      </c>
      <c r="K841" s="13">
        <f t="shared" si="179"/>
        <v>0.80459145823492029</v>
      </c>
      <c r="L841" s="13">
        <f t="shared" si="180"/>
        <v>0</v>
      </c>
      <c r="M841" s="14">
        <f t="shared" si="175"/>
        <v>0</v>
      </c>
      <c r="N841" s="14">
        <f t="shared" si="168"/>
        <v>0</v>
      </c>
      <c r="O841" s="14">
        <f t="shared" si="169"/>
        <v>-0.5</v>
      </c>
      <c r="P841" s="14">
        <f t="shared" si="170"/>
        <v>0</v>
      </c>
      <c r="Q841" s="14">
        <f t="shared" si="171"/>
        <v>13.56942760422365</v>
      </c>
      <c r="W841" s="16"/>
    </row>
    <row r="842" spans="1:23">
      <c r="A842" s="16">
        <v>44139</v>
      </c>
      <c r="B842">
        <v>13</v>
      </c>
      <c r="C842" s="1">
        <v>16.75</v>
      </c>
      <c r="D842" s="13">
        <f t="shared" si="176"/>
        <v>289.75</v>
      </c>
      <c r="E842" s="13">
        <f t="shared" si="172"/>
        <v>19.502329594477999</v>
      </c>
      <c r="F842" s="13">
        <f t="shared" si="177"/>
        <v>294953889.25540763</v>
      </c>
      <c r="G842" s="13">
        <f t="shared" si="178"/>
        <v>0.99999999660963956</v>
      </c>
      <c r="H842" s="13">
        <f t="shared" si="173"/>
        <v>0.67318429260132806</v>
      </c>
      <c r="I842" s="13">
        <f t="shared" si="174"/>
        <v>0.12329008015171497</v>
      </c>
      <c r="J842" s="2">
        <f t="shared" si="181"/>
        <v>0.80459145823492029</v>
      </c>
      <c r="K842" s="13">
        <f t="shared" si="179"/>
        <v>0.78934917215743283</v>
      </c>
      <c r="L842" s="13">
        <f t="shared" si="180"/>
        <v>0</v>
      </c>
      <c r="M842" s="14">
        <f t="shared" si="175"/>
        <v>0</v>
      </c>
      <c r="N842" s="14">
        <f t="shared" si="168"/>
        <v>0</v>
      </c>
      <c r="O842" s="14">
        <f t="shared" si="169"/>
        <v>-0.5</v>
      </c>
      <c r="P842" s="14">
        <f t="shared" si="170"/>
        <v>0</v>
      </c>
      <c r="Q842" s="14">
        <f t="shared" si="171"/>
        <v>13.94255098181185</v>
      </c>
      <c r="W842" s="16"/>
    </row>
    <row r="843" spans="1:23">
      <c r="A843" s="16">
        <v>44139</v>
      </c>
      <c r="B843">
        <v>14</v>
      </c>
      <c r="C843" s="1">
        <v>18.216666666666669</v>
      </c>
      <c r="D843" s="13">
        <f t="shared" si="176"/>
        <v>291.2166666666667</v>
      </c>
      <c r="E843" s="13">
        <f t="shared" si="172"/>
        <v>21.636215875922897</v>
      </c>
      <c r="F843" s="13">
        <f t="shared" si="177"/>
        <v>2491662202.5205469</v>
      </c>
      <c r="G843" s="13">
        <f t="shared" si="178"/>
        <v>0.99999999959866148</v>
      </c>
      <c r="H843" s="13">
        <f t="shared" si="173"/>
        <v>0.57835330726012235</v>
      </c>
      <c r="I843" s="13">
        <f t="shared" si="174"/>
        <v>0.15424911901670016</v>
      </c>
      <c r="J843" s="2">
        <f t="shared" si="181"/>
        <v>0.78934917215743283</v>
      </c>
      <c r="K843" s="13">
        <f t="shared" si="179"/>
        <v>0.75918910353812064</v>
      </c>
      <c r="L843" s="13">
        <f t="shared" si="180"/>
        <v>0</v>
      </c>
      <c r="M843" s="14">
        <f t="shared" si="175"/>
        <v>0</v>
      </c>
      <c r="N843" s="14">
        <f t="shared" ref="N843:N906" si="182">IF(C843&lt;0,0,IF(C843&lt;=7.2,1,IF(C843&gt;7.2,0)))</f>
        <v>0</v>
      </c>
      <c r="O843" s="14">
        <f t="shared" ref="O843:O906" si="183">IF(C843&lt;=1.5,0,IF(C843&lt;=2.4,0.5,IF(C843&lt;=9.1,1,IF(C843&lt;=12.4,0.5,IF(C843&lt;=15.9,0,IF(C843&lt;=18,-0.5,IF(C843&gt;18,-1)))))))</f>
        <v>-1</v>
      </c>
      <c r="P843" s="14">
        <f t="shared" ref="P843:P906" si="184">IF(O843&lt;=0,0,IF(O843&gt;0,O843))</f>
        <v>0</v>
      </c>
      <c r="Q843" s="14">
        <f t="shared" ref="Q843:Q906" si="185">IF(C843&gt;36,"0",IF(C843&lt;4,"0",IF(4&lt;C843&lt;25,21*(1+COS(1.57+1.57*((C843-25)/11))),10.5*(1+COS(3.14+3.14*((C843-4)/21))))))</f>
        <v>16.01809379733578</v>
      </c>
      <c r="W843" s="16"/>
    </row>
    <row r="844" spans="1:23">
      <c r="A844" s="16">
        <v>44139</v>
      </c>
      <c r="B844">
        <v>15</v>
      </c>
      <c r="C844" s="1">
        <v>19.399999999999999</v>
      </c>
      <c r="D844" s="13">
        <f t="shared" si="176"/>
        <v>292.39999999999998</v>
      </c>
      <c r="E844" s="13">
        <f t="shared" si="172"/>
        <v>23.342270861833075</v>
      </c>
      <c r="F844" s="13">
        <f t="shared" si="177"/>
        <v>13722063678.70747</v>
      </c>
      <c r="G844" s="13">
        <f t="shared" si="178"/>
        <v>0.99999999992712463</v>
      </c>
      <c r="H844" s="13">
        <f t="shared" si="173"/>
        <v>0.51223965287416973</v>
      </c>
      <c r="I844" s="13">
        <f t="shared" si="174"/>
        <v>0.18450590889720911</v>
      </c>
      <c r="J844" s="2">
        <f t="shared" si="181"/>
        <v>0.75918910353812064</v>
      </c>
      <c r="K844" s="13">
        <f t="shared" si="179"/>
        <v>0.71758183189903568</v>
      </c>
      <c r="L844" s="13">
        <f t="shared" si="180"/>
        <v>0</v>
      </c>
      <c r="M844" s="14">
        <f t="shared" si="175"/>
        <v>0</v>
      </c>
      <c r="N844" s="14">
        <f t="shared" si="182"/>
        <v>0</v>
      </c>
      <c r="O844" s="14">
        <f t="shared" si="183"/>
        <v>-1</v>
      </c>
      <c r="P844" s="14">
        <f t="shared" si="184"/>
        <v>0</v>
      </c>
      <c r="Q844" s="14">
        <f t="shared" si="185"/>
        <v>17.504303606991613</v>
      </c>
      <c r="W844" s="16"/>
    </row>
    <row r="845" spans="1:23">
      <c r="A845" s="16">
        <v>44139</v>
      </c>
      <c r="B845">
        <v>16</v>
      </c>
      <c r="C845" s="1">
        <v>19.616666666666664</v>
      </c>
      <c r="D845" s="13">
        <f t="shared" si="176"/>
        <v>292.61666666666667</v>
      </c>
      <c r="E845" s="13">
        <f t="shared" ref="E845:E908" si="186">$E$5*$E$6*(D845-$E$6)/D845</f>
        <v>23.65315258871107</v>
      </c>
      <c r="F845" s="13">
        <f t="shared" si="177"/>
        <v>18725509745.654961</v>
      </c>
      <c r="G845" s="13">
        <f t="shared" si="178"/>
        <v>0.99999999994659694</v>
      </c>
      <c r="H845" s="13">
        <f t="shared" ref="H845:H908" si="187">$E$7*EXP($E$8/D845)</f>
        <v>0.50103309704922461</v>
      </c>
      <c r="I845" s="13">
        <f t="shared" ref="I845:I908" si="188">$E$4*EXP(-$E$2/D845)</f>
        <v>0.19062722831647583</v>
      </c>
      <c r="J845" s="2">
        <f t="shared" si="181"/>
        <v>0.71758183189903568</v>
      </c>
      <c r="K845" s="13">
        <f t="shared" si="179"/>
        <v>0.67999776435908377</v>
      </c>
      <c r="L845" s="13">
        <f t="shared" si="180"/>
        <v>0</v>
      </c>
      <c r="M845" s="14">
        <f t="shared" si="175"/>
        <v>0</v>
      </c>
      <c r="N845" s="14">
        <f t="shared" si="182"/>
        <v>0</v>
      </c>
      <c r="O845" s="14">
        <f t="shared" si="183"/>
        <v>-1</v>
      </c>
      <c r="P845" s="14">
        <f t="shared" si="184"/>
        <v>0</v>
      </c>
      <c r="Q845" s="14">
        <f t="shared" si="185"/>
        <v>17.754004393071618</v>
      </c>
      <c r="W845" s="16"/>
    </row>
    <row r="846" spans="1:23">
      <c r="A846" s="16">
        <v>44139</v>
      </c>
      <c r="B846">
        <v>17</v>
      </c>
      <c r="C846" s="1">
        <v>18.650000000000002</v>
      </c>
      <c r="D846" s="13">
        <f t="shared" si="176"/>
        <v>291.64999999999998</v>
      </c>
      <c r="E846" s="13">
        <f t="shared" si="186"/>
        <v>22.262575004285932</v>
      </c>
      <c r="F846" s="13">
        <f t="shared" si="177"/>
        <v>4661368932.5122023</v>
      </c>
      <c r="G846" s="13">
        <f t="shared" si="178"/>
        <v>0.99999999978547072</v>
      </c>
      <c r="H846" s="13">
        <f t="shared" si="187"/>
        <v>0.55314329280785723</v>
      </c>
      <c r="I846" s="13">
        <f t="shared" si="188"/>
        <v>0.1647333538179892</v>
      </c>
      <c r="J846" s="2">
        <f t="shared" si="181"/>
        <v>0.67999776435908377</v>
      </c>
      <c r="K846" s="13">
        <f t="shared" si="179"/>
        <v>0.66073108462104368</v>
      </c>
      <c r="L846" s="13">
        <f t="shared" si="180"/>
        <v>0</v>
      </c>
      <c r="M846" s="14">
        <f t="shared" ref="M846:M909" si="189">L846+M845</f>
        <v>0</v>
      </c>
      <c r="N846" s="14">
        <f t="shared" si="182"/>
        <v>0</v>
      </c>
      <c r="O846" s="14">
        <f t="shared" si="183"/>
        <v>-1</v>
      </c>
      <c r="P846" s="14">
        <f t="shared" si="184"/>
        <v>0</v>
      </c>
      <c r="Q846" s="14">
        <f t="shared" si="185"/>
        <v>16.584919347837005</v>
      </c>
      <c r="W846" s="16"/>
    </row>
    <row r="847" spans="1:23">
      <c r="A847" s="16">
        <v>44139</v>
      </c>
      <c r="B847">
        <v>18</v>
      </c>
      <c r="C847" s="1">
        <v>16.766666666666669</v>
      </c>
      <c r="D847" s="13">
        <f t="shared" ref="D847:D910" si="190">C847+273</f>
        <v>289.76666666666665</v>
      </c>
      <c r="E847" s="13">
        <f t="shared" si="186"/>
        <v>19.526699643391211</v>
      </c>
      <c r="F847" s="13">
        <f t="shared" ref="F847:F910" si="191">EXP(E847)</f>
        <v>302230232.26690972</v>
      </c>
      <c r="G847" s="13">
        <f t="shared" ref="G847:G910" si="192">F847/(1+F847)</f>
        <v>0.99999999669126416</v>
      </c>
      <c r="H847" s="13">
        <f t="shared" si="187"/>
        <v>0.67201798744664176</v>
      </c>
      <c r="I847" s="13">
        <f t="shared" si="188"/>
        <v>0.12360592456131722</v>
      </c>
      <c r="J847" s="2">
        <f t="shared" si="181"/>
        <v>0.66073108462104368</v>
      </c>
      <c r="K847" s="13">
        <f t="shared" ref="K847:K910" si="193">H847-(H847-J847)*EXP(-I847)</f>
        <v>0.66204343507280305</v>
      </c>
      <c r="L847" s="13">
        <f t="shared" ref="L847:L910" si="194">IF(K847&lt;1,0,K847*G847)</f>
        <v>0</v>
      </c>
      <c r="M847" s="14">
        <f t="shared" si="189"/>
        <v>0</v>
      </c>
      <c r="N847" s="14">
        <f t="shared" si="182"/>
        <v>0</v>
      </c>
      <c r="O847" s="14">
        <f t="shared" si="183"/>
        <v>-0.5</v>
      </c>
      <c r="P847" s="14">
        <f t="shared" si="184"/>
        <v>0</v>
      </c>
      <c r="Q847" s="14">
        <f t="shared" si="185"/>
        <v>13.967260587024782</v>
      </c>
      <c r="W847" s="16"/>
    </row>
    <row r="848" spans="1:23">
      <c r="A848" s="16">
        <v>44139</v>
      </c>
      <c r="B848">
        <v>19</v>
      </c>
      <c r="C848" s="1">
        <v>16.55</v>
      </c>
      <c r="D848" s="13">
        <f t="shared" si="190"/>
        <v>289.55</v>
      </c>
      <c r="E848" s="13">
        <f t="shared" si="186"/>
        <v>19.209670177862218</v>
      </c>
      <c r="F848" s="13">
        <f t="shared" si="191"/>
        <v>220117087.32680044</v>
      </c>
      <c r="G848" s="13">
        <f t="shared" si="192"/>
        <v>0.99999999545696339</v>
      </c>
      <c r="H848" s="13">
        <f t="shared" si="187"/>
        <v>0.6873495498716633</v>
      </c>
      <c r="I848" s="13">
        <f t="shared" si="188"/>
        <v>0.11955956524015655</v>
      </c>
      <c r="J848" s="2">
        <f t="shared" ref="J848:J911" si="195">IF(K847&lt;1,K847,K847-K847*G847)</f>
        <v>0.66204343507280305</v>
      </c>
      <c r="K848" s="13">
        <f t="shared" si="193"/>
        <v>0.66489515196285676</v>
      </c>
      <c r="L848" s="13">
        <f t="shared" si="194"/>
        <v>0</v>
      </c>
      <c r="M848" s="14">
        <f t="shared" si="189"/>
        <v>0</v>
      </c>
      <c r="N848" s="14">
        <f t="shared" si="182"/>
        <v>0</v>
      </c>
      <c r="O848" s="14">
        <f t="shared" si="183"/>
        <v>-0.5</v>
      </c>
      <c r="P848" s="14">
        <f t="shared" si="184"/>
        <v>0</v>
      </c>
      <c r="Q848" s="14">
        <f t="shared" si="185"/>
        <v>13.644412134520671</v>
      </c>
      <c r="W848" s="16"/>
    </row>
    <row r="849" spans="1:23">
      <c r="A849" s="16">
        <v>44139</v>
      </c>
      <c r="B849">
        <v>20</v>
      </c>
      <c r="C849" s="1">
        <v>16.016666666666669</v>
      </c>
      <c r="D849" s="13">
        <f t="shared" si="190"/>
        <v>289.01666666666665</v>
      </c>
      <c r="E849" s="13">
        <f t="shared" si="186"/>
        <v>18.427264863617996</v>
      </c>
      <c r="F849" s="13">
        <f t="shared" si="191"/>
        <v>100660584.26308803</v>
      </c>
      <c r="G849" s="13">
        <f t="shared" si="192"/>
        <v>0.99999999006562501</v>
      </c>
      <c r="H849" s="13">
        <f t="shared" si="187"/>
        <v>0.72670026813381716</v>
      </c>
      <c r="I849" s="13">
        <f t="shared" si="188"/>
        <v>0.11013124588192769</v>
      </c>
      <c r="J849" s="2">
        <f t="shared" si="195"/>
        <v>0.66489515196285676</v>
      </c>
      <c r="K849" s="13">
        <f t="shared" si="193"/>
        <v>0.67134040156323582</v>
      </c>
      <c r="L849" s="13">
        <f t="shared" si="194"/>
        <v>0</v>
      </c>
      <c r="M849" s="14">
        <f t="shared" si="189"/>
        <v>0</v>
      </c>
      <c r="N849" s="14">
        <f t="shared" si="182"/>
        <v>0</v>
      </c>
      <c r="O849" s="14">
        <f t="shared" si="183"/>
        <v>-0.5</v>
      </c>
      <c r="P849" s="14">
        <f t="shared" si="184"/>
        <v>0</v>
      </c>
      <c r="Q849" s="14">
        <f t="shared" si="185"/>
        <v>12.836360499864622</v>
      </c>
      <c r="W849" s="16"/>
    </row>
    <row r="850" spans="1:23">
      <c r="A850" s="16">
        <v>44139</v>
      </c>
      <c r="B850">
        <v>21</v>
      </c>
      <c r="C850" s="1">
        <v>16.266666666666666</v>
      </c>
      <c r="D850" s="13">
        <f t="shared" si="190"/>
        <v>289.26666666666665</v>
      </c>
      <c r="E850" s="13">
        <f t="shared" si="186"/>
        <v>18.794376584466448</v>
      </c>
      <c r="F850" s="13">
        <f t="shared" si="191"/>
        <v>145309511.05731279</v>
      </c>
      <c r="G850" s="13">
        <f t="shared" si="192"/>
        <v>0.99999999311813803</v>
      </c>
      <c r="H850" s="13">
        <f t="shared" si="187"/>
        <v>0.70796361440591926</v>
      </c>
      <c r="I850" s="13">
        <f t="shared" si="188"/>
        <v>0.11445875386054255</v>
      </c>
      <c r="J850" s="2">
        <f t="shared" si="195"/>
        <v>0.67134040156323582</v>
      </c>
      <c r="K850" s="13">
        <f t="shared" si="193"/>
        <v>0.67530124880088238</v>
      </c>
      <c r="L850" s="13">
        <f t="shared" si="194"/>
        <v>0</v>
      </c>
      <c r="M850" s="14">
        <f t="shared" si="189"/>
        <v>0</v>
      </c>
      <c r="N850" s="14">
        <f t="shared" si="182"/>
        <v>0</v>
      </c>
      <c r="O850" s="14">
        <f t="shared" si="183"/>
        <v>-0.5</v>
      </c>
      <c r="P850" s="14">
        <f t="shared" si="184"/>
        <v>0</v>
      </c>
      <c r="Q850" s="14">
        <f t="shared" si="185"/>
        <v>13.217299376977044</v>
      </c>
      <c r="W850" s="16"/>
    </row>
    <row r="851" spans="1:23">
      <c r="A851" s="16">
        <v>44139</v>
      </c>
      <c r="B851">
        <v>22</v>
      </c>
      <c r="C851" s="1">
        <v>15.950000000000001</v>
      </c>
      <c r="D851" s="13">
        <f t="shared" si="190"/>
        <v>288.95</v>
      </c>
      <c r="E851" s="13">
        <f t="shared" si="186"/>
        <v>18.329261117840442</v>
      </c>
      <c r="F851" s="13">
        <f t="shared" si="191"/>
        <v>91263466.520073324</v>
      </c>
      <c r="G851" s="13">
        <f t="shared" si="192"/>
        <v>0.99999998904271303</v>
      </c>
      <c r="H851" s="13">
        <f t="shared" si="187"/>
        <v>0.73178550774709761</v>
      </c>
      <c r="I851" s="13">
        <f t="shared" si="188"/>
        <v>0.10900390860899066</v>
      </c>
      <c r="J851" s="2">
        <f t="shared" si="195"/>
        <v>0.67530124880088238</v>
      </c>
      <c r="K851" s="13">
        <f t="shared" si="193"/>
        <v>0.68113455261534506</v>
      </c>
      <c r="L851" s="13">
        <f t="shared" si="194"/>
        <v>0</v>
      </c>
      <c r="M851" s="14">
        <f t="shared" si="189"/>
        <v>0</v>
      </c>
      <c r="N851" s="14">
        <f t="shared" si="182"/>
        <v>0</v>
      </c>
      <c r="O851" s="14">
        <f t="shared" si="183"/>
        <v>-0.5</v>
      </c>
      <c r="P851" s="14">
        <f t="shared" si="184"/>
        <v>0</v>
      </c>
      <c r="Q851" s="14">
        <f t="shared" si="185"/>
        <v>12.734203409751963</v>
      </c>
      <c r="W851" s="16"/>
    </row>
    <row r="852" spans="1:23">
      <c r="A852" s="16">
        <v>44139</v>
      </c>
      <c r="B852">
        <v>23</v>
      </c>
      <c r="C852" s="1">
        <v>15.333333333333334</v>
      </c>
      <c r="D852" s="13">
        <f t="shared" si="190"/>
        <v>288.33333333333331</v>
      </c>
      <c r="E852" s="13">
        <f t="shared" si="186"/>
        <v>17.420578034682055</v>
      </c>
      <c r="F852" s="13">
        <f t="shared" si="191"/>
        <v>36784165.848282687</v>
      </c>
      <c r="G852" s="13">
        <f t="shared" si="192"/>
        <v>0.99999997281439035</v>
      </c>
      <c r="H852" s="13">
        <f t="shared" si="187"/>
        <v>0.7806631366899438</v>
      </c>
      <c r="I852" s="13">
        <f t="shared" si="188"/>
        <v>9.908562668656952E-2</v>
      </c>
      <c r="J852" s="2">
        <f t="shared" si="195"/>
        <v>0.68113455261534506</v>
      </c>
      <c r="K852" s="13">
        <f t="shared" si="193"/>
        <v>0.69052356610768295</v>
      </c>
      <c r="L852" s="13">
        <f t="shared" si="194"/>
        <v>0</v>
      </c>
      <c r="M852" s="14">
        <f t="shared" si="189"/>
        <v>0</v>
      </c>
      <c r="N852" s="14">
        <f t="shared" si="182"/>
        <v>0</v>
      </c>
      <c r="O852" s="14">
        <f t="shared" si="183"/>
        <v>0</v>
      </c>
      <c r="P852" s="14">
        <f t="shared" si="184"/>
        <v>0</v>
      </c>
      <c r="Q852" s="14">
        <f t="shared" si="185"/>
        <v>11.780056923395183</v>
      </c>
      <c r="W852" s="16"/>
    </row>
    <row r="853" spans="1:23">
      <c r="A853" s="16">
        <v>44140</v>
      </c>
      <c r="B853">
        <v>0</v>
      </c>
      <c r="C853" s="1">
        <v>14.816666666666668</v>
      </c>
      <c r="D853" s="13">
        <f t="shared" si="190"/>
        <v>287.81666666666666</v>
      </c>
      <c r="E853" s="13">
        <f t="shared" si="186"/>
        <v>16.656251085760609</v>
      </c>
      <c r="F853" s="13">
        <f t="shared" si="191"/>
        <v>17128444.931424201</v>
      </c>
      <c r="G853" s="13">
        <f t="shared" si="192"/>
        <v>0.99999994161758721</v>
      </c>
      <c r="H853" s="13">
        <f t="shared" si="187"/>
        <v>0.8242950418258852</v>
      </c>
      <c r="I853" s="13">
        <f t="shared" si="188"/>
        <v>9.1445253640256283E-2</v>
      </c>
      <c r="J853" s="2">
        <f t="shared" si="195"/>
        <v>0.69052356610768295</v>
      </c>
      <c r="K853" s="13">
        <f t="shared" si="193"/>
        <v>0.70221368455392807</v>
      </c>
      <c r="L853" s="13">
        <f t="shared" si="194"/>
        <v>0</v>
      </c>
      <c r="M853" s="14">
        <f t="shared" si="189"/>
        <v>0</v>
      </c>
      <c r="N853" s="14">
        <f t="shared" si="182"/>
        <v>0</v>
      </c>
      <c r="O853" s="14">
        <f t="shared" si="183"/>
        <v>0</v>
      </c>
      <c r="P853" s="14">
        <f t="shared" si="184"/>
        <v>0</v>
      </c>
      <c r="Q853" s="14">
        <f t="shared" si="185"/>
        <v>10.971923342425718</v>
      </c>
      <c r="R853" s="14">
        <f>(M853)</f>
        <v>0</v>
      </c>
      <c r="S853" s="14">
        <f>SUM(N853:N876)</f>
        <v>0</v>
      </c>
      <c r="T853" s="14">
        <f>SUM(O853:O876)</f>
        <v>1.5</v>
      </c>
      <c r="U853" s="14">
        <f>SUM(P853:P876)</f>
        <v>1.5</v>
      </c>
      <c r="V853" s="14">
        <f>SUM(Q853:Q876)</f>
        <v>211.86352760741698</v>
      </c>
      <c r="W853" s="16"/>
    </row>
    <row r="854" spans="1:23">
      <c r="A854" s="16">
        <v>44140</v>
      </c>
      <c r="B854">
        <v>1</v>
      </c>
      <c r="C854" s="1">
        <v>15.366666666666665</v>
      </c>
      <c r="D854" s="13">
        <f t="shared" si="190"/>
        <v>288.36666666666667</v>
      </c>
      <c r="E854" s="13">
        <f t="shared" si="186"/>
        <v>17.469795399375808</v>
      </c>
      <c r="F854" s="13">
        <f t="shared" si="191"/>
        <v>38639877.591271155</v>
      </c>
      <c r="G854" s="13">
        <f t="shared" si="192"/>
        <v>0.99999997412000152</v>
      </c>
      <c r="H854" s="13">
        <f t="shared" si="187"/>
        <v>0.77793403257921445</v>
      </c>
      <c r="I854" s="13">
        <f t="shared" si="188"/>
        <v>9.959894232626619E-2</v>
      </c>
      <c r="J854" s="2">
        <f t="shared" si="195"/>
        <v>0.70221368455392807</v>
      </c>
      <c r="K854" s="13">
        <f t="shared" si="193"/>
        <v>0.70939194456052301</v>
      </c>
      <c r="L854" s="13">
        <f t="shared" si="194"/>
        <v>0</v>
      </c>
      <c r="M854" s="14">
        <f t="shared" si="189"/>
        <v>0</v>
      </c>
      <c r="N854" s="14">
        <f t="shared" si="182"/>
        <v>0</v>
      </c>
      <c r="O854" s="14">
        <f t="shared" si="183"/>
        <v>0</v>
      </c>
      <c r="P854" s="14">
        <f t="shared" si="184"/>
        <v>0</v>
      </c>
      <c r="Q854" s="14">
        <f t="shared" si="185"/>
        <v>11.831983795222992</v>
      </c>
      <c r="W854" s="16"/>
    </row>
    <row r="855" spans="1:23">
      <c r="A855" s="16">
        <v>44140</v>
      </c>
      <c r="B855">
        <v>2</v>
      </c>
      <c r="C855" s="1">
        <v>15.733333333333334</v>
      </c>
      <c r="D855" s="13">
        <f t="shared" si="190"/>
        <v>288.73333333333335</v>
      </c>
      <c r="E855" s="13">
        <f t="shared" si="186"/>
        <v>18.010436388824775</v>
      </c>
      <c r="F855" s="13">
        <f t="shared" si="191"/>
        <v>66348810.360624693</v>
      </c>
      <c r="G855" s="13">
        <f t="shared" si="192"/>
        <v>0.99999998492813991</v>
      </c>
      <c r="H855" s="13">
        <f t="shared" si="187"/>
        <v>0.74857623612349622</v>
      </c>
      <c r="I855" s="13">
        <f t="shared" si="188"/>
        <v>0.10541568994923058</v>
      </c>
      <c r="J855" s="2">
        <f t="shared" si="195"/>
        <v>0.70939194456052301</v>
      </c>
      <c r="K855" s="13">
        <f t="shared" si="193"/>
        <v>0.71331231943211215</v>
      </c>
      <c r="L855" s="13">
        <f t="shared" si="194"/>
        <v>0</v>
      </c>
      <c r="M855" s="14">
        <f t="shared" si="189"/>
        <v>0</v>
      </c>
      <c r="N855" s="14">
        <f t="shared" si="182"/>
        <v>0</v>
      </c>
      <c r="O855" s="14">
        <f t="shared" si="183"/>
        <v>0</v>
      </c>
      <c r="P855" s="14">
        <f t="shared" si="184"/>
        <v>0</v>
      </c>
      <c r="Q855" s="14">
        <f t="shared" si="185"/>
        <v>12.400712390669511</v>
      </c>
      <c r="W855" s="16"/>
    </row>
    <row r="856" spans="1:23">
      <c r="A856" s="16">
        <v>44140</v>
      </c>
      <c r="B856">
        <v>3</v>
      </c>
      <c r="C856" s="1">
        <v>15.283333333333333</v>
      </c>
      <c r="D856" s="13">
        <f t="shared" si="190"/>
        <v>288.28333333333336</v>
      </c>
      <c r="E856" s="13">
        <f t="shared" si="186"/>
        <v>17.346730646933036</v>
      </c>
      <c r="F856" s="13">
        <f t="shared" si="191"/>
        <v>34165627.300304964</v>
      </c>
      <c r="G856" s="13">
        <f t="shared" si="192"/>
        <v>0.99999997073081781</v>
      </c>
      <c r="H856" s="13">
        <f t="shared" si="187"/>
        <v>0.78477594642367954</v>
      </c>
      <c r="I856" s="13">
        <f t="shared" si="188"/>
        <v>9.832038906471699E-2</v>
      </c>
      <c r="J856" s="2">
        <f t="shared" si="195"/>
        <v>0.71331231943211215</v>
      </c>
      <c r="K856" s="13">
        <f t="shared" si="193"/>
        <v>0.72000428281095419</v>
      </c>
      <c r="L856" s="13">
        <f t="shared" si="194"/>
        <v>0</v>
      </c>
      <c r="M856" s="14">
        <f t="shared" si="189"/>
        <v>0</v>
      </c>
      <c r="N856" s="14">
        <f t="shared" si="182"/>
        <v>0</v>
      </c>
      <c r="O856" s="14">
        <f t="shared" si="183"/>
        <v>0</v>
      </c>
      <c r="P856" s="14">
        <f t="shared" si="184"/>
        <v>0</v>
      </c>
      <c r="Q856" s="14">
        <f t="shared" si="185"/>
        <v>11.702107396796286</v>
      </c>
      <c r="W856" s="16"/>
    </row>
    <row r="857" spans="1:23">
      <c r="A857" s="16">
        <v>44140</v>
      </c>
      <c r="B857">
        <v>4</v>
      </c>
      <c r="C857" s="1">
        <v>14.366666666666667</v>
      </c>
      <c r="D857" s="13">
        <f t="shared" si="190"/>
        <v>287.36666666666667</v>
      </c>
      <c r="E857" s="13">
        <f t="shared" si="186"/>
        <v>15.98830762092566</v>
      </c>
      <c r="F857" s="13">
        <f t="shared" si="191"/>
        <v>8782815.8050873931</v>
      </c>
      <c r="G857" s="13">
        <f t="shared" si="192"/>
        <v>0.99999988614131186</v>
      </c>
      <c r="H857" s="13">
        <f t="shared" si="187"/>
        <v>0.86441697682938079</v>
      </c>
      <c r="I857" s="13">
        <f t="shared" si="188"/>
        <v>8.5252334972948637E-2</v>
      </c>
      <c r="J857" s="2">
        <f t="shared" si="195"/>
        <v>0.72000428281095419</v>
      </c>
      <c r="K857" s="13">
        <f t="shared" si="193"/>
        <v>0.73180561005782696</v>
      </c>
      <c r="L857" s="13">
        <f t="shared" si="194"/>
        <v>0</v>
      </c>
      <c r="M857" s="14">
        <f t="shared" si="189"/>
        <v>0</v>
      </c>
      <c r="N857" s="14">
        <f t="shared" si="182"/>
        <v>0</v>
      </c>
      <c r="O857" s="14">
        <f t="shared" si="183"/>
        <v>0</v>
      </c>
      <c r="P857" s="14">
        <f t="shared" si="184"/>
        <v>0</v>
      </c>
      <c r="Q857" s="14">
        <f t="shared" si="185"/>
        <v>10.265601845504676</v>
      </c>
      <c r="W857" s="16"/>
    </row>
    <row r="858" spans="1:23">
      <c r="A858" s="16">
        <v>44140</v>
      </c>
      <c r="B858">
        <v>5</v>
      </c>
      <c r="C858" s="1">
        <v>13.566666666666668</v>
      </c>
      <c r="D858" s="13">
        <f t="shared" si="190"/>
        <v>286.56666666666666</v>
      </c>
      <c r="E858" s="13">
        <f t="shared" si="186"/>
        <v>14.795672909154353</v>
      </c>
      <c r="F858" s="13">
        <f t="shared" si="191"/>
        <v>2664888.854687856</v>
      </c>
      <c r="G858" s="13">
        <f t="shared" si="192"/>
        <v>0.99999962474996917</v>
      </c>
      <c r="H858" s="13">
        <f t="shared" si="187"/>
        <v>0.94097427032852621</v>
      </c>
      <c r="I858" s="13">
        <f t="shared" si="188"/>
        <v>7.5219093653038596E-2</v>
      </c>
      <c r="J858" s="2">
        <f t="shared" si="195"/>
        <v>0.73180561005782696</v>
      </c>
      <c r="K858" s="13">
        <f t="shared" si="193"/>
        <v>0.74696191974977122</v>
      </c>
      <c r="L858" s="13">
        <f t="shared" si="194"/>
        <v>0</v>
      </c>
      <c r="M858" s="14">
        <f t="shared" si="189"/>
        <v>0</v>
      </c>
      <c r="N858" s="14">
        <f t="shared" si="182"/>
        <v>0</v>
      </c>
      <c r="O858" s="14">
        <f t="shared" si="183"/>
        <v>0</v>
      </c>
      <c r="P858" s="14">
        <f t="shared" si="184"/>
        <v>0</v>
      </c>
      <c r="Q858" s="14">
        <f t="shared" si="185"/>
        <v>9.0145822178738761</v>
      </c>
      <c r="W858" s="16"/>
    </row>
    <row r="859" spans="1:23">
      <c r="A859" s="16">
        <v>44140</v>
      </c>
      <c r="B859">
        <v>6</v>
      </c>
      <c r="C859" s="1">
        <v>13.1</v>
      </c>
      <c r="D859" s="13">
        <f t="shared" si="190"/>
        <v>286.10000000000002</v>
      </c>
      <c r="E859" s="13">
        <f t="shared" si="186"/>
        <v>14.096889199580602</v>
      </c>
      <c r="F859" s="13">
        <f t="shared" si="191"/>
        <v>1324955.1921436947</v>
      </c>
      <c r="G859" s="13">
        <f t="shared" si="192"/>
        <v>0.99999924525806516</v>
      </c>
      <c r="H859" s="13">
        <f t="shared" si="187"/>
        <v>0.98894323747456947</v>
      </c>
      <c r="I859" s="13">
        <f t="shared" si="188"/>
        <v>6.9898370085983985E-2</v>
      </c>
      <c r="J859" s="2">
        <f t="shared" si="195"/>
        <v>0.74696191974977122</v>
      </c>
      <c r="K859" s="13">
        <f t="shared" si="193"/>
        <v>0.76329842119725599</v>
      </c>
      <c r="L859" s="13">
        <f t="shared" si="194"/>
        <v>0</v>
      </c>
      <c r="M859" s="14">
        <f t="shared" si="189"/>
        <v>0</v>
      </c>
      <c r="N859" s="14">
        <f t="shared" si="182"/>
        <v>0</v>
      </c>
      <c r="O859" s="14">
        <f t="shared" si="183"/>
        <v>0</v>
      </c>
      <c r="P859" s="14">
        <f t="shared" si="184"/>
        <v>0</v>
      </c>
      <c r="Q859" s="14">
        <f t="shared" si="185"/>
        <v>8.2934873081504481</v>
      </c>
      <c r="W859" s="16"/>
    </row>
    <row r="860" spans="1:23">
      <c r="A860" s="16">
        <v>44140</v>
      </c>
      <c r="B860">
        <v>7</v>
      </c>
      <c r="C860" s="1">
        <v>12.766666666666666</v>
      </c>
      <c r="D860" s="13">
        <f t="shared" si="190"/>
        <v>285.76666666666665</v>
      </c>
      <c r="E860" s="13">
        <f t="shared" si="186"/>
        <v>13.596360667210989</v>
      </c>
      <c r="F860" s="13">
        <f t="shared" si="191"/>
        <v>803201.3166799217</v>
      </c>
      <c r="G860" s="13">
        <f t="shared" si="192"/>
        <v>0.99999875498367075</v>
      </c>
      <c r="H860" s="13">
        <f t="shared" si="187"/>
        <v>1.0247986774458653</v>
      </c>
      <c r="I860" s="13">
        <f t="shared" si="188"/>
        <v>6.6320142012764469E-2</v>
      </c>
      <c r="J860" s="2">
        <f t="shared" si="195"/>
        <v>0.76329842119725599</v>
      </c>
      <c r="K860" s="13">
        <f t="shared" si="193"/>
        <v>0.78007857427989757</v>
      </c>
      <c r="L860" s="13">
        <f t="shared" si="194"/>
        <v>0</v>
      </c>
      <c r="M860" s="14">
        <f t="shared" si="189"/>
        <v>0</v>
      </c>
      <c r="N860" s="14">
        <f t="shared" si="182"/>
        <v>0</v>
      </c>
      <c r="O860" s="14">
        <f t="shared" si="183"/>
        <v>0</v>
      </c>
      <c r="P860" s="14">
        <f t="shared" si="184"/>
        <v>0</v>
      </c>
      <c r="Q860" s="14">
        <f t="shared" si="185"/>
        <v>7.7847916807104607</v>
      </c>
      <c r="W860" s="16"/>
    </row>
    <row r="861" spans="1:23">
      <c r="A861" s="16">
        <v>44140</v>
      </c>
      <c r="B861">
        <v>8</v>
      </c>
      <c r="C861" s="1">
        <v>12.416666666666666</v>
      </c>
      <c r="D861" s="13">
        <f t="shared" si="190"/>
        <v>285.41666666666669</v>
      </c>
      <c r="E861" s="13">
        <f t="shared" si="186"/>
        <v>13.069547445255505</v>
      </c>
      <c r="F861" s="13">
        <f t="shared" si="191"/>
        <v>474277.29741014983</v>
      </c>
      <c r="G861" s="13">
        <f t="shared" si="192"/>
        <v>0.99999789153329288</v>
      </c>
      <c r="H861" s="13">
        <f t="shared" si="187"/>
        <v>1.0639420885631432</v>
      </c>
      <c r="I861" s="13">
        <f t="shared" si="188"/>
        <v>6.2751685531165738E-2</v>
      </c>
      <c r="J861" s="2">
        <f t="shared" si="195"/>
        <v>0.78007857427989757</v>
      </c>
      <c r="K861" s="13">
        <f t="shared" si="193"/>
        <v>0.79734410248966925</v>
      </c>
      <c r="L861" s="13">
        <f t="shared" si="194"/>
        <v>0</v>
      </c>
      <c r="M861" s="14">
        <f t="shared" si="189"/>
        <v>0</v>
      </c>
      <c r="N861" s="14">
        <f t="shared" si="182"/>
        <v>0</v>
      </c>
      <c r="O861" s="14">
        <f t="shared" si="183"/>
        <v>0</v>
      </c>
      <c r="P861" s="14">
        <f t="shared" si="184"/>
        <v>0</v>
      </c>
      <c r="Q861" s="14">
        <f t="shared" si="185"/>
        <v>7.2579415069871622</v>
      </c>
      <c r="W861" s="16"/>
    </row>
    <row r="862" spans="1:23">
      <c r="A862" s="16">
        <v>44140</v>
      </c>
      <c r="B862">
        <v>9</v>
      </c>
      <c r="C862" s="1">
        <v>12.450000000000001</v>
      </c>
      <c r="D862" s="13">
        <f t="shared" si="190"/>
        <v>285.45</v>
      </c>
      <c r="E862" s="13">
        <f t="shared" si="186"/>
        <v>13.119775792608147</v>
      </c>
      <c r="F862" s="13">
        <f t="shared" si="191"/>
        <v>498707.88005782687</v>
      </c>
      <c r="G862" s="13">
        <f t="shared" si="192"/>
        <v>0.99999799482214979</v>
      </c>
      <c r="H862" s="13">
        <f t="shared" si="187"/>
        <v>1.0601464107399303</v>
      </c>
      <c r="I862" s="13">
        <f t="shared" si="188"/>
        <v>6.3083467540121715E-2</v>
      </c>
      <c r="J862" s="2">
        <f t="shared" si="195"/>
        <v>0.79734410248966925</v>
      </c>
      <c r="K862" s="13">
        <f t="shared" si="193"/>
        <v>0.81341049383745889</v>
      </c>
      <c r="L862" s="13">
        <f t="shared" si="194"/>
        <v>0</v>
      </c>
      <c r="M862" s="14">
        <f t="shared" si="189"/>
        <v>0</v>
      </c>
      <c r="N862" s="14">
        <f t="shared" si="182"/>
        <v>0</v>
      </c>
      <c r="O862" s="14">
        <f t="shared" si="183"/>
        <v>0</v>
      </c>
      <c r="P862" s="14">
        <f t="shared" si="184"/>
        <v>0</v>
      </c>
      <c r="Q862" s="14">
        <f t="shared" si="185"/>
        <v>7.3077577682949508</v>
      </c>
      <c r="W862" s="16"/>
    </row>
    <row r="863" spans="1:23">
      <c r="A863" s="16">
        <v>44140</v>
      </c>
      <c r="B863">
        <v>10</v>
      </c>
      <c r="C863" s="1">
        <v>12.716666666666667</v>
      </c>
      <c r="D863" s="13">
        <f t="shared" si="190"/>
        <v>285.71666666666664</v>
      </c>
      <c r="E863" s="13">
        <f t="shared" si="186"/>
        <v>13.52118065682782</v>
      </c>
      <c r="F863" s="13">
        <f t="shared" si="191"/>
        <v>745030.66443332343</v>
      </c>
      <c r="G863" s="13">
        <f t="shared" si="192"/>
        <v>0.99999865777516883</v>
      </c>
      <c r="H863" s="13">
        <f t="shared" si="187"/>
        <v>1.0302953688455567</v>
      </c>
      <c r="I863" s="13">
        <f t="shared" si="188"/>
        <v>6.5798745642430892E-2</v>
      </c>
      <c r="J863" s="2">
        <f t="shared" si="195"/>
        <v>0.81341049383745889</v>
      </c>
      <c r="K863" s="13">
        <f t="shared" si="193"/>
        <v>0.82722187803981395</v>
      </c>
      <c r="L863" s="13">
        <f t="shared" si="194"/>
        <v>0</v>
      </c>
      <c r="M863" s="14">
        <f t="shared" si="189"/>
        <v>0</v>
      </c>
      <c r="N863" s="14">
        <f t="shared" si="182"/>
        <v>0</v>
      </c>
      <c r="O863" s="14">
        <f t="shared" si="183"/>
        <v>0</v>
      </c>
      <c r="P863" s="14">
        <f t="shared" si="184"/>
        <v>0</v>
      </c>
      <c r="Q863" s="14">
        <f t="shared" si="185"/>
        <v>7.7090383017395503</v>
      </c>
      <c r="W863" s="16"/>
    </row>
    <row r="864" spans="1:23">
      <c r="A864" s="16">
        <v>44140</v>
      </c>
      <c r="B864">
        <v>11</v>
      </c>
      <c r="C864" s="1">
        <v>12.75</v>
      </c>
      <c r="D864" s="13">
        <f t="shared" si="190"/>
        <v>285.75</v>
      </c>
      <c r="E864" s="13">
        <f t="shared" si="186"/>
        <v>13.57130358705162</v>
      </c>
      <c r="F864" s="13">
        <f t="shared" si="191"/>
        <v>783325.49189210206</v>
      </c>
      <c r="G864" s="13">
        <f t="shared" si="192"/>
        <v>0.99999872339310569</v>
      </c>
      <c r="H864" s="13">
        <f t="shared" si="187"/>
        <v>1.0266274282641226</v>
      </c>
      <c r="I864" s="13">
        <f t="shared" si="188"/>
        <v>6.6145906065804547E-2</v>
      </c>
      <c r="J864" s="2">
        <f t="shared" si="195"/>
        <v>0.82722187803981395</v>
      </c>
      <c r="K864" s="13">
        <f t="shared" si="193"/>
        <v>0.83998497244130899</v>
      </c>
      <c r="L864" s="13">
        <f t="shared" si="194"/>
        <v>0</v>
      </c>
      <c r="M864" s="14">
        <f t="shared" si="189"/>
        <v>0</v>
      </c>
      <c r="N864" s="14">
        <f t="shared" si="182"/>
        <v>0</v>
      </c>
      <c r="O864" s="14">
        <f t="shared" si="183"/>
        <v>0</v>
      </c>
      <c r="P864" s="14">
        <f t="shared" si="184"/>
        <v>0</v>
      </c>
      <c r="Q864" s="14">
        <f t="shared" si="185"/>
        <v>7.7595234827207342</v>
      </c>
      <c r="W864" s="16"/>
    </row>
    <row r="865" spans="1:23">
      <c r="A865" s="16">
        <v>44140</v>
      </c>
      <c r="B865">
        <v>12</v>
      </c>
      <c r="C865" s="1">
        <v>13.200000000000001</v>
      </c>
      <c r="D865" s="13">
        <f t="shared" si="190"/>
        <v>286.2</v>
      </c>
      <c r="E865" s="13">
        <f t="shared" si="186"/>
        <v>14.246820405310956</v>
      </c>
      <c r="F865" s="13">
        <f t="shared" si="191"/>
        <v>1539272.4155490592</v>
      </c>
      <c r="G865" s="13">
        <f t="shared" si="192"/>
        <v>0.99999935034283716</v>
      </c>
      <c r="H865" s="13">
        <f t="shared" si="187"/>
        <v>0.97844908920067541</v>
      </c>
      <c r="I865" s="13">
        <f t="shared" si="188"/>
        <v>7.1007326780249735E-2</v>
      </c>
      <c r="J865" s="2">
        <f t="shared" si="195"/>
        <v>0.83998497244130899</v>
      </c>
      <c r="K865" s="13">
        <f t="shared" si="193"/>
        <v>0.84947598597326734</v>
      </c>
      <c r="L865" s="13">
        <f t="shared" si="194"/>
        <v>0</v>
      </c>
      <c r="M865" s="14">
        <f t="shared" si="189"/>
        <v>0</v>
      </c>
      <c r="N865" s="14">
        <f t="shared" si="182"/>
        <v>0</v>
      </c>
      <c r="O865" s="14">
        <f t="shared" si="183"/>
        <v>0</v>
      </c>
      <c r="P865" s="14">
        <f t="shared" si="184"/>
        <v>0</v>
      </c>
      <c r="Q865" s="14">
        <f t="shared" si="185"/>
        <v>8.4472225008320319</v>
      </c>
      <c r="W865" s="16"/>
    </row>
    <row r="866" spans="1:23">
      <c r="A866" s="16">
        <v>44140</v>
      </c>
      <c r="B866">
        <v>13</v>
      </c>
      <c r="C866" s="1">
        <v>13.5</v>
      </c>
      <c r="D866" s="13">
        <f t="shared" si="190"/>
        <v>286.5</v>
      </c>
      <c r="E866" s="13">
        <f t="shared" si="186"/>
        <v>14.695986038394418</v>
      </c>
      <c r="F866" s="13">
        <f t="shared" si="191"/>
        <v>2412046.3146199291</v>
      </c>
      <c r="G866" s="13">
        <f t="shared" si="192"/>
        <v>0.99999958541443446</v>
      </c>
      <c r="H866" s="13">
        <f t="shared" si="187"/>
        <v>0.94767242503121807</v>
      </c>
      <c r="I866" s="13">
        <f t="shared" si="188"/>
        <v>7.443597351201188E-2</v>
      </c>
      <c r="J866" s="2">
        <f t="shared" si="195"/>
        <v>0.84947598597326734</v>
      </c>
      <c r="K866" s="13">
        <f t="shared" si="193"/>
        <v>0.8565199203837377</v>
      </c>
      <c r="L866" s="13">
        <f t="shared" si="194"/>
        <v>0</v>
      </c>
      <c r="M866" s="14">
        <f t="shared" si="189"/>
        <v>0</v>
      </c>
      <c r="N866" s="14">
        <f t="shared" si="182"/>
        <v>0</v>
      </c>
      <c r="O866" s="14">
        <f t="shared" si="183"/>
        <v>0</v>
      </c>
      <c r="P866" s="14">
        <f t="shared" si="184"/>
        <v>0</v>
      </c>
      <c r="Q866" s="14">
        <f t="shared" si="185"/>
        <v>8.9110437225543073</v>
      </c>
      <c r="W866" s="16"/>
    </row>
    <row r="867" spans="1:23">
      <c r="A867" s="16">
        <v>44140</v>
      </c>
      <c r="B867">
        <v>14</v>
      </c>
      <c r="C867" s="1">
        <v>13.916666666666666</v>
      </c>
      <c r="D867" s="13">
        <f t="shared" si="190"/>
        <v>286.91666666666669</v>
      </c>
      <c r="E867" s="13">
        <f t="shared" si="186"/>
        <v>15.318268951495819</v>
      </c>
      <c r="F867" s="13">
        <f t="shared" si="191"/>
        <v>4494068.3981597228</v>
      </c>
      <c r="G867" s="13">
        <f t="shared" si="192"/>
        <v>0.99999977748452207</v>
      </c>
      <c r="H867" s="13">
        <f t="shared" si="187"/>
        <v>0.90662696808269183</v>
      </c>
      <c r="I867" s="13">
        <f t="shared" si="188"/>
        <v>7.946133655409901E-2</v>
      </c>
      <c r="J867" s="2">
        <f t="shared" si="195"/>
        <v>0.8565199203837377</v>
      </c>
      <c r="K867" s="13">
        <f t="shared" si="193"/>
        <v>0.86034741088985378</v>
      </c>
      <c r="L867" s="13">
        <f t="shared" si="194"/>
        <v>0</v>
      </c>
      <c r="M867" s="14">
        <f t="shared" si="189"/>
        <v>0</v>
      </c>
      <c r="N867" s="14">
        <f t="shared" si="182"/>
        <v>0</v>
      </c>
      <c r="O867" s="14">
        <f t="shared" si="183"/>
        <v>0</v>
      </c>
      <c r="P867" s="14">
        <f t="shared" si="184"/>
        <v>0</v>
      </c>
      <c r="Q867" s="14">
        <f t="shared" si="185"/>
        <v>9.5603411548222272</v>
      </c>
      <c r="W867" s="16"/>
    </row>
    <row r="868" spans="1:23">
      <c r="A868" s="16">
        <v>44140</v>
      </c>
      <c r="B868">
        <v>15</v>
      </c>
      <c r="C868" s="1">
        <v>14.083333333333334</v>
      </c>
      <c r="D868" s="13">
        <f t="shared" si="190"/>
        <v>287.08333333333331</v>
      </c>
      <c r="E868" s="13">
        <f t="shared" si="186"/>
        <v>15.566676342525373</v>
      </c>
      <c r="F868" s="13">
        <f t="shared" si="191"/>
        <v>5761315.2148875464</v>
      </c>
      <c r="G868" s="13">
        <f t="shared" si="192"/>
        <v>0.99999982642855156</v>
      </c>
      <c r="H868" s="13">
        <f t="shared" si="187"/>
        <v>0.89074300033819043</v>
      </c>
      <c r="I868" s="13">
        <f t="shared" si="188"/>
        <v>8.1560898625781225E-2</v>
      </c>
      <c r="J868" s="2">
        <f t="shared" si="195"/>
        <v>0.86034741088985378</v>
      </c>
      <c r="K868" s="13">
        <f t="shared" si="193"/>
        <v>0.86272809742940715</v>
      </c>
      <c r="L868" s="13">
        <f t="shared" si="194"/>
        <v>0</v>
      </c>
      <c r="M868" s="14">
        <f t="shared" si="189"/>
        <v>0</v>
      </c>
      <c r="N868" s="14">
        <f t="shared" si="182"/>
        <v>0</v>
      </c>
      <c r="O868" s="14">
        <f t="shared" si="183"/>
        <v>0</v>
      </c>
      <c r="P868" s="14">
        <f t="shared" si="184"/>
        <v>0</v>
      </c>
      <c r="Q868" s="14">
        <f t="shared" si="185"/>
        <v>9.8212227029489636</v>
      </c>
      <c r="W868" s="16"/>
    </row>
    <row r="869" spans="1:23">
      <c r="A869" s="16">
        <v>44140</v>
      </c>
      <c r="B869">
        <v>16</v>
      </c>
      <c r="C869" s="1">
        <v>14.083333333333334</v>
      </c>
      <c r="D869" s="13">
        <f t="shared" si="190"/>
        <v>287.08333333333331</v>
      </c>
      <c r="E869" s="13">
        <f t="shared" si="186"/>
        <v>15.566676342525373</v>
      </c>
      <c r="F869" s="13">
        <f t="shared" si="191"/>
        <v>5761315.2148875464</v>
      </c>
      <c r="G869" s="13">
        <f t="shared" si="192"/>
        <v>0.99999982642855156</v>
      </c>
      <c r="H869" s="13">
        <f t="shared" si="187"/>
        <v>0.89074300033819043</v>
      </c>
      <c r="I869" s="13">
        <f t="shared" si="188"/>
        <v>8.1560898625781225E-2</v>
      </c>
      <c r="J869" s="2">
        <f t="shared" si="195"/>
        <v>0.86272809742940715</v>
      </c>
      <c r="K869" s="13">
        <f t="shared" si="193"/>
        <v>0.86492232045558648</v>
      </c>
      <c r="L869" s="13">
        <f t="shared" si="194"/>
        <v>0</v>
      </c>
      <c r="M869" s="14">
        <f t="shared" si="189"/>
        <v>0</v>
      </c>
      <c r="N869" s="14">
        <f t="shared" si="182"/>
        <v>0</v>
      </c>
      <c r="O869" s="14">
        <f t="shared" si="183"/>
        <v>0</v>
      </c>
      <c r="P869" s="14">
        <f t="shared" si="184"/>
        <v>0</v>
      </c>
      <c r="Q869" s="14">
        <f t="shared" si="185"/>
        <v>9.8212227029489636</v>
      </c>
      <c r="W869" s="16"/>
    </row>
    <row r="870" spans="1:23">
      <c r="A870" s="16">
        <v>44140</v>
      </c>
      <c r="B870">
        <v>17</v>
      </c>
      <c r="C870" s="1">
        <v>14.216666666666667</v>
      </c>
      <c r="D870" s="13">
        <f t="shared" si="190"/>
        <v>287.21666666666664</v>
      </c>
      <c r="E870" s="13">
        <f t="shared" si="186"/>
        <v>15.765194684616688</v>
      </c>
      <c r="F870" s="13">
        <f t="shared" si="191"/>
        <v>7026467.7561242245</v>
      </c>
      <c r="G870" s="13">
        <f t="shared" si="192"/>
        <v>0.99999985768100097</v>
      </c>
      <c r="H870" s="13">
        <f t="shared" si="187"/>
        <v>0.87824939757209253</v>
      </c>
      <c r="I870" s="13">
        <f t="shared" si="188"/>
        <v>8.3278606032480412E-2</v>
      </c>
      <c r="J870" s="2">
        <f t="shared" si="195"/>
        <v>0.86492232045558648</v>
      </c>
      <c r="K870" s="13">
        <f t="shared" si="193"/>
        <v>0.86598722365039826</v>
      </c>
      <c r="L870" s="13">
        <f t="shared" si="194"/>
        <v>0</v>
      </c>
      <c r="M870" s="14">
        <f t="shared" si="189"/>
        <v>0</v>
      </c>
      <c r="N870" s="14">
        <f t="shared" si="182"/>
        <v>0</v>
      </c>
      <c r="O870" s="14">
        <f t="shared" si="183"/>
        <v>0</v>
      </c>
      <c r="P870" s="14">
        <f t="shared" si="184"/>
        <v>0</v>
      </c>
      <c r="Q870" s="14">
        <f t="shared" si="185"/>
        <v>10.030239225280031</v>
      </c>
      <c r="W870" s="16"/>
    </row>
    <row r="871" spans="1:23">
      <c r="A871" s="16">
        <v>44140</v>
      </c>
      <c r="B871">
        <v>18</v>
      </c>
      <c r="C871" s="1">
        <v>14</v>
      </c>
      <c r="D871" s="13">
        <f t="shared" si="190"/>
        <v>287</v>
      </c>
      <c r="E871" s="13">
        <f t="shared" si="186"/>
        <v>15.442508710801393</v>
      </c>
      <c r="F871" s="13">
        <f t="shared" si="191"/>
        <v>5088576.6394285606</v>
      </c>
      <c r="G871" s="13">
        <f t="shared" si="192"/>
        <v>0.99999980348143025</v>
      </c>
      <c r="H871" s="13">
        <f t="shared" si="187"/>
        <v>0.89864758452144489</v>
      </c>
      <c r="I871" s="13">
        <f t="shared" si="188"/>
        <v>8.0504578080304617E-2</v>
      </c>
      <c r="J871" s="2">
        <f t="shared" si="195"/>
        <v>0.86598722365039826</v>
      </c>
      <c r="K871" s="13">
        <f t="shared" si="193"/>
        <v>0.86851348036762321</v>
      </c>
      <c r="L871" s="13">
        <f t="shared" si="194"/>
        <v>0</v>
      </c>
      <c r="M871" s="14">
        <f t="shared" si="189"/>
        <v>0</v>
      </c>
      <c r="N871" s="14">
        <f t="shared" si="182"/>
        <v>0</v>
      </c>
      <c r="O871" s="14">
        <f t="shared" si="183"/>
        <v>0</v>
      </c>
      <c r="P871" s="14">
        <f t="shared" si="184"/>
        <v>0</v>
      </c>
      <c r="Q871" s="14">
        <f t="shared" si="185"/>
        <v>9.6907191054203778</v>
      </c>
      <c r="W871" s="16"/>
    </row>
    <row r="872" spans="1:23">
      <c r="A872" s="16">
        <v>44140</v>
      </c>
      <c r="B872">
        <v>19</v>
      </c>
      <c r="C872" s="1">
        <v>13.383333333333333</v>
      </c>
      <c r="D872" s="13">
        <f t="shared" si="190"/>
        <v>286.38333333333333</v>
      </c>
      <c r="E872" s="13">
        <f t="shared" si="186"/>
        <v>14.521422336029785</v>
      </c>
      <c r="F872" s="13">
        <f t="shared" si="191"/>
        <v>2025692.8254449361</v>
      </c>
      <c r="G872" s="13">
        <f t="shared" si="192"/>
        <v>0.99999950634198143</v>
      </c>
      <c r="H872" s="13">
        <f t="shared" si="187"/>
        <v>0.9595167535074991</v>
      </c>
      <c r="I872" s="13">
        <f t="shared" si="188"/>
        <v>7.3084223935437842E-2</v>
      </c>
      <c r="J872" s="2">
        <f t="shared" si="195"/>
        <v>0.86851348036762321</v>
      </c>
      <c r="K872" s="13">
        <f t="shared" si="193"/>
        <v>0.87492716003010007</v>
      </c>
      <c r="L872" s="13">
        <f t="shared" si="194"/>
        <v>0</v>
      </c>
      <c r="M872" s="14">
        <f t="shared" si="189"/>
        <v>0</v>
      </c>
      <c r="N872" s="14">
        <f t="shared" si="182"/>
        <v>0</v>
      </c>
      <c r="O872" s="14">
        <f t="shared" si="183"/>
        <v>0</v>
      </c>
      <c r="P872" s="14">
        <f t="shared" si="184"/>
        <v>0</v>
      </c>
      <c r="Q872" s="14">
        <f t="shared" si="185"/>
        <v>8.7302374516188248</v>
      </c>
      <c r="W872" s="16"/>
    </row>
    <row r="873" spans="1:23">
      <c r="A873" s="16">
        <v>44140</v>
      </c>
      <c r="B873">
        <v>20</v>
      </c>
      <c r="C873" s="1">
        <v>12.5</v>
      </c>
      <c r="D873" s="13">
        <f t="shared" si="190"/>
        <v>285.5</v>
      </c>
      <c r="E873" s="13">
        <f t="shared" si="186"/>
        <v>13.195096322241682</v>
      </c>
      <c r="F873" s="13">
        <f t="shared" si="191"/>
        <v>537721.64793875569</v>
      </c>
      <c r="G873" s="13">
        <f t="shared" si="192"/>
        <v>0.99999814030522272</v>
      </c>
      <c r="H873" s="13">
        <f t="shared" si="187"/>
        <v>1.0544799188782541</v>
      </c>
      <c r="I873" s="13">
        <f t="shared" si="188"/>
        <v>6.3584285780466043E-2</v>
      </c>
      <c r="J873" s="2">
        <f t="shared" si="195"/>
        <v>0.87492716003010007</v>
      </c>
      <c r="K873" s="13">
        <f t="shared" si="193"/>
        <v>0.88598850367916626</v>
      </c>
      <c r="L873" s="13">
        <f t="shared" si="194"/>
        <v>0</v>
      </c>
      <c r="M873" s="14">
        <f t="shared" si="189"/>
        <v>0</v>
      </c>
      <c r="N873" s="14">
        <f t="shared" si="182"/>
        <v>0</v>
      </c>
      <c r="O873" s="14">
        <f t="shared" si="183"/>
        <v>0</v>
      </c>
      <c r="P873" s="14">
        <f t="shared" si="184"/>
        <v>0</v>
      </c>
      <c r="Q873" s="14">
        <f t="shared" si="185"/>
        <v>7.3826304604782731</v>
      </c>
      <c r="W873" s="16"/>
    </row>
    <row r="874" spans="1:23">
      <c r="A874" s="16">
        <v>44140</v>
      </c>
      <c r="B874">
        <v>21</v>
      </c>
      <c r="C874" s="1">
        <v>11.65</v>
      </c>
      <c r="D874" s="13">
        <f t="shared" si="190"/>
        <v>284.64999999999998</v>
      </c>
      <c r="E874" s="13">
        <f t="shared" si="186"/>
        <v>11.911048656244478</v>
      </c>
      <c r="F874" s="13">
        <f t="shared" si="191"/>
        <v>148902.74537983609</v>
      </c>
      <c r="G874" s="13">
        <f t="shared" si="192"/>
        <v>0.99999328425220302</v>
      </c>
      <c r="H874" s="13">
        <f t="shared" si="187"/>
        <v>1.1553607021819736</v>
      </c>
      <c r="I874" s="13">
        <f t="shared" si="188"/>
        <v>5.5565296564297914E-2</v>
      </c>
      <c r="J874" s="2">
        <f t="shared" si="195"/>
        <v>0.88598850367916626</v>
      </c>
      <c r="K874" s="13">
        <f t="shared" si="193"/>
        <v>0.90054800249283473</v>
      </c>
      <c r="L874" s="13">
        <f t="shared" si="194"/>
        <v>0</v>
      </c>
      <c r="M874" s="14">
        <f t="shared" si="189"/>
        <v>0</v>
      </c>
      <c r="N874" s="14">
        <f t="shared" si="182"/>
        <v>0</v>
      </c>
      <c r="O874" s="14">
        <f t="shared" si="183"/>
        <v>0.5</v>
      </c>
      <c r="P874" s="14">
        <f t="shared" si="184"/>
        <v>0.5</v>
      </c>
      <c r="Q874" s="14">
        <f t="shared" si="185"/>
        <v>6.1368736356525062</v>
      </c>
      <c r="W874" s="16"/>
    </row>
    <row r="875" spans="1:23">
      <c r="A875" s="16">
        <v>44140</v>
      </c>
      <c r="B875">
        <v>22</v>
      </c>
      <c r="C875" s="1">
        <v>11.183333333333332</v>
      </c>
      <c r="D875" s="13">
        <f t="shared" si="190"/>
        <v>284.18333333333334</v>
      </c>
      <c r="E875" s="13">
        <f t="shared" si="186"/>
        <v>11.202815084159294</v>
      </c>
      <c r="F875" s="13">
        <f t="shared" si="191"/>
        <v>73336.600222245019</v>
      </c>
      <c r="G875" s="13">
        <f t="shared" si="192"/>
        <v>0.9999863644297472</v>
      </c>
      <c r="H875" s="13">
        <f t="shared" si="187"/>
        <v>1.2150753911961942</v>
      </c>
      <c r="I875" s="13">
        <f t="shared" si="188"/>
        <v>5.1583608871448021E-2</v>
      </c>
      <c r="J875" s="2">
        <f t="shared" si="195"/>
        <v>0.90054800249283473</v>
      </c>
      <c r="K875" s="13">
        <f t="shared" si="193"/>
        <v>0.91636110560106965</v>
      </c>
      <c r="L875" s="13">
        <f t="shared" si="194"/>
        <v>0</v>
      </c>
      <c r="M875" s="14">
        <f t="shared" si="189"/>
        <v>0</v>
      </c>
      <c r="N875" s="14">
        <f t="shared" si="182"/>
        <v>0</v>
      </c>
      <c r="O875" s="14">
        <f t="shared" si="183"/>
        <v>0.5</v>
      </c>
      <c r="P875" s="14">
        <f t="shared" si="184"/>
        <v>0.5</v>
      </c>
      <c r="Q875" s="14">
        <f t="shared" si="185"/>
        <v>5.4816152766423762</v>
      </c>
      <c r="W875" s="16"/>
    </row>
    <row r="876" spans="1:23">
      <c r="A876" s="16">
        <v>44140</v>
      </c>
      <c r="B876">
        <v>23</v>
      </c>
      <c r="C876" s="1">
        <v>11.233333333333334</v>
      </c>
      <c r="D876" s="13">
        <f t="shared" si="190"/>
        <v>284.23333333333335</v>
      </c>
      <c r="E876" s="13">
        <f t="shared" si="186"/>
        <v>11.278808490676697</v>
      </c>
      <c r="F876" s="13">
        <f t="shared" si="191"/>
        <v>79126.925232012683</v>
      </c>
      <c r="G876" s="13">
        <f t="shared" si="192"/>
        <v>0.99998736223656737</v>
      </c>
      <c r="H876" s="13">
        <f t="shared" si="187"/>
        <v>1.208522939807106</v>
      </c>
      <c r="I876" s="13">
        <f t="shared" si="188"/>
        <v>5.1996803066247418E-2</v>
      </c>
      <c r="J876" s="2">
        <f t="shared" si="195"/>
        <v>0.91636110560106965</v>
      </c>
      <c r="K876" s="13">
        <f t="shared" si="193"/>
        <v>0.93116439011005758</v>
      </c>
      <c r="L876" s="13">
        <f t="shared" si="194"/>
        <v>0</v>
      </c>
      <c r="M876" s="14">
        <f t="shared" si="189"/>
        <v>0</v>
      </c>
      <c r="N876" s="14">
        <f t="shared" si="182"/>
        <v>0</v>
      </c>
      <c r="O876" s="14">
        <f t="shared" si="183"/>
        <v>0.5</v>
      </c>
      <c r="P876" s="14">
        <f t="shared" si="184"/>
        <v>0.5</v>
      </c>
      <c r="Q876" s="14">
        <f t="shared" si="185"/>
        <v>5.5507086311217222</v>
      </c>
      <c r="W876" s="16"/>
    </row>
    <row r="877" spans="1:23">
      <c r="A877" s="16">
        <v>44141</v>
      </c>
      <c r="B877">
        <v>0</v>
      </c>
      <c r="C877" s="1">
        <v>11.266666666666667</v>
      </c>
      <c r="D877" s="13">
        <f t="shared" si="190"/>
        <v>284.26666666666665</v>
      </c>
      <c r="E877" s="13">
        <f t="shared" si="186"/>
        <v>11.329455909943693</v>
      </c>
      <c r="F877" s="13">
        <f t="shared" si="191"/>
        <v>83237.721705442076</v>
      </c>
      <c r="G877" s="13">
        <f t="shared" si="192"/>
        <v>0.99998798636044006</v>
      </c>
      <c r="H877" s="13">
        <f t="shared" si="187"/>
        <v>1.2041755537103072</v>
      </c>
      <c r="I877" s="13">
        <f t="shared" si="188"/>
        <v>5.2274021479657116E-2</v>
      </c>
      <c r="J877" s="2">
        <f t="shared" si="195"/>
        <v>0.93116439011005758</v>
      </c>
      <c r="K877" s="13">
        <f t="shared" si="193"/>
        <v>0.94506918557335751</v>
      </c>
      <c r="L877" s="13">
        <f t="shared" si="194"/>
        <v>0</v>
      </c>
      <c r="M877" s="14">
        <f t="shared" si="189"/>
        <v>0</v>
      </c>
      <c r="N877" s="14">
        <f t="shared" si="182"/>
        <v>0</v>
      </c>
      <c r="O877" s="14">
        <f t="shared" si="183"/>
        <v>0.5</v>
      </c>
      <c r="P877" s="14">
        <f t="shared" si="184"/>
        <v>0.5</v>
      </c>
      <c r="Q877" s="14">
        <f t="shared" si="185"/>
        <v>5.5969247906614346</v>
      </c>
      <c r="R877" s="14">
        <f>(M877)</f>
        <v>0</v>
      </c>
      <c r="S877" s="14">
        <f>SUM(N877:N900)</f>
        <v>0</v>
      </c>
      <c r="T877" s="14">
        <f>SUM(O877:O900)</f>
        <v>2.5</v>
      </c>
      <c r="U877" s="14">
        <f>SUM(P877:P900)</f>
        <v>7</v>
      </c>
      <c r="V877" s="14">
        <f>SUM(Q877:Q900)</f>
        <v>202.07237266689168</v>
      </c>
      <c r="W877" s="16"/>
    </row>
    <row r="878" spans="1:23">
      <c r="A878" s="16">
        <v>44141</v>
      </c>
      <c r="B878">
        <v>1</v>
      </c>
      <c r="C878" s="1">
        <v>11.216666666666667</v>
      </c>
      <c r="D878" s="13">
        <f t="shared" si="190"/>
        <v>284.21666666666664</v>
      </c>
      <c r="E878" s="13">
        <f t="shared" si="186"/>
        <v>11.2534803260423</v>
      </c>
      <c r="F878" s="13">
        <f t="shared" si="191"/>
        <v>77147.953102718151</v>
      </c>
      <c r="G878" s="13">
        <f t="shared" si="192"/>
        <v>0.99998703806131151</v>
      </c>
      <c r="H878" s="13">
        <f t="shared" si="187"/>
        <v>1.2107028987967321</v>
      </c>
      <c r="I878" s="13">
        <f t="shared" si="188"/>
        <v>5.1858721394629402E-2</v>
      </c>
      <c r="J878" s="2">
        <f t="shared" si="195"/>
        <v>0.94506918557335751</v>
      </c>
      <c r="K878" s="13">
        <f t="shared" si="193"/>
        <v>0.95849351755435974</v>
      </c>
      <c r="L878" s="13">
        <f t="shared" si="194"/>
        <v>0</v>
      </c>
      <c r="M878" s="14">
        <f t="shared" si="189"/>
        <v>0</v>
      </c>
      <c r="N878" s="14">
        <f t="shared" si="182"/>
        <v>0</v>
      </c>
      <c r="O878" s="14">
        <f t="shared" si="183"/>
        <v>0.5</v>
      </c>
      <c r="P878" s="14">
        <f t="shared" si="184"/>
        <v>0.5</v>
      </c>
      <c r="Q878" s="14">
        <f t="shared" si="185"/>
        <v>5.5276465850940841</v>
      </c>
      <c r="W878" s="16"/>
    </row>
    <row r="879" spans="1:23">
      <c r="A879" s="16">
        <v>44141</v>
      </c>
      <c r="B879">
        <v>2</v>
      </c>
      <c r="C879" s="1">
        <v>11.016666666666666</v>
      </c>
      <c r="D879" s="13">
        <f t="shared" si="190"/>
        <v>284.01666666666665</v>
      </c>
      <c r="E879" s="13">
        <f t="shared" si="186"/>
        <v>10.949310486473777</v>
      </c>
      <c r="F879" s="13">
        <f t="shared" si="191"/>
        <v>56914.788317257167</v>
      </c>
      <c r="G879" s="13">
        <f t="shared" si="192"/>
        <v>0.99998243018273902</v>
      </c>
      <c r="H879" s="13">
        <f t="shared" si="187"/>
        <v>1.2371915714454891</v>
      </c>
      <c r="I879" s="13">
        <f t="shared" si="188"/>
        <v>5.022884354519163E-2</v>
      </c>
      <c r="J879" s="2">
        <f t="shared" si="195"/>
        <v>0.95849351755435974</v>
      </c>
      <c r="K879" s="13">
        <f t="shared" si="193"/>
        <v>0.97214644284067919</v>
      </c>
      <c r="L879" s="13">
        <f t="shared" si="194"/>
        <v>0</v>
      </c>
      <c r="M879" s="14">
        <f t="shared" si="189"/>
        <v>0</v>
      </c>
      <c r="N879" s="14">
        <f t="shared" si="182"/>
        <v>0</v>
      </c>
      <c r="O879" s="14">
        <f t="shared" si="183"/>
        <v>0.5</v>
      </c>
      <c r="P879" s="14">
        <f t="shared" si="184"/>
        <v>0.5</v>
      </c>
      <c r="Q879" s="14">
        <f t="shared" si="185"/>
        <v>5.2533514559389332</v>
      </c>
      <c r="W879" s="16"/>
    </row>
    <row r="880" spans="1:23">
      <c r="A880" s="16">
        <v>44141</v>
      </c>
      <c r="B880">
        <v>3</v>
      </c>
      <c r="C880" s="1">
        <v>10.549999999999999</v>
      </c>
      <c r="D880" s="13">
        <f t="shared" si="190"/>
        <v>283.55</v>
      </c>
      <c r="E880" s="13">
        <f t="shared" si="186"/>
        <v>10.237912184799878</v>
      </c>
      <c r="F880" s="13">
        <f t="shared" si="191"/>
        <v>27942.725735518874</v>
      </c>
      <c r="G880" s="13">
        <f t="shared" si="192"/>
        <v>0.99996421379133671</v>
      </c>
      <c r="H880" s="13">
        <f t="shared" si="187"/>
        <v>1.3014287059712746</v>
      </c>
      <c r="I880" s="13">
        <f t="shared" si="188"/>
        <v>4.6614064151445873E-2</v>
      </c>
      <c r="J880" s="2">
        <f t="shared" si="195"/>
        <v>0.97214644284067919</v>
      </c>
      <c r="K880" s="13">
        <f t="shared" si="193"/>
        <v>0.98714337789639406</v>
      </c>
      <c r="L880" s="13">
        <f t="shared" si="194"/>
        <v>0</v>
      </c>
      <c r="M880" s="14">
        <f t="shared" si="189"/>
        <v>0</v>
      </c>
      <c r="N880" s="14">
        <f t="shared" si="182"/>
        <v>0</v>
      </c>
      <c r="O880" s="14">
        <f t="shared" si="183"/>
        <v>0.5</v>
      </c>
      <c r="P880" s="14">
        <f t="shared" si="184"/>
        <v>0.5</v>
      </c>
      <c r="Q880" s="14">
        <f t="shared" si="185"/>
        <v>4.6319910531762778</v>
      </c>
      <c r="W880" s="16"/>
    </row>
    <row r="881" spans="1:23">
      <c r="A881" s="16">
        <v>44141</v>
      </c>
      <c r="B881">
        <v>4</v>
      </c>
      <c r="C881" s="1">
        <v>10.383333333333333</v>
      </c>
      <c r="D881" s="13">
        <f t="shared" si="190"/>
        <v>283.38333333333333</v>
      </c>
      <c r="E881" s="13">
        <f t="shared" si="186"/>
        <v>9.9832735399635251</v>
      </c>
      <c r="F881" s="13">
        <f t="shared" si="191"/>
        <v>21661.105108579806</v>
      </c>
      <c r="G881" s="13">
        <f t="shared" si="192"/>
        <v>0.99995383643487157</v>
      </c>
      <c r="H881" s="13">
        <f t="shared" si="187"/>
        <v>1.3252235754146025</v>
      </c>
      <c r="I881" s="13">
        <f t="shared" si="188"/>
        <v>4.5384412619866019E-2</v>
      </c>
      <c r="J881" s="2">
        <f t="shared" si="195"/>
        <v>0.98714337789639406</v>
      </c>
      <c r="K881" s="13">
        <f t="shared" si="193"/>
        <v>1.0021439776784391</v>
      </c>
      <c r="L881" s="13">
        <f t="shared" si="194"/>
        <v>1.0020977151396575</v>
      </c>
      <c r="M881" s="14">
        <f t="shared" si="189"/>
        <v>1.0020977151396575</v>
      </c>
      <c r="N881" s="14">
        <f t="shared" si="182"/>
        <v>0</v>
      </c>
      <c r="O881" s="14">
        <f t="shared" si="183"/>
        <v>0.5</v>
      </c>
      <c r="P881" s="14">
        <f t="shared" si="184"/>
        <v>0.5</v>
      </c>
      <c r="Q881" s="14">
        <f t="shared" si="185"/>
        <v>4.4168449639289271</v>
      </c>
      <c r="W881" s="16"/>
    </row>
    <row r="882" spans="1:23">
      <c r="A882" s="16">
        <v>44141</v>
      </c>
      <c r="B882">
        <v>5</v>
      </c>
      <c r="C882" s="1">
        <v>9.4499999999999993</v>
      </c>
      <c r="D882" s="13">
        <f t="shared" si="190"/>
        <v>282.45</v>
      </c>
      <c r="E882" s="13">
        <f t="shared" si="186"/>
        <v>8.5517436714462569</v>
      </c>
      <c r="F882" s="13">
        <f t="shared" si="191"/>
        <v>5175.7714083822148</v>
      </c>
      <c r="G882" s="13">
        <f t="shared" si="192"/>
        <v>0.99980682940753751</v>
      </c>
      <c r="H882" s="13">
        <f t="shared" si="187"/>
        <v>1.4673235389444494</v>
      </c>
      <c r="I882" s="13">
        <f t="shared" si="188"/>
        <v>3.9051354893454446E-2</v>
      </c>
      <c r="J882" s="2">
        <f t="shared" si="195"/>
        <v>4.6262538781594031E-5</v>
      </c>
      <c r="K882" s="13">
        <f t="shared" si="193"/>
        <v>5.6241045698818493E-2</v>
      </c>
      <c r="L882" s="13">
        <f t="shared" si="194"/>
        <v>0</v>
      </c>
      <c r="M882" s="14">
        <f t="shared" si="189"/>
        <v>1.0020977151396575</v>
      </c>
      <c r="N882" s="14">
        <f t="shared" si="182"/>
        <v>0</v>
      </c>
      <c r="O882" s="14">
        <f t="shared" si="183"/>
        <v>0.5</v>
      </c>
      <c r="P882" s="14">
        <f t="shared" si="184"/>
        <v>0.5</v>
      </c>
      <c r="Q882" s="14">
        <f t="shared" si="185"/>
        <v>3.2854947525908806</v>
      </c>
      <c r="W882" s="16"/>
    </row>
    <row r="883" spans="1:23">
      <c r="A883" s="16">
        <v>44141</v>
      </c>
      <c r="B883">
        <v>6</v>
      </c>
      <c r="C883" s="1">
        <v>7.75</v>
      </c>
      <c r="D883" s="13">
        <f t="shared" si="190"/>
        <v>280.75</v>
      </c>
      <c r="E883" s="13">
        <f t="shared" si="186"/>
        <v>5.9198575244879796</v>
      </c>
      <c r="F883" s="13">
        <f t="shared" si="191"/>
        <v>372.35865810622909</v>
      </c>
      <c r="G883" s="13">
        <f t="shared" si="192"/>
        <v>0.99732161025788912</v>
      </c>
      <c r="H883" s="13">
        <f t="shared" si="187"/>
        <v>1.7695208583969897</v>
      </c>
      <c r="I883" s="13">
        <f t="shared" si="188"/>
        <v>2.9623423156020345E-2</v>
      </c>
      <c r="J883" s="2">
        <f t="shared" si="195"/>
        <v>5.6241045698818493E-2</v>
      </c>
      <c r="K883" s="13">
        <f t="shared" si="193"/>
        <v>0.10624988503091704</v>
      </c>
      <c r="L883" s="13">
        <f t="shared" si="194"/>
        <v>0</v>
      </c>
      <c r="M883" s="14">
        <f t="shared" si="189"/>
        <v>1.0020977151396575</v>
      </c>
      <c r="N883" s="14">
        <f t="shared" si="182"/>
        <v>0</v>
      </c>
      <c r="O883" s="14">
        <f t="shared" si="183"/>
        <v>1</v>
      </c>
      <c r="P883" s="14">
        <f t="shared" si="184"/>
        <v>1</v>
      </c>
      <c r="Q883" s="14">
        <f t="shared" si="185"/>
        <v>1.5989257094560383</v>
      </c>
      <c r="W883" s="16"/>
    </row>
    <row r="884" spans="1:23">
      <c r="A884" s="16">
        <v>44141</v>
      </c>
      <c r="B884">
        <v>7</v>
      </c>
      <c r="C884" s="1">
        <v>7.6333333333333329</v>
      </c>
      <c r="D884" s="13">
        <f t="shared" si="190"/>
        <v>280.63333333333333</v>
      </c>
      <c r="E884" s="13">
        <f t="shared" si="186"/>
        <v>5.7380686542344579</v>
      </c>
      <c r="F884" s="13">
        <f t="shared" si="191"/>
        <v>310.46421782525329</v>
      </c>
      <c r="G884" s="13">
        <f t="shared" si="192"/>
        <v>0.99678935831864623</v>
      </c>
      <c r="H884" s="13">
        <f t="shared" si="187"/>
        <v>1.7925582392811399</v>
      </c>
      <c r="I884" s="13">
        <f t="shared" si="188"/>
        <v>2.9063410611032518E-2</v>
      </c>
      <c r="J884" s="2">
        <f t="shared" si="195"/>
        <v>0.10624988503091704</v>
      </c>
      <c r="K884" s="13">
        <f t="shared" si="193"/>
        <v>0.15455440991178238</v>
      </c>
      <c r="L884" s="13">
        <f t="shared" si="194"/>
        <v>0</v>
      </c>
      <c r="M884" s="14">
        <f t="shared" si="189"/>
        <v>1.0020977151396575</v>
      </c>
      <c r="N884" s="14">
        <f t="shared" si="182"/>
        <v>0</v>
      </c>
      <c r="O884" s="14">
        <f t="shared" si="183"/>
        <v>1</v>
      </c>
      <c r="P884" s="14">
        <f t="shared" si="184"/>
        <v>1</v>
      </c>
      <c r="Q884" s="14">
        <f t="shared" si="185"/>
        <v>1.5031256848876997</v>
      </c>
      <c r="W884" s="16"/>
    </row>
    <row r="885" spans="1:23">
      <c r="A885" s="16">
        <v>44141</v>
      </c>
      <c r="B885">
        <v>8</v>
      </c>
      <c r="C885" s="1">
        <v>8.5666666666666647</v>
      </c>
      <c r="D885" s="13">
        <f t="shared" si="190"/>
        <v>281.56666666666666</v>
      </c>
      <c r="E885" s="13">
        <f t="shared" si="186"/>
        <v>7.1881614774476095</v>
      </c>
      <c r="F885" s="13">
        <f t="shared" si="191"/>
        <v>1323.6673748079631</v>
      </c>
      <c r="G885" s="13">
        <f t="shared" si="192"/>
        <v>0.99924509350874213</v>
      </c>
      <c r="H885" s="13">
        <f t="shared" si="187"/>
        <v>1.6168246287569124</v>
      </c>
      <c r="I885" s="13">
        <f t="shared" si="188"/>
        <v>3.3842588116861978E-2</v>
      </c>
      <c r="J885" s="2">
        <f t="shared" si="195"/>
        <v>0.15455440991178238</v>
      </c>
      <c r="K885" s="13">
        <f t="shared" si="193"/>
        <v>0.20321340144850786</v>
      </c>
      <c r="L885" s="13">
        <f t="shared" si="194"/>
        <v>0</v>
      </c>
      <c r="M885" s="14">
        <f t="shared" si="189"/>
        <v>1.0020977151396575</v>
      </c>
      <c r="N885" s="14">
        <f t="shared" si="182"/>
        <v>0</v>
      </c>
      <c r="O885" s="14">
        <f t="shared" si="183"/>
        <v>1</v>
      </c>
      <c r="P885" s="14">
        <f t="shared" si="184"/>
        <v>1</v>
      </c>
      <c r="Q885" s="14">
        <f t="shared" si="185"/>
        <v>2.343631628321603</v>
      </c>
      <c r="W885" s="16"/>
    </row>
    <row r="886" spans="1:23">
      <c r="A886" s="16">
        <v>44141</v>
      </c>
      <c r="B886">
        <v>9</v>
      </c>
      <c r="C886" s="1">
        <v>11.016666666666667</v>
      </c>
      <c r="D886" s="13">
        <f t="shared" si="190"/>
        <v>284.01666666666665</v>
      </c>
      <c r="E886" s="13">
        <f t="shared" si="186"/>
        <v>10.949310486473777</v>
      </c>
      <c r="F886" s="13">
        <f t="shared" si="191"/>
        <v>56914.788317257167</v>
      </c>
      <c r="G886" s="13">
        <f t="shared" si="192"/>
        <v>0.99998243018273902</v>
      </c>
      <c r="H886" s="13">
        <f t="shared" si="187"/>
        <v>1.2371915714454891</v>
      </c>
      <c r="I886" s="13">
        <f t="shared" si="188"/>
        <v>5.022884354519163E-2</v>
      </c>
      <c r="J886" s="2">
        <f t="shared" si="195"/>
        <v>0.20321340144850786</v>
      </c>
      <c r="K886" s="13">
        <f t="shared" si="193"/>
        <v>0.2538661652750136</v>
      </c>
      <c r="L886" s="13">
        <f t="shared" si="194"/>
        <v>0</v>
      </c>
      <c r="M886" s="14">
        <f t="shared" si="189"/>
        <v>1.0020977151396575</v>
      </c>
      <c r="N886" s="14">
        <f t="shared" si="182"/>
        <v>0</v>
      </c>
      <c r="O886" s="14">
        <f t="shared" si="183"/>
        <v>0.5</v>
      </c>
      <c r="P886" s="14">
        <f t="shared" si="184"/>
        <v>0.5</v>
      </c>
      <c r="Q886" s="14">
        <f t="shared" si="185"/>
        <v>5.2533514559389332</v>
      </c>
      <c r="W886" s="16"/>
    </row>
    <row r="887" spans="1:23">
      <c r="A887" s="16">
        <v>44141</v>
      </c>
      <c r="B887">
        <v>10</v>
      </c>
      <c r="C887" s="1">
        <v>14.333333333333334</v>
      </c>
      <c r="D887" s="13">
        <f t="shared" si="190"/>
        <v>287.33333333333331</v>
      </c>
      <c r="E887" s="13">
        <f t="shared" si="186"/>
        <v>15.938747099767955</v>
      </c>
      <c r="F887" s="13">
        <f t="shared" si="191"/>
        <v>8358145.2447301783</v>
      </c>
      <c r="G887" s="13">
        <f t="shared" si="192"/>
        <v>0.99999988035624521</v>
      </c>
      <c r="H887" s="13">
        <f t="shared" si="187"/>
        <v>0.86747065619060815</v>
      </c>
      <c r="I887" s="13">
        <f t="shared" si="188"/>
        <v>8.4809903773613804E-2</v>
      </c>
      <c r="J887" s="2">
        <f t="shared" si="195"/>
        <v>0.2538661652750136</v>
      </c>
      <c r="K887" s="13">
        <f t="shared" si="193"/>
        <v>0.3037602444833285</v>
      </c>
      <c r="L887" s="13">
        <f t="shared" si="194"/>
        <v>0</v>
      </c>
      <c r="M887" s="14">
        <f t="shared" si="189"/>
        <v>1.0020977151396575</v>
      </c>
      <c r="N887" s="14">
        <f t="shared" si="182"/>
        <v>0</v>
      </c>
      <c r="O887" s="14">
        <f t="shared" si="183"/>
        <v>0</v>
      </c>
      <c r="P887" s="14">
        <f t="shared" si="184"/>
        <v>0</v>
      </c>
      <c r="Q887" s="14">
        <f t="shared" si="185"/>
        <v>10.213284681830441</v>
      </c>
      <c r="W887" s="16"/>
    </row>
    <row r="888" spans="1:23">
      <c r="A888" s="16">
        <v>44141</v>
      </c>
      <c r="B888">
        <v>11</v>
      </c>
      <c r="C888" s="1">
        <v>14.950000000000001</v>
      </c>
      <c r="D888" s="13">
        <f t="shared" si="190"/>
        <v>287.95</v>
      </c>
      <c r="E888" s="13">
        <f t="shared" si="186"/>
        <v>16.853759333217557</v>
      </c>
      <c r="F888" s="13">
        <f t="shared" si="191"/>
        <v>20868665.493074834</v>
      </c>
      <c r="G888" s="13">
        <f t="shared" si="192"/>
        <v>0.99999995208126979</v>
      </c>
      <c r="H888" s="13">
        <f t="shared" si="187"/>
        <v>0.81279185618033933</v>
      </c>
      <c r="I888" s="13">
        <f t="shared" si="188"/>
        <v>9.3361228664245385E-2</v>
      </c>
      <c r="J888" s="2">
        <f t="shared" si="195"/>
        <v>0.3037602444833285</v>
      </c>
      <c r="K888" s="13">
        <f t="shared" si="193"/>
        <v>0.34913307725229881</v>
      </c>
      <c r="L888" s="13">
        <f t="shared" si="194"/>
        <v>0</v>
      </c>
      <c r="M888" s="14">
        <f t="shared" si="189"/>
        <v>1.0020977151396575</v>
      </c>
      <c r="N888" s="14">
        <f t="shared" si="182"/>
        <v>0</v>
      </c>
      <c r="O888" s="14">
        <f t="shared" si="183"/>
        <v>0</v>
      </c>
      <c r="P888" s="14">
        <f t="shared" si="184"/>
        <v>0</v>
      </c>
      <c r="Q888" s="14">
        <f t="shared" si="185"/>
        <v>11.180937499856206</v>
      </c>
      <c r="W888" s="16"/>
    </row>
    <row r="889" spans="1:23">
      <c r="A889" s="16">
        <v>44141</v>
      </c>
      <c r="B889">
        <v>12</v>
      </c>
      <c r="C889" s="1">
        <v>16.033333333333335</v>
      </c>
      <c r="D889" s="13">
        <f t="shared" si="190"/>
        <v>289.03333333333336</v>
      </c>
      <c r="E889" s="13">
        <f t="shared" si="186"/>
        <v>18.45175873601665</v>
      </c>
      <c r="F889" s="13">
        <f t="shared" si="191"/>
        <v>103156595.47074726</v>
      </c>
      <c r="G889" s="13">
        <f t="shared" si="192"/>
        <v>0.9999999903060004</v>
      </c>
      <c r="H889" s="13">
        <f t="shared" si="187"/>
        <v>0.72543485400551488</v>
      </c>
      <c r="I889" s="13">
        <f t="shared" si="188"/>
        <v>0.1104148153613952</v>
      </c>
      <c r="J889" s="2">
        <f t="shared" si="195"/>
        <v>0.34913307725229881</v>
      </c>
      <c r="K889" s="13">
        <f t="shared" si="193"/>
        <v>0.38847068412617808</v>
      </c>
      <c r="L889" s="13">
        <f t="shared" si="194"/>
        <v>0</v>
      </c>
      <c r="M889" s="14">
        <f t="shared" si="189"/>
        <v>1.0020977151396575</v>
      </c>
      <c r="N889" s="14">
        <f t="shared" si="182"/>
        <v>0</v>
      </c>
      <c r="O889" s="14">
        <f t="shared" si="183"/>
        <v>-0.5</v>
      </c>
      <c r="P889" s="14">
        <f t="shared" si="184"/>
        <v>0</v>
      </c>
      <c r="Q889" s="14">
        <f t="shared" si="185"/>
        <v>12.861863894493329</v>
      </c>
      <c r="W889" s="16"/>
    </row>
    <row r="890" spans="1:23">
      <c r="A890" s="16">
        <v>44141</v>
      </c>
      <c r="B890">
        <v>13</v>
      </c>
      <c r="C890" s="1">
        <v>17.616666666666671</v>
      </c>
      <c r="D890" s="13">
        <f t="shared" si="190"/>
        <v>290.61666666666667</v>
      </c>
      <c r="E890" s="13">
        <f t="shared" si="186"/>
        <v>20.765865687905041</v>
      </c>
      <c r="F890" s="13">
        <f t="shared" si="191"/>
        <v>1043520247.6688708</v>
      </c>
      <c r="G890" s="13">
        <f t="shared" si="192"/>
        <v>0.99999999904170522</v>
      </c>
      <c r="H890" s="13">
        <f t="shared" si="187"/>
        <v>0.61530230054363622</v>
      </c>
      <c r="I890" s="13">
        <f t="shared" si="188"/>
        <v>0.14077938719476024</v>
      </c>
      <c r="J890" s="2">
        <f t="shared" si="195"/>
        <v>0.38847068412617808</v>
      </c>
      <c r="K890" s="13">
        <f t="shared" si="193"/>
        <v>0.41825800042888517</v>
      </c>
      <c r="L890" s="13">
        <f t="shared" si="194"/>
        <v>0</v>
      </c>
      <c r="M890" s="14">
        <f t="shared" si="189"/>
        <v>1.0020977151396575</v>
      </c>
      <c r="N890" s="14">
        <f t="shared" si="182"/>
        <v>0</v>
      </c>
      <c r="O890" s="14">
        <f t="shared" si="183"/>
        <v>-0.5</v>
      </c>
      <c r="P890" s="14">
        <f t="shared" si="184"/>
        <v>0</v>
      </c>
      <c r="Q890" s="14">
        <f t="shared" si="185"/>
        <v>15.195548194256912</v>
      </c>
      <c r="W890" s="16"/>
    </row>
    <row r="891" spans="1:23">
      <c r="A891" s="16">
        <v>44141</v>
      </c>
      <c r="B891">
        <v>14</v>
      </c>
      <c r="C891" s="1">
        <v>18.366666666666667</v>
      </c>
      <c r="D891" s="13">
        <f t="shared" si="190"/>
        <v>291.36666666666667</v>
      </c>
      <c r="E891" s="13">
        <f t="shared" si="186"/>
        <v>21.853243336002759</v>
      </c>
      <c r="F891" s="13">
        <f t="shared" si="191"/>
        <v>3095586845.7158833</v>
      </c>
      <c r="G891" s="13">
        <f t="shared" si="192"/>
        <v>0.99999999967695952</v>
      </c>
      <c r="H891" s="13">
        <f t="shared" si="187"/>
        <v>0.56949078641448092</v>
      </c>
      <c r="I891" s="13">
        <f t="shared" si="188"/>
        <v>0.15780401929471433</v>
      </c>
      <c r="J891" s="2">
        <f t="shared" si="195"/>
        <v>0.41825800042888517</v>
      </c>
      <c r="K891" s="13">
        <f t="shared" si="193"/>
        <v>0.44033539558977497</v>
      </c>
      <c r="L891" s="13">
        <f t="shared" si="194"/>
        <v>0</v>
      </c>
      <c r="M891" s="14">
        <f t="shared" si="189"/>
        <v>1.0020977151396575</v>
      </c>
      <c r="N891" s="14">
        <f t="shared" si="182"/>
        <v>0</v>
      </c>
      <c r="O891" s="14">
        <f t="shared" si="183"/>
        <v>-1</v>
      </c>
      <c r="P891" s="14">
        <f t="shared" si="184"/>
        <v>0</v>
      </c>
      <c r="Q891" s="14">
        <f t="shared" si="185"/>
        <v>16.217046274694653</v>
      </c>
      <c r="W891" s="16"/>
    </row>
    <row r="892" spans="1:23">
      <c r="A892" s="16">
        <v>44141</v>
      </c>
      <c r="B892">
        <v>15</v>
      </c>
      <c r="C892" s="1">
        <v>18.633333333333336</v>
      </c>
      <c r="D892" s="13">
        <f t="shared" si="190"/>
        <v>291.63333333333333</v>
      </c>
      <c r="E892" s="13">
        <f t="shared" si="186"/>
        <v>22.238518687850032</v>
      </c>
      <c r="F892" s="13">
        <f t="shared" si="191"/>
        <v>4550571597.531167</v>
      </c>
      <c r="G892" s="13">
        <f t="shared" si="192"/>
        <v>0.99999999978024734</v>
      </c>
      <c r="H892" s="13">
        <f t="shared" si="187"/>
        <v>0.55409091849859471</v>
      </c>
      <c r="I892" s="13">
        <f t="shared" si="188"/>
        <v>0.16431783057334984</v>
      </c>
      <c r="J892" s="2">
        <f t="shared" si="195"/>
        <v>0.44033539558977497</v>
      </c>
      <c r="K892" s="13">
        <f t="shared" si="193"/>
        <v>0.45757250736235472</v>
      </c>
      <c r="L892" s="13">
        <f t="shared" si="194"/>
        <v>0</v>
      </c>
      <c r="M892" s="14">
        <f t="shared" si="189"/>
        <v>1.0020977151396575</v>
      </c>
      <c r="N892" s="14">
        <f t="shared" si="182"/>
        <v>0</v>
      </c>
      <c r="O892" s="14">
        <f t="shared" si="183"/>
        <v>-1</v>
      </c>
      <c r="P892" s="14">
        <f t="shared" si="184"/>
        <v>0</v>
      </c>
      <c r="Q892" s="14">
        <f t="shared" si="185"/>
        <v>16.56357566826701</v>
      </c>
      <c r="W892" s="16"/>
    </row>
    <row r="893" spans="1:23">
      <c r="A893" s="16">
        <v>44141</v>
      </c>
      <c r="B893">
        <v>16</v>
      </c>
      <c r="C893" s="1">
        <v>18.7</v>
      </c>
      <c r="D893" s="13">
        <f t="shared" si="190"/>
        <v>291.7</v>
      </c>
      <c r="E893" s="13">
        <f t="shared" si="186"/>
        <v>22.334727459718874</v>
      </c>
      <c r="F893" s="13">
        <f t="shared" si="191"/>
        <v>5010128797.1107321</v>
      </c>
      <c r="G893" s="13">
        <f t="shared" si="192"/>
        <v>0.99999999980040433</v>
      </c>
      <c r="H893" s="13">
        <f t="shared" si="187"/>
        <v>0.55031077447503374</v>
      </c>
      <c r="I893" s="13">
        <f t="shared" si="188"/>
        <v>0.16598595135553842</v>
      </c>
      <c r="J893" s="2">
        <f t="shared" si="195"/>
        <v>0.45757250736235472</v>
      </c>
      <c r="K893" s="13">
        <f t="shared" si="193"/>
        <v>0.47175607097263994</v>
      </c>
      <c r="L893" s="13">
        <f t="shared" si="194"/>
        <v>0</v>
      </c>
      <c r="M893" s="14">
        <f t="shared" si="189"/>
        <v>1.0020977151396575</v>
      </c>
      <c r="N893" s="14">
        <f t="shared" si="182"/>
        <v>0</v>
      </c>
      <c r="O893" s="14">
        <f t="shared" si="183"/>
        <v>-1</v>
      </c>
      <c r="P893" s="14">
        <f t="shared" si="184"/>
        <v>0</v>
      </c>
      <c r="Q893" s="14">
        <f t="shared" si="185"/>
        <v>16.648723119644504</v>
      </c>
      <c r="W893" s="16"/>
    </row>
    <row r="894" spans="1:23">
      <c r="A894" s="16">
        <v>44141</v>
      </c>
      <c r="B894">
        <v>17</v>
      </c>
      <c r="C894" s="1">
        <v>17.399999999999999</v>
      </c>
      <c r="D894" s="13">
        <f t="shared" si="190"/>
        <v>290.39999999999998</v>
      </c>
      <c r="E894" s="13">
        <f t="shared" si="186"/>
        <v>20.450688705234128</v>
      </c>
      <c r="F894" s="13">
        <f t="shared" si="191"/>
        <v>761414697.69081426</v>
      </c>
      <c r="G894" s="13">
        <f t="shared" si="192"/>
        <v>0.99999999868665523</v>
      </c>
      <c r="H894" s="13">
        <f t="shared" si="187"/>
        <v>0.62925699050799988</v>
      </c>
      <c r="I894" s="13">
        <f t="shared" si="188"/>
        <v>0.13619732381284003</v>
      </c>
      <c r="J894" s="2">
        <f t="shared" si="195"/>
        <v>0.47175607097263994</v>
      </c>
      <c r="K894" s="13">
        <f t="shared" si="193"/>
        <v>0.49181059740374045</v>
      </c>
      <c r="L894" s="13">
        <f t="shared" si="194"/>
        <v>0</v>
      </c>
      <c r="M894" s="14">
        <f t="shared" si="189"/>
        <v>1.0020977151396575</v>
      </c>
      <c r="N894" s="14">
        <f t="shared" si="182"/>
        <v>0</v>
      </c>
      <c r="O894" s="14">
        <f t="shared" si="183"/>
        <v>-0.5</v>
      </c>
      <c r="P894" s="14">
        <f t="shared" si="184"/>
        <v>0</v>
      </c>
      <c r="Q894" s="14">
        <f t="shared" si="185"/>
        <v>14.888880045445646</v>
      </c>
      <c r="W894" s="16"/>
    </row>
    <row r="895" spans="1:23">
      <c r="A895" s="16">
        <v>44141</v>
      </c>
      <c r="B895">
        <v>18</v>
      </c>
      <c r="C895" s="1">
        <v>14.549999999999999</v>
      </c>
      <c r="D895" s="13">
        <f t="shared" si="190"/>
        <v>287.55</v>
      </c>
      <c r="E895" s="13">
        <f t="shared" si="186"/>
        <v>16.260685098243801</v>
      </c>
      <c r="F895" s="13">
        <f t="shared" si="191"/>
        <v>11532562.319834266</v>
      </c>
      <c r="G895" s="13">
        <f t="shared" si="192"/>
        <v>0.9999999132890085</v>
      </c>
      <c r="H895" s="13">
        <f t="shared" si="187"/>
        <v>0.84782526806639147</v>
      </c>
      <c r="I895" s="13">
        <f t="shared" si="188"/>
        <v>8.7725395600490072E-2</v>
      </c>
      <c r="J895" s="2">
        <f t="shared" si="195"/>
        <v>0.49181059740374045</v>
      </c>
      <c r="K895" s="13">
        <f t="shared" si="193"/>
        <v>0.52171142113148861</v>
      </c>
      <c r="L895" s="13">
        <f t="shared" si="194"/>
        <v>0</v>
      </c>
      <c r="M895" s="14">
        <f t="shared" si="189"/>
        <v>1.0020977151396575</v>
      </c>
      <c r="N895" s="14">
        <f t="shared" si="182"/>
        <v>0</v>
      </c>
      <c r="O895" s="14">
        <f t="shared" si="183"/>
        <v>0</v>
      </c>
      <c r="P895" s="14">
        <f t="shared" si="184"/>
        <v>0</v>
      </c>
      <c r="Q895" s="14">
        <f t="shared" si="185"/>
        <v>10.553415475563927</v>
      </c>
      <c r="W895" s="16"/>
    </row>
    <row r="896" spans="1:23">
      <c r="A896" s="16">
        <v>44141</v>
      </c>
      <c r="B896">
        <v>19</v>
      </c>
      <c r="C896" s="1">
        <v>13.783333333333333</v>
      </c>
      <c r="D896" s="13">
        <f t="shared" si="190"/>
        <v>286.78333333333336</v>
      </c>
      <c r="E896" s="13">
        <f t="shared" si="186"/>
        <v>15.11933515429771</v>
      </c>
      <c r="F896" s="13">
        <f t="shared" si="191"/>
        <v>3683357.1168326228</v>
      </c>
      <c r="G896" s="13">
        <f t="shared" si="192"/>
        <v>0.99999972850861407</v>
      </c>
      <c r="H896" s="13">
        <f t="shared" si="187"/>
        <v>0.91955144077331341</v>
      </c>
      <c r="I896" s="13">
        <f t="shared" si="188"/>
        <v>7.7818969965614881E-2</v>
      </c>
      <c r="J896" s="2">
        <f t="shared" si="195"/>
        <v>0.52171142113148861</v>
      </c>
      <c r="K896" s="13">
        <f t="shared" si="193"/>
        <v>0.55149695226308548</v>
      </c>
      <c r="L896" s="13">
        <f t="shared" si="194"/>
        <v>0</v>
      </c>
      <c r="M896" s="14">
        <f t="shared" si="189"/>
        <v>1.0020977151396575</v>
      </c>
      <c r="N896" s="14">
        <f t="shared" si="182"/>
        <v>0</v>
      </c>
      <c r="O896" s="14">
        <f t="shared" si="183"/>
        <v>0</v>
      </c>
      <c r="P896" s="14">
        <f t="shared" si="184"/>
        <v>0</v>
      </c>
      <c r="Q896" s="14">
        <f t="shared" si="185"/>
        <v>9.3520482955131463</v>
      </c>
      <c r="W896" s="16"/>
    </row>
    <row r="897" spans="1:23">
      <c r="A897" s="16">
        <v>44141</v>
      </c>
      <c r="B897">
        <v>20</v>
      </c>
      <c r="C897" s="1">
        <v>12.933333333333335</v>
      </c>
      <c r="D897" s="13">
        <f t="shared" si="190"/>
        <v>285.93333333333334</v>
      </c>
      <c r="E897" s="13">
        <f t="shared" si="186"/>
        <v>13.846770809046404</v>
      </c>
      <c r="F897" s="13">
        <f t="shared" si="191"/>
        <v>1031753.9840397207</v>
      </c>
      <c r="G897" s="13">
        <f t="shared" si="192"/>
        <v>0.99999903077764052</v>
      </c>
      <c r="H897" s="13">
        <f t="shared" si="187"/>
        <v>1.0067008906563808</v>
      </c>
      <c r="I897" s="13">
        <f t="shared" si="188"/>
        <v>6.8086796244955949E-2</v>
      </c>
      <c r="J897" s="2">
        <f t="shared" si="195"/>
        <v>0.55149695226308548</v>
      </c>
      <c r="K897" s="13">
        <f t="shared" si="193"/>
        <v>0.58145875462129881</v>
      </c>
      <c r="L897" s="13">
        <f t="shared" si="194"/>
        <v>0</v>
      </c>
      <c r="M897" s="14">
        <f t="shared" si="189"/>
        <v>1.0020977151396575</v>
      </c>
      <c r="N897" s="14">
        <f t="shared" si="182"/>
        <v>0</v>
      </c>
      <c r="O897" s="14">
        <f t="shared" si="183"/>
        <v>0</v>
      </c>
      <c r="P897" s="14">
        <f t="shared" si="184"/>
        <v>0</v>
      </c>
      <c r="Q897" s="14">
        <f t="shared" si="185"/>
        <v>8.0383751526476281</v>
      </c>
      <c r="W897" s="16"/>
    </row>
    <row r="898" spans="1:23">
      <c r="A898" s="16">
        <v>44141</v>
      </c>
      <c r="B898">
        <v>21</v>
      </c>
      <c r="C898" s="1">
        <v>12.700000000000001</v>
      </c>
      <c r="D898" s="13">
        <f t="shared" si="190"/>
        <v>285.7</v>
      </c>
      <c r="E898" s="13">
        <f t="shared" si="186"/>
        <v>13.496114805740271</v>
      </c>
      <c r="F898" s="13">
        <f t="shared" si="191"/>
        <v>726587.94360517873</v>
      </c>
      <c r="G898" s="13">
        <f t="shared" si="192"/>
        <v>0.9999986237060049</v>
      </c>
      <c r="H898" s="13">
        <f t="shared" si="187"/>
        <v>1.0321345726363009</v>
      </c>
      <c r="I898" s="13">
        <f t="shared" si="188"/>
        <v>6.5625819075299588E-2</v>
      </c>
      <c r="J898" s="2">
        <f t="shared" si="195"/>
        <v>0.58145875462129881</v>
      </c>
      <c r="K898" s="13">
        <f t="shared" si="193"/>
        <v>0.6100851362963996</v>
      </c>
      <c r="L898" s="13">
        <f t="shared" si="194"/>
        <v>0</v>
      </c>
      <c r="M898" s="14">
        <f t="shared" si="189"/>
        <v>1.0020977151396575</v>
      </c>
      <c r="N898" s="14">
        <f t="shared" si="182"/>
        <v>0</v>
      </c>
      <c r="O898" s="14">
        <f t="shared" si="183"/>
        <v>0</v>
      </c>
      <c r="P898" s="14">
        <f t="shared" si="184"/>
        <v>0</v>
      </c>
      <c r="Q898" s="14">
        <f t="shared" si="185"/>
        <v>7.6838216322801092</v>
      </c>
      <c r="W898" s="16"/>
    </row>
    <row r="899" spans="1:23">
      <c r="A899" s="16">
        <v>44141</v>
      </c>
      <c r="B899">
        <v>22</v>
      </c>
      <c r="C899" s="1">
        <v>12.9</v>
      </c>
      <c r="D899" s="13">
        <f t="shared" si="190"/>
        <v>285.89999999999998</v>
      </c>
      <c r="E899" s="13">
        <f t="shared" si="186"/>
        <v>13.796712137110847</v>
      </c>
      <c r="F899" s="13">
        <f t="shared" si="191"/>
        <v>981377.16747731681</v>
      </c>
      <c r="G899" s="13">
        <f t="shared" si="192"/>
        <v>0.99999898102481477</v>
      </c>
      <c r="H899" s="13">
        <f t="shared" si="187"/>
        <v>1.0102930182896497</v>
      </c>
      <c r="I899" s="13">
        <f t="shared" si="188"/>
        <v>6.7729906167238244E-2</v>
      </c>
      <c r="J899" s="2">
        <f t="shared" si="195"/>
        <v>0.6100851362963996</v>
      </c>
      <c r="K899" s="13">
        <f t="shared" si="193"/>
        <v>0.63629361163663578</v>
      </c>
      <c r="L899" s="13">
        <f t="shared" si="194"/>
        <v>0</v>
      </c>
      <c r="M899" s="14">
        <f t="shared" si="189"/>
        <v>1.0020977151396575</v>
      </c>
      <c r="N899" s="14">
        <f t="shared" si="182"/>
        <v>0</v>
      </c>
      <c r="O899" s="14">
        <f t="shared" si="183"/>
        <v>0</v>
      </c>
      <c r="P899" s="14">
        <f t="shared" si="184"/>
        <v>0</v>
      </c>
      <c r="Q899" s="14">
        <f t="shared" si="185"/>
        <v>7.9875311100245883</v>
      </c>
      <c r="W899" s="16"/>
    </row>
    <row r="900" spans="1:23">
      <c r="A900" s="16">
        <v>44141</v>
      </c>
      <c r="B900">
        <v>23</v>
      </c>
      <c r="C900" s="1">
        <v>11.033333333333333</v>
      </c>
      <c r="D900" s="13">
        <f t="shared" si="190"/>
        <v>284.03333333333336</v>
      </c>
      <c r="E900" s="13">
        <f t="shared" si="186"/>
        <v>10.974674333998399</v>
      </c>
      <c r="F900" s="13">
        <f t="shared" si="191"/>
        <v>58376.829444379182</v>
      </c>
      <c r="G900" s="13">
        <f t="shared" si="192"/>
        <v>0.99998287020929832</v>
      </c>
      <c r="H900" s="13">
        <f t="shared" si="187"/>
        <v>1.234960782128393</v>
      </c>
      <c r="I900" s="13">
        <f t="shared" si="188"/>
        <v>5.036277409062561E-2</v>
      </c>
      <c r="J900" s="2">
        <f t="shared" si="195"/>
        <v>0.63629361163663578</v>
      </c>
      <c r="K900" s="13">
        <f t="shared" si="193"/>
        <v>0.66569750550504003</v>
      </c>
      <c r="L900" s="13">
        <f t="shared" si="194"/>
        <v>0</v>
      </c>
      <c r="M900" s="14">
        <f t="shared" si="189"/>
        <v>1.0020977151396575</v>
      </c>
      <c r="N900" s="14">
        <f t="shared" si="182"/>
        <v>0</v>
      </c>
      <c r="O900" s="14">
        <f t="shared" si="183"/>
        <v>0.5</v>
      </c>
      <c r="P900" s="14">
        <f t="shared" si="184"/>
        <v>0.5</v>
      </c>
      <c r="Q900" s="14">
        <f t="shared" si="185"/>
        <v>5.2760335423787836</v>
      </c>
      <c r="W900" s="16"/>
    </row>
    <row r="901" spans="1:23">
      <c r="A901" s="16">
        <v>44142</v>
      </c>
      <c r="B901">
        <v>0</v>
      </c>
      <c r="C901" s="1">
        <v>9.1166666666666671</v>
      </c>
      <c r="D901" s="13">
        <f t="shared" si="190"/>
        <v>282.11666666666667</v>
      </c>
      <c r="E901" s="13">
        <f t="shared" si="186"/>
        <v>8.0381875110769894</v>
      </c>
      <c r="F901" s="13">
        <f t="shared" si="191"/>
        <v>3096.9948314327398</v>
      </c>
      <c r="G901" s="13">
        <f t="shared" si="192"/>
        <v>0.99967721056541026</v>
      </c>
      <c r="H901" s="13">
        <f t="shared" si="187"/>
        <v>1.5219334133578915</v>
      </c>
      <c r="I901" s="13">
        <f t="shared" si="188"/>
        <v>3.7001600539293147E-2</v>
      </c>
      <c r="J901" s="2">
        <f t="shared" si="195"/>
        <v>0.66569750550504003</v>
      </c>
      <c r="K901" s="13">
        <f t="shared" si="193"/>
        <v>0.69680062338967663</v>
      </c>
      <c r="L901" s="13">
        <f t="shared" si="194"/>
        <v>0</v>
      </c>
      <c r="M901" s="14">
        <f t="shared" si="189"/>
        <v>1.0020977151396575</v>
      </c>
      <c r="N901" s="14">
        <f t="shared" si="182"/>
        <v>0</v>
      </c>
      <c r="O901" s="14">
        <f t="shared" si="183"/>
        <v>0.5</v>
      </c>
      <c r="P901" s="14">
        <f t="shared" si="184"/>
        <v>0.5</v>
      </c>
      <c r="Q901" s="14">
        <f t="shared" si="185"/>
        <v>2.9143745973195072</v>
      </c>
      <c r="R901" s="14">
        <f>(M901)</f>
        <v>1.0020977151396575</v>
      </c>
      <c r="S901" s="14">
        <f>SUM(N901:N924)</f>
        <v>4</v>
      </c>
      <c r="T901" s="14">
        <f>SUM(O901:O924)</f>
        <v>9.5</v>
      </c>
      <c r="U901" s="14">
        <f>SUM(P901:P924)</f>
        <v>12</v>
      </c>
      <c r="V901" s="14">
        <f>SUM(Q901:Q924)</f>
        <v>155.39732210160554</v>
      </c>
      <c r="W901" s="16"/>
    </row>
    <row r="902" spans="1:23">
      <c r="A902" s="16">
        <v>44142</v>
      </c>
      <c r="B902">
        <v>1</v>
      </c>
      <c r="C902" s="1">
        <v>8.8166666666666664</v>
      </c>
      <c r="D902" s="13">
        <f t="shared" si="190"/>
        <v>281.81666666666666</v>
      </c>
      <c r="E902" s="13">
        <f t="shared" si="186"/>
        <v>7.5749482524099534</v>
      </c>
      <c r="F902" s="13">
        <f t="shared" si="191"/>
        <v>1948.7594164567388</v>
      </c>
      <c r="G902" s="13">
        <f t="shared" si="192"/>
        <v>0.99948711620953867</v>
      </c>
      <c r="H902" s="13">
        <f t="shared" si="187"/>
        <v>1.5729341463311231</v>
      </c>
      <c r="I902" s="13">
        <f t="shared" si="188"/>
        <v>3.5245129742880729E-2</v>
      </c>
      <c r="J902" s="2">
        <f t="shared" si="195"/>
        <v>0.69680062338967663</v>
      </c>
      <c r="K902" s="13">
        <f t="shared" si="193"/>
        <v>0.72714222538345086</v>
      </c>
      <c r="L902" s="13">
        <f t="shared" si="194"/>
        <v>0</v>
      </c>
      <c r="M902" s="14">
        <f t="shared" si="189"/>
        <v>1.0020977151396575</v>
      </c>
      <c r="N902" s="14">
        <f t="shared" si="182"/>
        <v>0</v>
      </c>
      <c r="O902" s="14">
        <f t="shared" si="183"/>
        <v>1</v>
      </c>
      <c r="P902" s="14">
        <f t="shared" si="184"/>
        <v>1</v>
      </c>
      <c r="Q902" s="14">
        <f t="shared" si="185"/>
        <v>2.5964493000154465</v>
      </c>
      <c r="W902" s="16"/>
    </row>
    <row r="903" spans="1:23">
      <c r="A903" s="16">
        <v>44142</v>
      </c>
      <c r="B903">
        <v>2</v>
      </c>
      <c r="C903" s="1">
        <v>8.9500000000000011</v>
      </c>
      <c r="D903" s="13">
        <f t="shared" si="190"/>
        <v>281.95</v>
      </c>
      <c r="E903" s="13">
        <f t="shared" si="186"/>
        <v>7.7809540698705275</v>
      </c>
      <c r="F903" s="13">
        <f t="shared" si="191"/>
        <v>2394.5583069952763</v>
      </c>
      <c r="G903" s="13">
        <f t="shared" si="192"/>
        <v>0.99958256077630003</v>
      </c>
      <c r="H903" s="13">
        <f t="shared" si="187"/>
        <v>1.5500460722533087</v>
      </c>
      <c r="I903" s="13">
        <f t="shared" si="188"/>
        <v>3.6015707457323021E-2</v>
      </c>
      <c r="J903" s="2">
        <f t="shared" si="195"/>
        <v>0.72714222538345086</v>
      </c>
      <c r="K903" s="13">
        <f t="shared" si="193"/>
        <v>0.75625233247959345</v>
      </c>
      <c r="L903" s="13">
        <f t="shared" si="194"/>
        <v>0</v>
      </c>
      <c r="M903" s="14">
        <f t="shared" si="189"/>
        <v>1.0020977151396575</v>
      </c>
      <c r="N903" s="14">
        <f t="shared" si="182"/>
        <v>0</v>
      </c>
      <c r="O903" s="14">
        <f t="shared" si="183"/>
        <v>1</v>
      </c>
      <c r="P903" s="14">
        <f t="shared" si="184"/>
        <v>1</v>
      </c>
      <c r="Q903" s="14">
        <f t="shared" si="185"/>
        <v>2.7358236936594618</v>
      </c>
      <c r="W903" s="16"/>
    </row>
    <row r="904" spans="1:23">
      <c r="A904" s="16">
        <v>44142</v>
      </c>
      <c r="B904">
        <v>3</v>
      </c>
      <c r="C904" s="1">
        <v>7.8999999999999995</v>
      </c>
      <c r="D904" s="13">
        <f t="shared" si="190"/>
        <v>280.89999999999998</v>
      </c>
      <c r="E904" s="13">
        <f t="shared" si="186"/>
        <v>6.1533641865432189</v>
      </c>
      <c r="F904" s="13">
        <f t="shared" si="191"/>
        <v>470.29689489787006</v>
      </c>
      <c r="G904" s="13">
        <f t="shared" si="192"/>
        <v>0.99787819522932208</v>
      </c>
      <c r="H904" s="13">
        <f t="shared" si="187"/>
        <v>1.7403633517786854</v>
      </c>
      <c r="I904" s="13">
        <f t="shared" si="188"/>
        <v>3.0358616769628387E-2</v>
      </c>
      <c r="J904" s="2">
        <f t="shared" si="195"/>
        <v>0.75625233247959345</v>
      </c>
      <c r="K904" s="13">
        <f t="shared" si="193"/>
        <v>0.7856796355706952</v>
      </c>
      <c r="L904" s="13">
        <f t="shared" si="194"/>
        <v>0</v>
      </c>
      <c r="M904" s="14">
        <f t="shared" si="189"/>
        <v>1.0020977151396575</v>
      </c>
      <c r="N904" s="14">
        <f t="shared" si="182"/>
        <v>0</v>
      </c>
      <c r="O904" s="14">
        <f t="shared" si="183"/>
        <v>1</v>
      </c>
      <c r="P904" s="14">
        <f t="shared" si="184"/>
        <v>1</v>
      </c>
      <c r="Q904" s="14">
        <f t="shared" si="185"/>
        <v>1.7260729863616424</v>
      </c>
      <c r="W904" s="16"/>
    </row>
    <row r="905" spans="1:23">
      <c r="A905" s="16">
        <v>44142</v>
      </c>
      <c r="B905">
        <v>4</v>
      </c>
      <c r="C905" s="1">
        <v>6.7666666666666666</v>
      </c>
      <c r="D905" s="13">
        <f t="shared" si="190"/>
        <v>279.76666666666665</v>
      </c>
      <c r="E905" s="13">
        <f t="shared" si="186"/>
        <v>4.3828905039913986</v>
      </c>
      <c r="F905" s="13">
        <f t="shared" si="191"/>
        <v>80.069139404806862</v>
      </c>
      <c r="G905" s="13">
        <f t="shared" si="192"/>
        <v>0.98766484993745096</v>
      </c>
      <c r="H905" s="13">
        <f t="shared" si="187"/>
        <v>1.9740157192552115</v>
      </c>
      <c r="I905" s="13">
        <f t="shared" si="188"/>
        <v>2.5209093096531455E-2</v>
      </c>
      <c r="J905" s="2">
        <f t="shared" si="195"/>
        <v>0.7856796355706952</v>
      </c>
      <c r="K905" s="13">
        <f t="shared" si="193"/>
        <v>0.81526207073733414</v>
      </c>
      <c r="L905" s="13">
        <f t="shared" si="194"/>
        <v>0</v>
      </c>
      <c r="M905" s="14">
        <f t="shared" si="189"/>
        <v>1.0020977151396575</v>
      </c>
      <c r="N905" s="14">
        <f t="shared" si="182"/>
        <v>1</v>
      </c>
      <c r="O905" s="14">
        <f t="shared" si="183"/>
        <v>1</v>
      </c>
      <c r="P905" s="14">
        <f t="shared" si="184"/>
        <v>1</v>
      </c>
      <c r="Q905" s="14">
        <f t="shared" si="185"/>
        <v>0.87899938860989413</v>
      </c>
      <c r="W905" s="16"/>
    </row>
    <row r="906" spans="1:23">
      <c r="A906" s="16">
        <v>44142</v>
      </c>
      <c r="B906">
        <v>5</v>
      </c>
      <c r="C906" s="1">
        <v>7.0333333333333341</v>
      </c>
      <c r="D906" s="13">
        <f t="shared" si="190"/>
        <v>280.03333333333336</v>
      </c>
      <c r="E906" s="13">
        <f t="shared" si="186"/>
        <v>4.8007618140697961</v>
      </c>
      <c r="F906" s="13">
        <f t="shared" si="191"/>
        <v>121.60302113331707</v>
      </c>
      <c r="G906" s="13">
        <f t="shared" si="192"/>
        <v>0.99184359414020795</v>
      </c>
      <c r="H906" s="13">
        <f t="shared" si="187"/>
        <v>1.916186012213889</v>
      </c>
      <c r="I906" s="13">
        <f t="shared" si="188"/>
        <v>2.6339654071093014E-2</v>
      </c>
      <c r="J906" s="2">
        <f t="shared" si="195"/>
        <v>0.81526207073733414</v>
      </c>
      <c r="K906" s="13">
        <f t="shared" si="193"/>
        <v>0.84388145950984073</v>
      </c>
      <c r="L906" s="13">
        <f t="shared" si="194"/>
        <v>0</v>
      </c>
      <c r="M906" s="14">
        <f t="shared" si="189"/>
        <v>1.0020977151396575</v>
      </c>
      <c r="N906" s="14">
        <f t="shared" si="182"/>
        <v>1</v>
      </c>
      <c r="O906" s="14">
        <f t="shared" si="183"/>
        <v>1</v>
      </c>
      <c r="P906" s="14">
        <f t="shared" si="184"/>
        <v>1</v>
      </c>
      <c r="Q906" s="14">
        <f t="shared" si="185"/>
        <v>1.0542884782986373</v>
      </c>
      <c r="W906" s="16"/>
    </row>
    <row r="907" spans="1:23">
      <c r="A907" s="16">
        <v>44142</v>
      </c>
      <c r="B907">
        <v>6</v>
      </c>
      <c r="C907" s="1">
        <v>7.0666666666666664</v>
      </c>
      <c r="D907" s="13">
        <f t="shared" si="190"/>
        <v>280.06666666666666</v>
      </c>
      <c r="E907" s="13">
        <f t="shared" si="186"/>
        <v>4.8529397762437458</v>
      </c>
      <c r="F907" s="13">
        <f t="shared" si="191"/>
        <v>128.11647053515321</v>
      </c>
      <c r="G907" s="13">
        <f t="shared" si="192"/>
        <v>0.99225505471257647</v>
      </c>
      <c r="H907" s="13">
        <f t="shared" si="187"/>
        <v>1.9090850510372097</v>
      </c>
      <c r="I907" s="13">
        <f t="shared" si="188"/>
        <v>2.6484337973700065E-2</v>
      </c>
      <c r="J907" s="2">
        <f t="shared" si="195"/>
        <v>0.84388145950984073</v>
      </c>
      <c r="K907" s="13">
        <f t="shared" si="193"/>
        <v>0.87172237006733466</v>
      </c>
      <c r="L907" s="13">
        <f t="shared" si="194"/>
        <v>0</v>
      </c>
      <c r="M907" s="14">
        <f t="shared" si="189"/>
        <v>1.0020977151396575</v>
      </c>
      <c r="N907" s="14">
        <f t="shared" ref="N907:N970" si="196">IF(C907&lt;0,0,IF(C907&lt;=7.2,1,IF(C907&gt;7.2,0)))</f>
        <v>1</v>
      </c>
      <c r="O907" s="14">
        <f t="shared" ref="O907:O970" si="197">IF(C907&lt;=1.5,0,IF(C907&lt;=2.4,0.5,IF(C907&lt;=9.1,1,IF(C907&lt;=12.4,0.5,IF(C907&lt;=15.9,0,IF(C907&lt;=18,-0.5,IF(C907&gt;18,-1)))))))</f>
        <v>1</v>
      </c>
      <c r="P907" s="14">
        <f t="shared" ref="P907:P970" si="198">IF(O907&lt;=0,0,IF(O907&gt;0,O907))</f>
        <v>1</v>
      </c>
      <c r="Q907" s="14">
        <f t="shared" ref="Q907:Q970" si="199">IF(C907&gt;36,"0",IF(C907&lt;4,"0",IF(4&lt;C907&lt;25,21*(1+COS(1.57+1.57*((C907-25)/11))),10.5*(1+COS(3.14+3.14*((C907-4)/21))))))</f>
        <v>1.0772613573359229</v>
      </c>
      <c r="W907" s="16"/>
    </row>
    <row r="908" spans="1:23">
      <c r="A908" s="16">
        <v>44142</v>
      </c>
      <c r="B908">
        <v>7</v>
      </c>
      <c r="C908" s="1">
        <v>7.083333333333333</v>
      </c>
      <c r="D908" s="13">
        <f t="shared" si="190"/>
        <v>280.08333333333331</v>
      </c>
      <c r="E908" s="13">
        <f t="shared" si="186"/>
        <v>4.8790240999702181</v>
      </c>
      <c r="F908" s="13">
        <f t="shared" si="191"/>
        <v>131.50226817790156</v>
      </c>
      <c r="G908" s="13">
        <f t="shared" si="192"/>
        <v>0.99245295938136413</v>
      </c>
      <c r="H908" s="13">
        <f t="shared" si="187"/>
        <v>1.9055450760001054</v>
      </c>
      <c r="I908" s="13">
        <f t="shared" si="188"/>
        <v>2.655696469856527E-2</v>
      </c>
      <c r="J908" s="2">
        <f t="shared" si="195"/>
        <v>0.87172237006733466</v>
      </c>
      <c r="K908" s="13">
        <f t="shared" si="193"/>
        <v>0.89881620579478216</v>
      </c>
      <c r="L908" s="13">
        <f t="shared" si="194"/>
        <v>0</v>
      </c>
      <c r="M908" s="14">
        <f t="shared" si="189"/>
        <v>1.0020977151396575</v>
      </c>
      <c r="N908" s="14">
        <f t="shared" si="196"/>
        <v>1</v>
      </c>
      <c r="O908" s="14">
        <f t="shared" si="197"/>
        <v>1</v>
      </c>
      <c r="P908" s="14">
        <f t="shared" si="198"/>
        <v>1</v>
      </c>
      <c r="Q908" s="14">
        <f t="shared" si="199"/>
        <v>1.0888356107554209</v>
      </c>
      <c r="W908" s="16"/>
    </row>
    <row r="909" spans="1:23">
      <c r="A909" s="16">
        <v>44142</v>
      </c>
      <c r="B909">
        <v>8</v>
      </c>
      <c r="C909" s="1">
        <v>7.7166666666666659</v>
      </c>
      <c r="D909" s="13">
        <f t="shared" si="190"/>
        <v>280.71666666666664</v>
      </c>
      <c r="E909" s="13">
        <f t="shared" ref="E909:E972" si="200">$E$5*$E$6*(D909-$E$6)/D909</f>
        <v>5.8679332660452008</v>
      </c>
      <c r="F909" s="13">
        <f t="shared" si="191"/>
        <v>353.51759791849548</v>
      </c>
      <c r="G909" s="13">
        <f t="shared" si="192"/>
        <v>0.99717926555445657</v>
      </c>
      <c r="H909" s="13">
        <f t="shared" ref="H909:H972" si="201">$E$7*EXP($E$8/D909)</f>
        <v>1.7760706399312458</v>
      </c>
      <c r="I909" s="13">
        <f t="shared" ref="I909:I972" si="202">$E$4*EXP(-$E$2/D909)</f>
        <v>2.9462375168070556E-2</v>
      </c>
      <c r="J909" s="2">
        <f t="shared" si="195"/>
        <v>0.89881620579478216</v>
      </c>
      <c r="K909" s="13">
        <f t="shared" si="193"/>
        <v>0.92428517459842485</v>
      </c>
      <c r="L909" s="13">
        <f t="shared" si="194"/>
        <v>0</v>
      </c>
      <c r="M909" s="14">
        <f t="shared" si="189"/>
        <v>1.0020977151396575</v>
      </c>
      <c r="N909" s="14">
        <f t="shared" si="196"/>
        <v>0</v>
      </c>
      <c r="O909" s="14">
        <f t="shared" si="197"/>
        <v>1</v>
      </c>
      <c r="P909" s="14">
        <f t="shared" si="198"/>
        <v>1</v>
      </c>
      <c r="Q909" s="14">
        <f t="shared" si="199"/>
        <v>1.5712765951901544</v>
      </c>
      <c r="W909" s="16"/>
    </row>
    <row r="910" spans="1:23">
      <c r="A910" s="16">
        <v>44142</v>
      </c>
      <c r="B910">
        <v>9</v>
      </c>
      <c r="C910" s="1">
        <v>10.249999999999998</v>
      </c>
      <c r="D910" s="13">
        <f t="shared" si="190"/>
        <v>283.25</v>
      </c>
      <c r="E910" s="13">
        <f t="shared" si="200"/>
        <v>9.7793468667255095</v>
      </c>
      <c r="F910" s="13">
        <f t="shared" si="191"/>
        <v>17665.111412309776</v>
      </c>
      <c r="G910" s="13">
        <f t="shared" si="192"/>
        <v>0.99994339444733138</v>
      </c>
      <c r="H910" s="13">
        <f t="shared" si="201"/>
        <v>1.3445929743377594</v>
      </c>
      <c r="I910" s="13">
        <f t="shared" si="202"/>
        <v>4.4423081518959621E-2</v>
      </c>
      <c r="J910" s="2">
        <f t="shared" si="195"/>
        <v>0.92428517459842485</v>
      </c>
      <c r="K910" s="13">
        <f t="shared" si="193"/>
        <v>0.94254789585061283</v>
      </c>
      <c r="L910" s="13">
        <f t="shared" si="194"/>
        <v>0</v>
      </c>
      <c r="M910" s="14">
        <f t="shared" ref="M910:M973" si="203">L910+M909</f>
        <v>1.0020977151396575</v>
      </c>
      <c r="N910" s="14">
        <f t="shared" si="196"/>
        <v>0</v>
      </c>
      <c r="O910" s="14">
        <f t="shared" si="197"/>
        <v>0.5</v>
      </c>
      <c r="P910" s="14">
        <f t="shared" si="198"/>
        <v>0.5</v>
      </c>
      <c r="Q910" s="14">
        <f t="shared" si="199"/>
        <v>4.2474416837000408</v>
      </c>
      <c r="W910" s="16"/>
    </row>
    <row r="911" spans="1:23">
      <c r="A911" s="16">
        <v>44142</v>
      </c>
      <c r="B911">
        <v>10</v>
      </c>
      <c r="C911" s="1">
        <v>11.766666666666667</v>
      </c>
      <c r="D911" s="13">
        <f t="shared" ref="D911:D974" si="204">C911+273</f>
        <v>284.76666666666665</v>
      </c>
      <c r="E911" s="13">
        <f t="shared" si="200"/>
        <v>12.087744352101113</v>
      </c>
      <c r="F911" s="13">
        <f t="shared" ref="F911:F974" si="205">EXP(E911)</f>
        <v>177680.86948503609</v>
      </c>
      <c r="G911" s="13">
        <f t="shared" ref="G911:G974" si="206">F911/(1+F911)</f>
        <v>0.99999437196376373</v>
      </c>
      <c r="H911" s="13">
        <f t="shared" si="201"/>
        <v>1.1409257740389462</v>
      </c>
      <c r="I911" s="13">
        <f t="shared" si="202"/>
        <v>5.6605688599806615E-2</v>
      </c>
      <c r="J911" s="2">
        <f t="shared" si="195"/>
        <v>0.94254789585061283</v>
      </c>
      <c r="K911" s="13">
        <f t="shared" ref="K911:K974" si="207">H911-(H911-J911)*EXP(-I911)</f>
        <v>0.95346530357954462</v>
      </c>
      <c r="L911" s="13">
        <f t="shared" ref="L911:L974" si="208">IF(K911&lt;1,0,K911*G911)</f>
        <v>0</v>
      </c>
      <c r="M911" s="14">
        <f t="shared" si="203"/>
        <v>1.0020977151396575</v>
      </c>
      <c r="N911" s="14">
        <f t="shared" si="196"/>
        <v>0</v>
      </c>
      <c r="O911" s="14">
        <f t="shared" si="197"/>
        <v>0.5</v>
      </c>
      <c r="P911" s="14">
        <f t="shared" si="198"/>
        <v>0.5</v>
      </c>
      <c r="Q911" s="14">
        <f t="shared" si="199"/>
        <v>6.3041331888732568</v>
      </c>
      <c r="W911" s="16"/>
    </row>
    <row r="912" spans="1:23">
      <c r="A912" s="16">
        <v>44142</v>
      </c>
      <c r="B912">
        <v>11</v>
      </c>
      <c r="C912" s="1">
        <v>13.533333333333333</v>
      </c>
      <c r="D912" s="13">
        <f t="shared" si="204"/>
        <v>286.53333333333336</v>
      </c>
      <c r="E912" s="13">
        <f t="shared" si="200"/>
        <v>14.745835272219679</v>
      </c>
      <c r="F912" s="13">
        <f t="shared" si="205"/>
        <v>2535332.3025112431</v>
      </c>
      <c r="G912" s="13">
        <f t="shared" si="206"/>
        <v>0.99999960557454159</v>
      </c>
      <c r="H912" s="13">
        <f t="shared" si="201"/>
        <v>0.9443170192405117</v>
      </c>
      <c r="I912" s="13">
        <f t="shared" si="202"/>
        <v>7.4826554642298218E-2</v>
      </c>
      <c r="J912" s="2">
        <f t="shared" ref="J912:J975" si="209">IF(K911&lt;1,K911,K911-K911*G911)</f>
        <v>0.95346530357954462</v>
      </c>
      <c r="K912" s="13">
        <f t="shared" si="207"/>
        <v>0.95280575265085665</v>
      </c>
      <c r="L912" s="13">
        <f t="shared" si="208"/>
        <v>0</v>
      </c>
      <c r="M912" s="14">
        <f t="shared" si="203"/>
        <v>1.0020977151396575</v>
      </c>
      <c r="N912" s="14">
        <f t="shared" si="196"/>
        <v>0</v>
      </c>
      <c r="O912" s="14">
        <f t="shared" si="197"/>
        <v>0</v>
      </c>
      <c r="P912" s="14">
        <f t="shared" si="198"/>
        <v>0</v>
      </c>
      <c r="Q912" s="14">
        <f t="shared" si="199"/>
        <v>8.9627938769839091</v>
      </c>
      <c r="W912" s="16"/>
    </row>
    <row r="913" spans="1:23">
      <c r="A913" s="16">
        <v>44142</v>
      </c>
      <c r="B913">
        <v>12</v>
      </c>
      <c r="C913" s="1">
        <v>15.633333333333335</v>
      </c>
      <c r="D913" s="13">
        <f t="shared" si="204"/>
        <v>288.63333333333333</v>
      </c>
      <c r="E913" s="13">
        <f t="shared" si="200"/>
        <v>17.863125072179226</v>
      </c>
      <c r="F913" s="13">
        <f t="shared" si="205"/>
        <v>57260699.409117214</v>
      </c>
      <c r="G913" s="13">
        <f t="shared" si="206"/>
        <v>0.99999998253601519</v>
      </c>
      <c r="H913" s="13">
        <f t="shared" si="201"/>
        <v>0.75646390236703376</v>
      </c>
      <c r="I913" s="13">
        <f t="shared" si="202"/>
        <v>0.10379790672112264</v>
      </c>
      <c r="J913" s="2">
        <f t="shared" si="209"/>
        <v>0.95280575265085665</v>
      </c>
      <c r="K913" s="13">
        <f t="shared" si="207"/>
        <v>0.93344790844948</v>
      </c>
      <c r="L913" s="13">
        <f t="shared" si="208"/>
        <v>0</v>
      </c>
      <c r="M913" s="14">
        <f t="shared" si="203"/>
        <v>1.0020977151396575</v>
      </c>
      <c r="N913" s="14">
        <f t="shared" si="196"/>
        <v>0</v>
      </c>
      <c r="O913" s="14">
        <f t="shared" si="197"/>
        <v>0</v>
      </c>
      <c r="P913" s="14">
        <f t="shared" si="198"/>
        <v>0</v>
      </c>
      <c r="Q913" s="14">
        <f t="shared" si="199"/>
        <v>12.246099411881088</v>
      </c>
      <c r="W913" s="16"/>
    </row>
    <row r="914" spans="1:23">
      <c r="A914" s="16">
        <v>44142</v>
      </c>
      <c r="B914">
        <v>13</v>
      </c>
      <c r="C914" s="1">
        <v>16.916666666666668</v>
      </c>
      <c r="D914" s="13">
        <f t="shared" si="204"/>
        <v>289.91666666666669</v>
      </c>
      <c r="E914" s="13">
        <f t="shared" si="200"/>
        <v>19.745903995401008</v>
      </c>
      <c r="F914" s="13">
        <f t="shared" si="205"/>
        <v>376302536.20933872</v>
      </c>
      <c r="G914" s="13">
        <f t="shared" si="206"/>
        <v>0.99999999734256373</v>
      </c>
      <c r="H914" s="13">
        <f t="shared" si="201"/>
        <v>0.66161768711800673</v>
      </c>
      <c r="I914" s="13">
        <f t="shared" si="202"/>
        <v>0.12648351060929544</v>
      </c>
      <c r="J914" s="2">
        <f t="shared" si="209"/>
        <v>0.93344790844948</v>
      </c>
      <c r="K914" s="13">
        <f t="shared" si="207"/>
        <v>0.90115140095242319</v>
      </c>
      <c r="L914" s="13">
        <f t="shared" si="208"/>
        <v>0</v>
      </c>
      <c r="M914" s="14">
        <f t="shared" si="203"/>
        <v>1.0020977151396575</v>
      </c>
      <c r="N914" s="14">
        <f t="shared" si="196"/>
        <v>0</v>
      </c>
      <c r="O914" s="14">
        <f t="shared" si="197"/>
        <v>-0.5</v>
      </c>
      <c r="P914" s="14">
        <f t="shared" si="198"/>
        <v>0</v>
      </c>
      <c r="Q914" s="14">
        <f t="shared" si="199"/>
        <v>14.188659678964806</v>
      </c>
      <c r="W914" s="16"/>
    </row>
    <row r="915" spans="1:23">
      <c r="A915" s="16">
        <v>44142</v>
      </c>
      <c r="B915">
        <v>14</v>
      </c>
      <c r="C915" s="1">
        <v>17.333333333333332</v>
      </c>
      <c r="D915" s="13">
        <f t="shared" si="204"/>
        <v>290.33333333333331</v>
      </c>
      <c r="E915" s="13">
        <f t="shared" si="200"/>
        <v>20.353616532720984</v>
      </c>
      <c r="F915" s="13">
        <f t="shared" si="205"/>
        <v>690976610.72928095</v>
      </c>
      <c r="G915" s="13">
        <f t="shared" si="206"/>
        <v>0.999999998552773</v>
      </c>
      <c r="H915" s="13">
        <f t="shared" si="201"/>
        <v>0.63361834928090177</v>
      </c>
      <c r="I915" s="13">
        <f t="shared" si="202"/>
        <v>0.13481635088897978</v>
      </c>
      <c r="J915" s="2">
        <f t="shared" si="209"/>
        <v>0.90115140095242319</v>
      </c>
      <c r="K915" s="13">
        <f t="shared" si="207"/>
        <v>0.86740916496194198</v>
      </c>
      <c r="L915" s="13">
        <f t="shared" si="208"/>
        <v>0</v>
      </c>
      <c r="M915" s="14">
        <f t="shared" si="203"/>
        <v>1.0020977151396575</v>
      </c>
      <c r="N915" s="14">
        <f t="shared" si="196"/>
        <v>0</v>
      </c>
      <c r="O915" s="14">
        <f t="shared" si="197"/>
        <v>-0.5</v>
      </c>
      <c r="P915" s="14">
        <f t="shared" si="198"/>
        <v>0</v>
      </c>
      <c r="Q915" s="14">
        <f t="shared" si="199"/>
        <v>14.793578896733296</v>
      </c>
      <c r="W915" s="16"/>
    </row>
    <row r="916" spans="1:23">
      <c r="A916" s="16">
        <v>44142</v>
      </c>
      <c r="B916">
        <v>15</v>
      </c>
      <c r="C916" s="1">
        <v>17.849999999999998</v>
      </c>
      <c r="D916" s="13">
        <f t="shared" si="204"/>
        <v>290.85000000000002</v>
      </c>
      <c r="E916" s="13">
        <f t="shared" si="200"/>
        <v>21.10476190476194</v>
      </c>
      <c r="F916" s="13">
        <f t="shared" si="205"/>
        <v>1464473903.6185184</v>
      </c>
      <c r="G916" s="13">
        <f t="shared" si="206"/>
        <v>0.99999999931716088</v>
      </c>
      <c r="H916" s="13">
        <f t="shared" si="201"/>
        <v>0.60064250720235335</v>
      </c>
      <c r="I916" s="13">
        <f t="shared" si="202"/>
        <v>0.14587841816195005</v>
      </c>
      <c r="J916" s="2">
        <f t="shared" si="209"/>
        <v>0.86740916496194198</v>
      </c>
      <c r="K916" s="13">
        <f t="shared" si="207"/>
        <v>0.83119899923620844</v>
      </c>
      <c r="L916" s="13">
        <f t="shared" si="208"/>
        <v>0</v>
      </c>
      <c r="M916" s="14">
        <f t="shared" si="203"/>
        <v>1.0020977151396575</v>
      </c>
      <c r="N916" s="14">
        <f t="shared" si="196"/>
        <v>0</v>
      </c>
      <c r="O916" s="14">
        <f t="shared" si="197"/>
        <v>-0.5</v>
      </c>
      <c r="P916" s="14">
        <f t="shared" si="198"/>
        <v>0</v>
      </c>
      <c r="Q916" s="14">
        <f t="shared" si="199"/>
        <v>15.520286111002733</v>
      </c>
      <c r="W916" s="16"/>
    </row>
    <row r="917" spans="1:23">
      <c r="A917" s="16">
        <v>44142</v>
      </c>
      <c r="B917">
        <v>16</v>
      </c>
      <c r="C917" s="1">
        <v>17.966666666666665</v>
      </c>
      <c r="D917" s="13">
        <f t="shared" si="204"/>
        <v>290.96666666666664</v>
      </c>
      <c r="E917" s="13">
        <f t="shared" si="200"/>
        <v>21.274006186275596</v>
      </c>
      <c r="F917" s="13">
        <f t="shared" si="205"/>
        <v>1734536705.7065616</v>
      </c>
      <c r="G917" s="13">
        <f t="shared" si="206"/>
        <v>0.99999999942347717</v>
      </c>
      <c r="H917" s="13">
        <f t="shared" si="201"/>
        <v>0.59345272017728634</v>
      </c>
      <c r="I917" s="13">
        <f t="shared" si="202"/>
        <v>0.14849360109158033</v>
      </c>
      <c r="J917" s="2">
        <f t="shared" si="209"/>
        <v>0.83119899923620844</v>
      </c>
      <c r="K917" s="13">
        <f t="shared" si="207"/>
        <v>0.79839132581000993</v>
      </c>
      <c r="L917" s="13">
        <f t="shared" si="208"/>
        <v>0</v>
      </c>
      <c r="M917" s="14">
        <f t="shared" si="203"/>
        <v>1.0020977151396575</v>
      </c>
      <c r="N917" s="14">
        <f t="shared" si="196"/>
        <v>0</v>
      </c>
      <c r="O917" s="14">
        <f t="shared" si="197"/>
        <v>-0.5</v>
      </c>
      <c r="P917" s="14">
        <f t="shared" si="198"/>
        <v>0</v>
      </c>
      <c r="Q917" s="14">
        <f t="shared" si="199"/>
        <v>15.680388144849443</v>
      </c>
      <c r="W917" s="16"/>
    </row>
    <row r="918" spans="1:23">
      <c r="A918" s="16">
        <v>44142</v>
      </c>
      <c r="B918">
        <v>17</v>
      </c>
      <c r="C918" s="1">
        <v>16.450000000000003</v>
      </c>
      <c r="D918" s="13">
        <f t="shared" si="204"/>
        <v>289.45</v>
      </c>
      <c r="E918" s="13">
        <f t="shared" si="200"/>
        <v>19.06318880635687</v>
      </c>
      <c r="F918" s="13">
        <f t="shared" si="205"/>
        <v>190124334.14788893</v>
      </c>
      <c r="G918" s="13">
        <f t="shared" si="206"/>
        <v>0.999999994740284</v>
      </c>
      <c r="H918" s="13">
        <f t="shared" si="201"/>
        <v>0.69455106011723877</v>
      </c>
      <c r="I918" s="13">
        <f t="shared" si="202"/>
        <v>0.11773497831380764</v>
      </c>
      <c r="J918" s="2">
        <f t="shared" si="209"/>
        <v>0.79839132581000993</v>
      </c>
      <c r="K918" s="13">
        <f t="shared" si="207"/>
        <v>0.78685795442826512</v>
      </c>
      <c r="L918" s="13">
        <f t="shared" si="208"/>
        <v>0</v>
      </c>
      <c r="M918" s="14">
        <f t="shared" si="203"/>
        <v>1.0020977151396575</v>
      </c>
      <c r="N918" s="14">
        <f t="shared" si="196"/>
        <v>0</v>
      </c>
      <c r="O918" s="14">
        <f t="shared" si="197"/>
        <v>-0.5</v>
      </c>
      <c r="P918" s="14">
        <f t="shared" si="198"/>
        <v>0</v>
      </c>
      <c r="Q918" s="14">
        <f t="shared" si="199"/>
        <v>13.494271513907085</v>
      </c>
      <c r="W918" s="16"/>
    </row>
    <row r="919" spans="1:23">
      <c r="A919" s="16">
        <v>44142</v>
      </c>
      <c r="B919">
        <v>18</v>
      </c>
      <c r="C919" s="1">
        <v>13.266666666666667</v>
      </c>
      <c r="D919" s="13">
        <f t="shared" si="204"/>
        <v>286.26666666666665</v>
      </c>
      <c r="E919" s="13">
        <f t="shared" si="200"/>
        <v>14.346716348393086</v>
      </c>
      <c r="F919" s="13">
        <f t="shared" si="205"/>
        <v>1700982.1004968411</v>
      </c>
      <c r="G919" s="13">
        <f t="shared" si="206"/>
        <v>0.99999941210468246</v>
      </c>
      <c r="H919" s="13">
        <f t="shared" si="201"/>
        <v>0.97151895212849748</v>
      </c>
      <c r="I919" s="13">
        <f t="shared" si="202"/>
        <v>7.1755950091781734E-2</v>
      </c>
      <c r="J919" s="2">
        <f t="shared" si="209"/>
        <v>0.78685795442826512</v>
      </c>
      <c r="K919" s="13">
        <f t="shared" si="207"/>
        <v>0.7996442476292942</v>
      </c>
      <c r="L919" s="13">
        <f t="shared" si="208"/>
        <v>0</v>
      </c>
      <c r="M919" s="14">
        <f t="shared" si="203"/>
        <v>1.0020977151396575</v>
      </c>
      <c r="N919" s="14">
        <f t="shared" si="196"/>
        <v>0</v>
      </c>
      <c r="O919" s="14">
        <f t="shared" si="197"/>
        <v>0</v>
      </c>
      <c r="P919" s="14">
        <f t="shared" si="198"/>
        <v>0</v>
      </c>
      <c r="Q919" s="14">
        <f t="shared" si="199"/>
        <v>8.5499697210639862</v>
      </c>
      <c r="W919" s="16"/>
    </row>
    <row r="920" spans="1:23">
      <c r="A920" s="16">
        <v>44142</v>
      </c>
      <c r="B920">
        <v>19</v>
      </c>
      <c r="C920" s="1">
        <v>12</v>
      </c>
      <c r="D920" s="13">
        <f t="shared" si="204"/>
        <v>285</v>
      </c>
      <c r="E920" s="13">
        <f t="shared" si="200"/>
        <v>12.440701754385966</v>
      </c>
      <c r="F920" s="13">
        <f t="shared" si="205"/>
        <v>252887.94245243209</v>
      </c>
      <c r="G920" s="13">
        <f t="shared" si="206"/>
        <v>0.99999604569503786</v>
      </c>
      <c r="H920" s="13">
        <f t="shared" si="201"/>
        <v>1.1126290663861791</v>
      </c>
      <c r="I920" s="13">
        <f t="shared" si="202"/>
        <v>5.8742601057190598E-2</v>
      </c>
      <c r="J920" s="2">
        <f t="shared" si="209"/>
        <v>0.7996442476292942</v>
      </c>
      <c r="K920" s="13">
        <f t="shared" si="207"/>
        <v>0.81750020301915938</v>
      </c>
      <c r="L920" s="13">
        <f t="shared" si="208"/>
        <v>0</v>
      </c>
      <c r="M920" s="14">
        <f t="shared" si="203"/>
        <v>1.0020977151396575</v>
      </c>
      <c r="N920" s="14">
        <f t="shared" si="196"/>
        <v>0</v>
      </c>
      <c r="O920" s="14">
        <f t="shared" si="197"/>
        <v>0.5</v>
      </c>
      <c r="P920" s="14">
        <f t="shared" si="198"/>
        <v>0.5</v>
      </c>
      <c r="Q920" s="14">
        <f t="shared" si="199"/>
        <v>6.6424314280010455</v>
      </c>
      <c r="W920" s="16"/>
    </row>
    <row r="921" spans="1:23">
      <c r="A921" s="16">
        <v>44142</v>
      </c>
      <c r="B921">
        <v>20</v>
      </c>
      <c r="C921" s="1">
        <v>10.850000000000001</v>
      </c>
      <c r="D921" s="13">
        <f t="shared" si="204"/>
        <v>283.85000000000002</v>
      </c>
      <c r="E921" s="13">
        <f t="shared" si="200"/>
        <v>10.695508190945958</v>
      </c>
      <c r="F921" s="13">
        <f t="shared" si="205"/>
        <v>44157.063898990127</v>
      </c>
      <c r="G921" s="13">
        <f t="shared" si="206"/>
        <v>0.99997735407960164</v>
      </c>
      <c r="H921" s="13">
        <f t="shared" si="201"/>
        <v>1.2597369829838885</v>
      </c>
      <c r="I921" s="13">
        <f t="shared" si="202"/>
        <v>4.8908130468147681E-2</v>
      </c>
      <c r="J921" s="2">
        <f t="shared" si="209"/>
        <v>0.81750020301915938</v>
      </c>
      <c r="K921" s="13">
        <f t="shared" si="207"/>
        <v>0.83860877916901821</v>
      </c>
      <c r="L921" s="13">
        <f t="shared" si="208"/>
        <v>0</v>
      </c>
      <c r="M921" s="14">
        <f t="shared" si="203"/>
        <v>1.0020977151396575</v>
      </c>
      <c r="N921" s="14">
        <f t="shared" si="196"/>
        <v>0</v>
      </c>
      <c r="O921" s="14">
        <f t="shared" si="197"/>
        <v>0.5</v>
      </c>
      <c r="P921" s="14">
        <f t="shared" si="198"/>
        <v>0.5</v>
      </c>
      <c r="Q921" s="14">
        <f t="shared" si="199"/>
        <v>5.0283458349618861</v>
      </c>
      <c r="W921" s="16"/>
    </row>
    <row r="922" spans="1:23">
      <c r="A922" s="16">
        <v>44142</v>
      </c>
      <c r="B922">
        <v>21</v>
      </c>
      <c r="C922" s="1">
        <v>11.016666666666666</v>
      </c>
      <c r="D922" s="13">
        <f t="shared" si="204"/>
        <v>284.01666666666665</v>
      </c>
      <c r="E922" s="13">
        <f t="shared" si="200"/>
        <v>10.949310486473777</v>
      </c>
      <c r="F922" s="13">
        <f t="shared" si="205"/>
        <v>56914.788317257167</v>
      </c>
      <c r="G922" s="13">
        <f t="shared" si="206"/>
        <v>0.99998243018273902</v>
      </c>
      <c r="H922" s="13">
        <f t="shared" si="201"/>
        <v>1.2371915714454891</v>
      </c>
      <c r="I922" s="13">
        <f t="shared" si="202"/>
        <v>5.022884354519163E-2</v>
      </c>
      <c r="J922" s="2">
        <f t="shared" si="209"/>
        <v>0.83860877916901821</v>
      </c>
      <c r="K922" s="13">
        <f t="shared" si="207"/>
        <v>0.85813464598934797</v>
      </c>
      <c r="L922" s="13">
        <f t="shared" si="208"/>
        <v>0</v>
      </c>
      <c r="M922" s="14">
        <f t="shared" si="203"/>
        <v>1.0020977151396575</v>
      </c>
      <c r="N922" s="14">
        <f t="shared" si="196"/>
        <v>0</v>
      </c>
      <c r="O922" s="14">
        <f t="shared" si="197"/>
        <v>0.5</v>
      </c>
      <c r="P922" s="14">
        <f t="shared" si="198"/>
        <v>0.5</v>
      </c>
      <c r="Q922" s="14">
        <f t="shared" si="199"/>
        <v>5.2533514559389332</v>
      </c>
      <c r="W922" s="16"/>
    </row>
    <row r="923" spans="1:23">
      <c r="A923" s="16">
        <v>44142</v>
      </c>
      <c r="B923">
        <v>22</v>
      </c>
      <c r="C923" s="1">
        <v>10.633333333333333</v>
      </c>
      <c r="D923" s="13">
        <f t="shared" si="204"/>
        <v>283.63333333333333</v>
      </c>
      <c r="E923" s="13">
        <f t="shared" si="200"/>
        <v>10.365119285462441</v>
      </c>
      <c r="F923" s="13">
        <f t="shared" si="205"/>
        <v>31733.217613219051</v>
      </c>
      <c r="G923" s="13">
        <f t="shared" si="206"/>
        <v>0.99996848827306262</v>
      </c>
      <c r="H923" s="13">
        <f t="shared" si="201"/>
        <v>1.2897022692717208</v>
      </c>
      <c r="I923" s="13">
        <f t="shared" si="202"/>
        <v>4.7240771113472767E-2</v>
      </c>
      <c r="J923" s="2">
        <f t="shared" si="209"/>
        <v>0.85813464598934797</v>
      </c>
      <c r="K923" s="13">
        <f t="shared" si="207"/>
        <v>0.87804816503992356</v>
      </c>
      <c r="L923" s="13">
        <f t="shared" si="208"/>
        <v>0</v>
      </c>
      <c r="M923" s="14">
        <f t="shared" si="203"/>
        <v>1.0020977151396575</v>
      </c>
      <c r="N923" s="14">
        <f t="shared" si="196"/>
        <v>0</v>
      </c>
      <c r="O923" s="14">
        <f t="shared" si="197"/>
        <v>0.5</v>
      </c>
      <c r="P923" s="14">
        <f t="shared" si="198"/>
        <v>0.5</v>
      </c>
      <c r="Q923" s="14">
        <f t="shared" si="199"/>
        <v>4.7409390631940305</v>
      </c>
      <c r="W923" s="16"/>
    </row>
    <row r="924" spans="1:23">
      <c r="A924" s="16">
        <v>44142</v>
      </c>
      <c r="B924">
        <v>23</v>
      </c>
      <c r="C924" s="1">
        <v>10.133333333333333</v>
      </c>
      <c r="D924" s="13">
        <f t="shared" si="204"/>
        <v>283.13333333333333</v>
      </c>
      <c r="E924" s="13">
        <f t="shared" si="200"/>
        <v>9.6007534730397825</v>
      </c>
      <c r="F924" s="13">
        <f t="shared" si="205"/>
        <v>14775.910622620917</v>
      </c>
      <c r="G924" s="13">
        <f t="shared" si="206"/>
        <v>0.99993232685602973</v>
      </c>
      <c r="H924" s="13">
        <f t="shared" si="201"/>
        <v>1.3617885561592429</v>
      </c>
      <c r="I924" s="13">
        <f t="shared" si="202"/>
        <v>4.3597914401483938E-2</v>
      </c>
      <c r="J924" s="2">
        <f t="shared" si="209"/>
        <v>0.87804816503992356</v>
      </c>
      <c r="K924" s="13">
        <f t="shared" si="207"/>
        <v>0.89868510469019758</v>
      </c>
      <c r="L924" s="13">
        <f t="shared" si="208"/>
        <v>0</v>
      </c>
      <c r="M924" s="14">
        <f t="shared" si="203"/>
        <v>1.0020977151396575</v>
      </c>
      <c r="N924" s="14">
        <f t="shared" si="196"/>
        <v>0</v>
      </c>
      <c r="O924" s="14">
        <f t="shared" si="197"/>
        <v>0.5</v>
      </c>
      <c r="P924" s="14">
        <f t="shared" si="198"/>
        <v>0.5</v>
      </c>
      <c r="Q924" s="14">
        <f t="shared" si="199"/>
        <v>4.1012500840039321</v>
      </c>
      <c r="W924" s="16"/>
    </row>
    <row r="925" spans="1:23">
      <c r="A925" s="16">
        <v>44143</v>
      </c>
      <c r="B925">
        <v>0</v>
      </c>
      <c r="C925" s="1">
        <v>8.5</v>
      </c>
      <c r="D925" s="13">
        <f t="shared" si="204"/>
        <v>281.5</v>
      </c>
      <c r="E925" s="13">
        <f t="shared" si="200"/>
        <v>7.0849023090586147</v>
      </c>
      <c r="F925" s="13">
        <f t="shared" si="205"/>
        <v>1193.8066057005449</v>
      </c>
      <c r="G925" s="13">
        <f t="shared" si="206"/>
        <v>0.99916304446658655</v>
      </c>
      <c r="H925" s="13">
        <f t="shared" si="201"/>
        <v>1.6287476484908747</v>
      </c>
      <c r="I925" s="13">
        <f t="shared" si="202"/>
        <v>3.3477688648378773E-2</v>
      </c>
      <c r="J925" s="2">
        <f t="shared" si="209"/>
        <v>0.89868510469019758</v>
      </c>
      <c r="K925" s="13">
        <f t="shared" si="207"/>
        <v>0.92272132777657079</v>
      </c>
      <c r="L925" s="13">
        <f t="shared" si="208"/>
        <v>0</v>
      </c>
      <c r="M925" s="14">
        <f t="shared" si="203"/>
        <v>1.0020977151396575</v>
      </c>
      <c r="N925" s="14">
        <f t="shared" si="196"/>
        <v>0</v>
      </c>
      <c r="O925" s="14">
        <f t="shared" si="197"/>
        <v>1</v>
      </c>
      <c r="P925" s="14">
        <f t="shared" si="198"/>
        <v>1</v>
      </c>
      <c r="Q925" s="14">
        <f t="shared" si="199"/>
        <v>2.2781240019804048</v>
      </c>
      <c r="R925" s="14">
        <f>(M925)</f>
        <v>1.0020977151396575</v>
      </c>
      <c r="S925" s="14">
        <f>SUM(N925:N948)</f>
        <v>0</v>
      </c>
      <c r="T925" s="14">
        <f>SUM(O925:O948)</f>
        <v>11</v>
      </c>
      <c r="U925" s="14">
        <f>SUM(P925:P948)</f>
        <v>13</v>
      </c>
      <c r="V925" s="14">
        <f>SUM(Q925:Q948)</f>
        <v>149.02050600395785</v>
      </c>
      <c r="W925" s="16"/>
    </row>
    <row r="926" spans="1:23">
      <c r="A926" s="16">
        <v>44143</v>
      </c>
      <c r="B926">
        <v>1</v>
      </c>
      <c r="C926" s="1">
        <v>8.6666666666666661</v>
      </c>
      <c r="D926" s="13">
        <f t="shared" si="204"/>
        <v>281.66666666666669</v>
      </c>
      <c r="E926" s="13">
        <f t="shared" si="200"/>
        <v>7.3429585798816861</v>
      </c>
      <c r="F926" s="13">
        <f t="shared" si="205"/>
        <v>1545.2771832607887</v>
      </c>
      <c r="G926" s="13">
        <f t="shared" si="206"/>
        <v>0.99935328541944124</v>
      </c>
      <c r="H926" s="13">
        <f t="shared" si="201"/>
        <v>1.5991139790134978</v>
      </c>
      <c r="I926" s="13">
        <f t="shared" si="202"/>
        <v>3.4397077360729389E-2</v>
      </c>
      <c r="J926" s="2">
        <f t="shared" si="209"/>
        <v>0.92272132777657079</v>
      </c>
      <c r="K926" s="13">
        <f t="shared" si="207"/>
        <v>0.94559166682396301</v>
      </c>
      <c r="L926" s="13">
        <f t="shared" si="208"/>
        <v>0</v>
      </c>
      <c r="M926" s="14">
        <f t="shared" si="203"/>
        <v>1.0020977151396575</v>
      </c>
      <c r="N926" s="14">
        <f t="shared" si="196"/>
        <v>0</v>
      </c>
      <c r="O926" s="14">
        <f t="shared" si="197"/>
        <v>1</v>
      </c>
      <c r="P926" s="14">
        <f t="shared" si="198"/>
        <v>1</v>
      </c>
      <c r="Q926" s="14">
        <f t="shared" si="199"/>
        <v>2.4434106236124116</v>
      </c>
      <c r="W926" s="16"/>
    </row>
    <row r="927" spans="1:23">
      <c r="A927" s="16">
        <v>44143</v>
      </c>
      <c r="B927">
        <v>2</v>
      </c>
      <c r="C927" s="1">
        <v>8.2666666666666657</v>
      </c>
      <c r="D927" s="13">
        <f t="shared" si="204"/>
        <v>281.26666666666665</v>
      </c>
      <c r="E927" s="13">
        <f t="shared" si="200"/>
        <v>6.7231097416449161</v>
      </c>
      <c r="F927" s="13">
        <f t="shared" si="205"/>
        <v>831.39893150733815</v>
      </c>
      <c r="G927" s="13">
        <f t="shared" si="206"/>
        <v>0.9987986529509485</v>
      </c>
      <c r="H927" s="13">
        <f t="shared" si="201"/>
        <v>1.6712207273408926</v>
      </c>
      <c r="I927" s="13">
        <f t="shared" si="202"/>
        <v>3.2229942580030285E-2</v>
      </c>
      <c r="J927" s="2">
        <f t="shared" si="209"/>
        <v>0.94559166682396301</v>
      </c>
      <c r="K927" s="13">
        <f t="shared" si="207"/>
        <v>0.96860578575104994</v>
      </c>
      <c r="L927" s="13">
        <f t="shared" si="208"/>
        <v>0</v>
      </c>
      <c r="M927" s="14">
        <f t="shared" si="203"/>
        <v>1.0020977151396575</v>
      </c>
      <c r="N927" s="14">
        <f t="shared" si="196"/>
        <v>0</v>
      </c>
      <c r="O927" s="14">
        <f t="shared" si="197"/>
        <v>1</v>
      </c>
      <c r="P927" s="14">
        <f t="shared" si="198"/>
        <v>1</v>
      </c>
      <c r="Q927" s="14">
        <f t="shared" si="199"/>
        <v>2.0553229220097413</v>
      </c>
      <c r="W927" s="16"/>
    </row>
    <row r="928" spans="1:23">
      <c r="A928" s="16">
        <v>44143</v>
      </c>
      <c r="B928">
        <v>3</v>
      </c>
      <c r="C928" s="1">
        <v>7.8500000000000014</v>
      </c>
      <c r="D928" s="13">
        <f t="shared" si="204"/>
        <v>280.85000000000002</v>
      </c>
      <c r="E928" s="13">
        <f t="shared" si="200"/>
        <v>6.0755563468043796</v>
      </c>
      <c r="F928" s="13">
        <f t="shared" si="205"/>
        <v>435.09149695761437</v>
      </c>
      <c r="G928" s="13">
        <f t="shared" si="206"/>
        <v>0.99770690323710398</v>
      </c>
      <c r="H928" s="13">
        <f t="shared" si="201"/>
        <v>1.750025291944284</v>
      </c>
      <c r="I928" s="13">
        <f t="shared" si="202"/>
        <v>3.0111634552728833E-2</v>
      </c>
      <c r="J928" s="2">
        <f t="shared" si="209"/>
        <v>0.96860578575104994</v>
      </c>
      <c r="K928" s="13">
        <f t="shared" si="207"/>
        <v>0.99178487288629713</v>
      </c>
      <c r="L928" s="13">
        <f t="shared" si="208"/>
        <v>0</v>
      </c>
      <c r="M928" s="14">
        <f t="shared" si="203"/>
        <v>1.0020977151396575</v>
      </c>
      <c r="N928" s="14">
        <f t="shared" si="196"/>
        <v>0</v>
      </c>
      <c r="O928" s="14">
        <f t="shared" si="197"/>
        <v>1</v>
      </c>
      <c r="P928" s="14">
        <f t="shared" si="198"/>
        <v>1</v>
      </c>
      <c r="Q928" s="14">
        <f t="shared" si="199"/>
        <v>1.6831969720675191</v>
      </c>
      <c r="W928" s="16"/>
    </row>
    <row r="929" spans="1:23">
      <c r="A929" s="16">
        <v>44143</v>
      </c>
      <c r="B929">
        <v>4</v>
      </c>
      <c r="C929" s="1">
        <v>7.6000000000000005</v>
      </c>
      <c r="D929" s="13">
        <f t="shared" si="204"/>
        <v>280.60000000000002</v>
      </c>
      <c r="E929" s="13">
        <f t="shared" si="200"/>
        <v>5.6861012116892731</v>
      </c>
      <c r="F929" s="13">
        <f t="shared" si="205"/>
        <v>294.7422400042629</v>
      </c>
      <c r="G929" s="13">
        <f t="shared" si="206"/>
        <v>0.99661867712915952</v>
      </c>
      <c r="H929" s="13">
        <f t="shared" si="201"/>
        <v>1.7991988207955476</v>
      </c>
      <c r="I929" s="13">
        <f t="shared" si="202"/>
        <v>2.8905276086592165E-2</v>
      </c>
      <c r="J929" s="2">
        <f t="shared" si="209"/>
        <v>0.99178487288629713</v>
      </c>
      <c r="K929" s="13">
        <f t="shared" si="207"/>
        <v>1.0147893193378206</v>
      </c>
      <c r="L929" s="13">
        <f t="shared" si="208"/>
        <v>1.0113579890032589</v>
      </c>
      <c r="M929" s="14">
        <f t="shared" si="203"/>
        <v>2.0134557041429164</v>
      </c>
      <c r="N929" s="14">
        <f t="shared" si="196"/>
        <v>0</v>
      </c>
      <c r="O929" s="14">
        <f t="shared" si="197"/>
        <v>1</v>
      </c>
      <c r="P929" s="14">
        <f t="shared" si="198"/>
        <v>1</v>
      </c>
      <c r="Q929" s="14">
        <f t="shared" si="199"/>
        <v>1.4762558485294326</v>
      </c>
      <c r="W929" s="16"/>
    </row>
    <row r="930" spans="1:23">
      <c r="A930" s="16">
        <v>44143</v>
      </c>
      <c r="B930">
        <v>5</v>
      </c>
      <c r="C930" s="1">
        <v>7.45</v>
      </c>
      <c r="D930" s="13">
        <f t="shared" si="204"/>
        <v>280.45</v>
      </c>
      <c r="E930" s="13">
        <f t="shared" si="200"/>
        <v>5.4520948475663946</v>
      </c>
      <c r="F930" s="13">
        <f t="shared" si="205"/>
        <v>233.24626985825967</v>
      </c>
      <c r="G930" s="13">
        <f t="shared" si="206"/>
        <v>0.99573098858476983</v>
      </c>
      <c r="H930" s="13">
        <f t="shared" si="201"/>
        <v>1.8294070832988421</v>
      </c>
      <c r="I930" s="13">
        <f t="shared" si="202"/>
        <v>2.8203798312033089E-2</v>
      </c>
      <c r="J930" s="2">
        <f t="shared" si="209"/>
        <v>3.4313303345616664E-3</v>
      </c>
      <c r="K930" s="13">
        <f t="shared" si="207"/>
        <v>5.421132182272026E-2</v>
      </c>
      <c r="L930" s="13">
        <f t="shared" si="208"/>
        <v>0</v>
      </c>
      <c r="M930" s="14">
        <f t="shared" si="203"/>
        <v>2.0134557041429164</v>
      </c>
      <c r="N930" s="14">
        <f t="shared" si="196"/>
        <v>0</v>
      </c>
      <c r="O930" s="14">
        <f t="shared" si="197"/>
        <v>1</v>
      </c>
      <c r="P930" s="14">
        <f t="shared" si="198"/>
        <v>1</v>
      </c>
      <c r="Q930" s="14">
        <f t="shared" si="199"/>
        <v>1.3581251089420427</v>
      </c>
      <c r="W930" s="16"/>
    </row>
    <row r="931" spans="1:23">
      <c r="A931" s="16">
        <v>44143</v>
      </c>
      <c r="B931">
        <v>6</v>
      </c>
      <c r="C931" s="1">
        <v>7.2666666666666666</v>
      </c>
      <c r="D931" s="13">
        <f t="shared" si="204"/>
        <v>280.26666666666665</v>
      </c>
      <c r="E931" s="13">
        <f t="shared" si="200"/>
        <v>5.1657469077069225</v>
      </c>
      <c r="F931" s="13">
        <f t="shared" si="205"/>
        <v>175.16824423493478</v>
      </c>
      <c r="G931" s="13">
        <f t="shared" si="206"/>
        <v>0.99432360806941789</v>
      </c>
      <c r="H931" s="13">
        <f t="shared" si="201"/>
        <v>1.8670631155030328</v>
      </c>
      <c r="I931" s="13">
        <f t="shared" si="202"/>
        <v>2.7368535851681298E-2</v>
      </c>
      <c r="J931" s="2">
        <f t="shared" si="209"/>
        <v>5.421132182272026E-2</v>
      </c>
      <c r="K931" s="13">
        <f t="shared" si="207"/>
        <v>0.1031536265931674</v>
      </c>
      <c r="L931" s="13">
        <f t="shared" si="208"/>
        <v>0</v>
      </c>
      <c r="M931" s="14">
        <f t="shared" si="203"/>
        <v>2.0134557041429164</v>
      </c>
      <c r="N931" s="14">
        <f t="shared" si="196"/>
        <v>0</v>
      </c>
      <c r="O931" s="14">
        <f t="shared" si="197"/>
        <v>1</v>
      </c>
      <c r="P931" s="14">
        <f t="shared" si="198"/>
        <v>1</v>
      </c>
      <c r="Q931" s="14">
        <f t="shared" si="199"/>
        <v>1.2199938198676876</v>
      </c>
      <c r="W931" s="16"/>
    </row>
    <row r="932" spans="1:23">
      <c r="A932" s="16">
        <v>44143</v>
      </c>
      <c r="B932">
        <v>7</v>
      </c>
      <c r="C932" s="1">
        <v>7.5500000000000007</v>
      </c>
      <c r="D932" s="13">
        <f t="shared" si="204"/>
        <v>280.55</v>
      </c>
      <c r="E932" s="13">
        <f t="shared" si="200"/>
        <v>5.608126893601872</v>
      </c>
      <c r="F932" s="13">
        <f t="shared" si="205"/>
        <v>272.63308865294738</v>
      </c>
      <c r="G932" s="13">
        <f t="shared" si="206"/>
        <v>0.99634547121138439</v>
      </c>
      <c r="H932" s="13">
        <f t="shared" si="201"/>
        <v>1.8092088276372129</v>
      </c>
      <c r="I932" s="13">
        <f t="shared" si="202"/>
        <v>2.866961641722016E-2</v>
      </c>
      <c r="J932" s="2">
        <f t="shared" si="209"/>
        <v>0.1031536265931674</v>
      </c>
      <c r="K932" s="13">
        <f t="shared" si="207"/>
        <v>0.15137108415005929</v>
      </c>
      <c r="L932" s="13">
        <f t="shared" si="208"/>
        <v>0</v>
      </c>
      <c r="M932" s="14">
        <f t="shared" si="203"/>
        <v>2.0134557041429164</v>
      </c>
      <c r="N932" s="14">
        <f t="shared" si="196"/>
        <v>0</v>
      </c>
      <c r="O932" s="14">
        <f t="shared" si="197"/>
        <v>1</v>
      </c>
      <c r="P932" s="14">
        <f t="shared" si="198"/>
        <v>1</v>
      </c>
      <c r="Q932" s="14">
        <f t="shared" si="199"/>
        <v>1.4363716068210792</v>
      </c>
      <c r="W932" s="16"/>
    </row>
    <row r="933" spans="1:23">
      <c r="A933" s="16">
        <v>44143</v>
      </c>
      <c r="B933">
        <v>8</v>
      </c>
      <c r="C933" s="1">
        <v>7.5666666666666673</v>
      </c>
      <c r="D933" s="13">
        <f t="shared" si="204"/>
        <v>280.56666666666666</v>
      </c>
      <c r="E933" s="13">
        <f t="shared" si="200"/>
        <v>5.6341214209338188</v>
      </c>
      <c r="F933" s="13">
        <f t="shared" si="205"/>
        <v>279.81297146561002</v>
      </c>
      <c r="G933" s="13">
        <f t="shared" si="206"/>
        <v>0.99643891094210912</v>
      </c>
      <c r="H933" s="13">
        <f t="shared" si="201"/>
        <v>1.8058655892010493</v>
      </c>
      <c r="I933" s="13">
        <f t="shared" si="202"/>
        <v>2.874796470614939E-2</v>
      </c>
      <c r="J933" s="2">
        <f t="shared" si="209"/>
        <v>0.15137108415005929</v>
      </c>
      <c r="K933" s="13">
        <f t="shared" si="207"/>
        <v>0.19825726364305196</v>
      </c>
      <c r="L933" s="13">
        <f t="shared" si="208"/>
        <v>0</v>
      </c>
      <c r="M933" s="14">
        <f t="shared" si="203"/>
        <v>2.0134557041429164</v>
      </c>
      <c r="N933" s="14">
        <f t="shared" si="196"/>
        <v>0</v>
      </c>
      <c r="O933" s="14">
        <f t="shared" si="197"/>
        <v>1</v>
      </c>
      <c r="P933" s="14">
        <f t="shared" si="198"/>
        <v>1</v>
      </c>
      <c r="Q933" s="14">
        <f t="shared" si="199"/>
        <v>1.4496101752441213</v>
      </c>
      <c r="W933" s="16"/>
    </row>
    <row r="934" spans="1:23">
      <c r="A934" s="16">
        <v>44143</v>
      </c>
      <c r="B934">
        <v>9</v>
      </c>
      <c r="C934" s="1">
        <v>10.266666666666666</v>
      </c>
      <c r="D934" s="13">
        <f t="shared" si="204"/>
        <v>283.26666666666665</v>
      </c>
      <c r="E934" s="13">
        <f t="shared" si="200"/>
        <v>9.8048481995763499</v>
      </c>
      <c r="F934" s="13">
        <f t="shared" si="205"/>
        <v>18121.388407215545</v>
      </c>
      <c r="G934" s="13">
        <f t="shared" si="206"/>
        <v>0.99994481963538528</v>
      </c>
      <c r="H934" s="13">
        <f t="shared" si="201"/>
        <v>1.3421553989085189</v>
      </c>
      <c r="I934" s="13">
        <f t="shared" si="202"/>
        <v>4.4542174460233785E-2</v>
      </c>
      <c r="J934" s="2">
        <f t="shared" si="209"/>
        <v>0.19825726364305196</v>
      </c>
      <c r="K934" s="13">
        <f t="shared" si="207"/>
        <v>0.2480908860878086</v>
      </c>
      <c r="L934" s="13">
        <f t="shared" si="208"/>
        <v>0</v>
      </c>
      <c r="M934" s="14">
        <f t="shared" si="203"/>
        <v>2.0134557041429164</v>
      </c>
      <c r="N934" s="14">
        <f t="shared" si="196"/>
        <v>0</v>
      </c>
      <c r="O934" s="14">
        <f t="shared" si="197"/>
        <v>0.5</v>
      </c>
      <c r="P934" s="14">
        <f t="shared" si="198"/>
        <v>0.5</v>
      </c>
      <c r="Q934" s="14">
        <f t="shared" si="199"/>
        <v>4.2684825619446398</v>
      </c>
      <c r="W934" s="16"/>
    </row>
    <row r="935" spans="1:23">
      <c r="A935" s="16">
        <v>44143</v>
      </c>
      <c r="B935">
        <v>10</v>
      </c>
      <c r="C935" s="1">
        <v>12.233333333333334</v>
      </c>
      <c r="D935" s="13">
        <f t="shared" si="204"/>
        <v>285.23333333333335</v>
      </c>
      <c r="E935" s="13">
        <f t="shared" si="200"/>
        <v>12.793081687507328</v>
      </c>
      <c r="F935" s="13">
        <f t="shared" si="205"/>
        <v>359720.16456433909</v>
      </c>
      <c r="G935" s="13">
        <f t="shared" si="206"/>
        <v>0.99999722006904646</v>
      </c>
      <c r="H935" s="13">
        <f t="shared" si="201"/>
        <v>1.0850787444892711</v>
      </c>
      <c r="I935" s="13">
        <f t="shared" si="202"/>
        <v>6.0956488076739951E-2</v>
      </c>
      <c r="J935" s="2">
        <f t="shared" si="209"/>
        <v>0.2480908860878086</v>
      </c>
      <c r="K935" s="13">
        <f t="shared" si="207"/>
        <v>0.29758685135346452</v>
      </c>
      <c r="L935" s="13">
        <f t="shared" si="208"/>
        <v>0</v>
      </c>
      <c r="M935" s="14">
        <f t="shared" si="203"/>
        <v>2.0134557041429164</v>
      </c>
      <c r="N935" s="14">
        <f t="shared" si="196"/>
        <v>0</v>
      </c>
      <c r="O935" s="14">
        <f t="shared" si="197"/>
        <v>0.5</v>
      </c>
      <c r="P935" s="14">
        <f t="shared" si="198"/>
        <v>0.5</v>
      </c>
      <c r="Q935" s="14">
        <f t="shared" si="199"/>
        <v>6.9854247566616277</v>
      </c>
      <c r="W935" s="16"/>
    </row>
    <row r="936" spans="1:23">
      <c r="A936" s="16">
        <v>44143</v>
      </c>
      <c r="B936">
        <v>11</v>
      </c>
      <c r="C936" s="1">
        <v>14.450000000000001</v>
      </c>
      <c r="D936" s="13">
        <f t="shared" si="204"/>
        <v>287.45</v>
      </c>
      <c r="E936" s="13">
        <f t="shared" si="200"/>
        <v>16.112158636284555</v>
      </c>
      <c r="F936" s="13">
        <f t="shared" si="205"/>
        <v>9940805.745714359</v>
      </c>
      <c r="G936" s="13">
        <f t="shared" si="206"/>
        <v>0.9999998994045427</v>
      </c>
      <c r="H936" s="13">
        <f t="shared" si="201"/>
        <v>0.85683279103264276</v>
      </c>
      <c r="I936" s="13">
        <f t="shared" si="202"/>
        <v>8.6368081056912474E-2</v>
      </c>
      <c r="J936" s="2">
        <f t="shared" si="209"/>
        <v>0.29758685135346452</v>
      </c>
      <c r="K936" s="13">
        <f t="shared" si="207"/>
        <v>0.3438607929788734</v>
      </c>
      <c r="L936" s="13">
        <f t="shared" si="208"/>
        <v>0</v>
      </c>
      <c r="M936" s="14">
        <f t="shared" si="203"/>
        <v>2.0134557041429164</v>
      </c>
      <c r="N936" s="14">
        <f t="shared" si="196"/>
        <v>0</v>
      </c>
      <c r="O936" s="14">
        <f t="shared" si="197"/>
        <v>0</v>
      </c>
      <c r="P936" s="14">
        <f t="shared" si="198"/>
        <v>0</v>
      </c>
      <c r="Q936" s="14">
        <f t="shared" si="199"/>
        <v>10.39641738611739</v>
      </c>
      <c r="W936" s="16"/>
    </row>
    <row r="937" spans="1:23">
      <c r="A937" s="16">
        <v>44143</v>
      </c>
      <c r="B937">
        <v>12</v>
      </c>
      <c r="C937" s="1">
        <v>15.200000000000001</v>
      </c>
      <c r="D937" s="13">
        <f t="shared" si="204"/>
        <v>288.2</v>
      </c>
      <c r="E937" s="13">
        <f t="shared" si="200"/>
        <v>17.223594725884787</v>
      </c>
      <c r="F937" s="13">
        <f t="shared" si="205"/>
        <v>30207316.641067348</v>
      </c>
      <c r="G937" s="13">
        <f t="shared" si="206"/>
        <v>0.99999996689543869</v>
      </c>
      <c r="H937" s="13">
        <f t="shared" si="201"/>
        <v>0.79168204376361384</v>
      </c>
      <c r="I937" s="13">
        <f t="shared" si="202"/>
        <v>9.705752342168826E-2</v>
      </c>
      <c r="J937" s="2">
        <f t="shared" si="209"/>
        <v>0.3438607929788734</v>
      </c>
      <c r="K937" s="13">
        <f t="shared" si="207"/>
        <v>0.3852825561013003</v>
      </c>
      <c r="L937" s="13">
        <f t="shared" si="208"/>
        <v>0</v>
      </c>
      <c r="M937" s="14">
        <f t="shared" si="203"/>
        <v>2.0134557041429164</v>
      </c>
      <c r="N937" s="14">
        <f t="shared" si="196"/>
        <v>0</v>
      </c>
      <c r="O937" s="14">
        <f t="shared" si="197"/>
        <v>0</v>
      </c>
      <c r="P937" s="14">
        <f t="shared" si="198"/>
        <v>0</v>
      </c>
      <c r="Q937" s="14">
        <f t="shared" si="199"/>
        <v>11.572044362177509</v>
      </c>
      <c r="W937" s="16"/>
    </row>
    <row r="938" spans="1:23">
      <c r="A938" s="16">
        <v>44143</v>
      </c>
      <c r="B938">
        <v>13</v>
      </c>
      <c r="C938" s="1">
        <v>16.266666666666669</v>
      </c>
      <c r="D938" s="13">
        <f t="shared" si="204"/>
        <v>289.26666666666665</v>
      </c>
      <c r="E938" s="13">
        <f t="shared" si="200"/>
        <v>18.794376584466448</v>
      </c>
      <c r="F938" s="13">
        <f t="shared" si="205"/>
        <v>145309511.05731279</v>
      </c>
      <c r="G938" s="13">
        <f t="shared" si="206"/>
        <v>0.99999999311813803</v>
      </c>
      <c r="H938" s="13">
        <f t="shared" si="201"/>
        <v>0.70796361440591926</v>
      </c>
      <c r="I938" s="13">
        <f t="shared" si="202"/>
        <v>0.11445875386054255</v>
      </c>
      <c r="J938" s="2">
        <f t="shared" si="209"/>
        <v>0.3852825561013003</v>
      </c>
      <c r="K938" s="13">
        <f t="shared" si="207"/>
        <v>0.42018092462829987</v>
      </c>
      <c r="L938" s="13">
        <f t="shared" si="208"/>
        <v>0</v>
      </c>
      <c r="M938" s="14">
        <f t="shared" si="203"/>
        <v>2.0134557041429164</v>
      </c>
      <c r="N938" s="14">
        <f t="shared" si="196"/>
        <v>0</v>
      </c>
      <c r="O938" s="14">
        <f t="shared" si="197"/>
        <v>-0.5</v>
      </c>
      <c r="P938" s="14">
        <f t="shared" si="198"/>
        <v>0</v>
      </c>
      <c r="Q938" s="14">
        <f t="shared" si="199"/>
        <v>13.217299376977055</v>
      </c>
      <c r="W938" s="16"/>
    </row>
    <row r="939" spans="1:23">
      <c r="A939" s="16">
        <v>44143</v>
      </c>
      <c r="B939">
        <v>14</v>
      </c>
      <c r="C939" s="1">
        <v>16.633333333333333</v>
      </c>
      <c r="D939" s="13">
        <f t="shared" si="204"/>
        <v>289.63333333333333</v>
      </c>
      <c r="E939" s="13">
        <f t="shared" si="200"/>
        <v>19.331660720451136</v>
      </c>
      <c r="F939" s="13">
        <f t="shared" si="205"/>
        <v>248675830.43871364</v>
      </c>
      <c r="G939" s="13">
        <f t="shared" si="206"/>
        <v>0.99999999597870048</v>
      </c>
      <c r="H939" s="13">
        <f t="shared" si="201"/>
        <v>0.68140910972780577</v>
      </c>
      <c r="I939" s="13">
        <f t="shared" si="202"/>
        <v>0.12110065346422771</v>
      </c>
      <c r="J939" s="2">
        <f t="shared" si="209"/>
        <v>0.42018092462829987</v>
      </c>
      <c r="K939" s="13">
        <f t="shared" si="207"/>
        <v>0.4499753623076278</v>
      </c>
      <c r="L939" s="13">
        <f t="shared" si="208"/>
        <v>0</v>
      </c>
      <c r="M939" s="14">
        <f t="shared" si="203"/>
        <v>2.0134557041429164</v>
      </c>
      <c r="N939" s="14">
        <f t="shared" si="196"/>
        <v>0</v>
      </c>
      <c r="O939" s="14">
        <f t="shared" si="197"/>
        <v>-0.5</v>
      </c>
      <c r="P939" s="14">
        <f t="shared" si="198"/>
        <v>0</v>
      </c>
      <c r="Q939" s="14">
        <f t="shared" si="199"/>
        <v>13.768993728338206</v>
      </c>
      <c r="W939" s="16"/>
    </row>
    <row r="940" spans="1:23">
      <c r="A940" s="16">
        <v>44143</v>
      </c>
      <c r="B940">
        <v>15</v>
      </c>
      <c r="C940" s="1">
        <v>17.016666666666662</v>
      </c>
      <c r="D940" s="13">
        <f t="shared" si="204"/>
        <v>290.01666666666665</v>
      </c>
      <c r="E940" s="13">
        <f t="shared" si="200"/>
        <v>19.891914257801254</v>
      </c>
      <c r="F940" s="13">
        <f t="shared" si="205"/>
        <v>435460329.30055344</v>
      </c>
      <c r="G940" s="13">
        <f t="shared" si="206"/>
        <v>0.99999999770357961</v>
      </c>
      <c r="H940" s="13">
        <f t="shared" si="201"/>
        <v>0.65477959792291907</v>
      </c>
      <c r="I940" s="13">
        <f t="shared" si="202"/>
        <v>0.12843732443265943</v>
      </c>
      <c r="J940" s="2">
        <f t="shared" si="209"/>
        <v>0.4499753623076278</v>
      </c>
      <c r="K940" s="13">
        <f t="shared" si="207"/>
        <v>0.47466068678091711</v>
      </c>
      <c r="L940" s="13">
        <f t="shared" si="208"/>
        <v>0</v>
      </c>
      <c r="M940" s="14">
        <f t="shared" si="203"/>
        <v>2.0134557041429164</v>
      </c>
      <c r="N940" s="14">
        <f t="shared" si="196"/>
        <v>0</v>
      </c>
      <c r="O940" s="14">
        <f t="shared" si="197"/>
        <v>-0.5</v>
      </c>
      <c r="P940" s="14">
        <f t="shared" si="198"/>
        <v>0</v>
      </c>
      <c r="Q940" s="14">
        <f t="shared" si="199"/>
        <v>14.335235094484137</v>
      </c>
      <c r="W940" s="16"/>
    </row>
    <row r="941" spans="1:23">
      <c r="A941" s="16">
        <v>44143</v>
      </c>
      <c r="B941">
        <v>16</v>
      </c>
      <c r="C941" s="1">
        <v>17.200000000000003</v>
      </c>
      <c r="D941" s="13">
        <f t="shared" si="204"/>
        <v>290.2</v>
      </c>
      <c r="E941" s="13">
        <f t="shared" si="200"/>
        <v>20.159338387319075</v>
      </c>
      <c r="F941" s="13">
        <f t="shared" si="205"/>
        <v>568970068.67227137</v>
      </c>
      <c r="G941" s="13">
        <f t="shared" si="206"/>
        <v>0.99999999824243835</v>
      </c>
      <c r="H941" s="13">
        <f t="shared" si="201"/>
        <v>0.64243807787089868</v>
      </c>
      <c r="I941" s="13">
        <f t="shared" si="202"/>
        <v>0.13209441462190738</v>
      </c>
      <c r="J941" s="2">
        <f t="shared" si="209"/>
        <v>0.47466068678091711</v>
      </c>
      <c r="K941" s="13">
        <f t="shared" si="207"/>
        <v>0.49542175315727632</v>
      </c>
      <c r="L941" s="13">
        <f t="shared" si="208"/>
        <v>0</v>
      </c>
      <c r="M941" s="14">
        <f t="shared" si="203"/>
        <v>2.0134557041429164</v>
      </c>
      <c r="N941" s="14">
        <f t="shared" si="196"/>
        <v>0</v>
      </c>
      <c r="O941" s="14">
        <f t="shared" si="197"/>
        <v>-0.5</v>
      </c>
      <c r="P941" s="14">
        <f t="shared" si="198"/>
        <v>0</v>
      </c>
      <c r="Q941" s="14">
        <f t="shared" si="199"/>
        <v>14.601706213518295</v>
      </c>
      <c r="W941" s="16"/>
    </row>
    <row r="942" spans="1:23">
      <c r="A942" s="16">
        <v>44143</v>
      </c>
      <c r="B942">
        <v>17</v>
      </c>
      <c r="C942" s="1">
        <v>15.733333333333333</v>
      </c>
      <c r="D942" s="13">
        <f t="shared" si="204"/>
        <v>288.73333333333335</v>
      </c>
      <c r="E942" s="13">
        <f t="shared" si="200"/>
        <v>18.010436388824775</v>
      </c>
      <c r="F942" s="13">
        <f t="shared" si="205"/>
        <v>66348810.360624693</v>
      </c>
      <c r="G942" s="13">
        <f t="shared" si="206"/>
        <v>0.99999998492813991</v>
      </c>
      <c r="H942" s="13">
        <f t="shared" si="201"/>
        <v>0.74857623612349622</v>
      </c>
      <c r="I942" s="13">
        <f t="shared" si="202"/>
        <v>0.10541568994923058</v>
      </c>
      <c r="J942" s="2">
        <f t="shared" si="209"/>
        <v>0.49542175315727632</v>
      </c>
      <c r="K942" s="13">
        <f t="shared" si="207"/>
        <v>0.52074977196440275</v>
      </c>
      <c r="L942" s="13">
        <f t="shared" si="208"/>
        <v>0</v>
      </c>
      <c r="M942" s="14">
        <f t="shared" si="203"/>
        <v>2.0134557041429164</v>
      </c>
      <c r="N942" s="14">
        <f t="shared" si="196"/>
        <v>0</v>
      </c>
      <c r="O942" s="14">
        <f t="shared" si="197"/>
        <v>0</v>
      </c>
      <c r="P942" s="14">
        <f t="shared" si="198"/>
        <v>0</v>
      </c>
      <c r="Q942" s="14">
        <f t="shared" si="199"/>
        <v>12.400712390669511</v>
      </c>
      <c r="W942" s="16"/>
    </row>
    <row r="943" spans="1:23">
      <c r="A943" s="16">
        <v>44143</v>
      </c>
      <c r="B943">
        <v>18</v>
      </c>
      <c r="C943" s="1">
        <v>12.4</v>
      </c>
      <c r="D943" s="13">
        <f t="shared" si="204"/>
        <v>285.39999999999998</v>
      </c>
      <c r="E943" s="13">
        <f t="shared" si="200"/>
        <v>13.044428871758901</v>
      </c>
      <c r="F943" s="13">
        <f t="shared" si="205"/>
        <v>462512.50423776201</v>
      </c>
      <c r="G943" s="13">
        <f t="shared" si="206"/>
        <v>0.99999783790096752</v>
      </c>
      <c r="H943" s="13">
        <f t="shared" si="201"/>
        <v>1.065845354287996</v>
      </c>
      <c r="I943" s="13">
        <f t="shared" si="202"/>
        <v>6.258642055839668E-2</v>
      </c>
      <c r="J943" s="2">
        <f t="shared" si="209"/>
        <v>0.52074977196440275</v>
      </c>
      <c r="K943" s="13">
        <f t="shared" si="207"/>
        <v>0.55381969522675389</v>
      </c>
      <c r="L943" s="13">
        <f t="shared" si="208"/>
        <v>0</v>
      </c>
      <c r="M943" s="14">
        <f t="shared" si="203"/>
        <v>2.0134557041429164</v>
      </c>
      <c r="N943" s="14">
        <f t="shared" si="196"/>
        <v>0</v>
      </c>
      <c r="O943" s="14">
        <f t="shared" si="197"/>
        <v>0.5</v>
      </c>
      <c r="P943" s="14">
        <f t="shared" si="198"/>
        <v>0.5</v>
      </c>
      <c r="Q943" s="14">
        <f t="shared" si="199"/>
        <v>7.2330635006292461</v>
      </c>
      <c r="W943" s="16"/>
    </row>
    <row r="944" spans="1:23">
      <c r="A944" s="16">
        <v>44143</v>
      </c>
      <c r="B944">
        <v>19</v>
      </c>
      <c r="C944" s="1">
        <v>11.416666666666666</v>
      </c>
      <c r="D944" s="13">
        <f t="shared" si="204"/>
        <v>284.41666666666669</v>
      </c>
      <c r="E944" s="13">
        <f t="shared" si="200"/>
        <v>11.557222384998564</v>
      </c>
      <c r="F944" s="13">
        <f t="shared" si="205"/>
        <v>104529.26771470346</v>
      </c>
      <c r="G944" s="13">
        <f t="shared" si="206"/>
        <v>0.99999043339291227</v>
      </c>
      <c r="H944" s="13">
        <f t="shared" si="201"/>
        <v>1.1848174204140645</v>
      </c>
      <c r="I944" s="13">
        <f t="shared" si="202"/>
        <v>5.3539082663581275E-2</v>
      </c>
      <c r="J944" s="2">
        <f t="shared" si="209"/>
        <v>0.55381969522675389</v>
      </c>
      <c r="K944" s="13">
        <f t="shared" si="207"/>
        <v>0.58671430386881218</v>
      </c>
      <c r="L944" s="13">
        <f t="shared" si="208"/>
        <v>0</v>
      </c>
      <c r="M944" s="14">
        <f t="shared" si="203"/>
        <v>2.0134557041429164</v>
      </c>
      <c r="N944" s="14">
        <f t="shared" si="196"/>
        <v>0</v>
      </c>
      <c r="O944" s="14">
        <f t="shared" si="197"/>
        <v>0.5</v>
      </c>
      <c r="P944" s="14">
        <f t="shared" si="198"/>
        <v>0.5</v>
      </c>
      <c r="Q944" s="14">
        <f t="shared" si="199"/>
        <v>5.8063881325930637</v>
      </c>
      <c r="W944" s="16"/>
    </row>
    <row r="945" spans="1:23">
      <c r="A945" s="16">
        <v>44143</v>
      </c>
      <c r="B945">
        <v>20</v>
      </c>
      <c r="C945" s="1">
        <v>10.783333333333333</v>
      </c>
      <c r="D945" s="13">
        <f t="shared" si="204"/>
        <v>283.78333333333336</v>
      </c>
      <c r="E945" s="13">
        <f t="shared" si="200"/>
        <v>10.593903799847343</v>
      </c>
      <c r="F945" s="13">
        <f t="shared" si="205"/>
        <v>39890.911694289687</v>
      </c>
      <c r="G945" s="13">
        <f t="shared" si="206"/>
        <v>0.99997493226176615</v>
      </c>
      <c r="H945" s="13">
        <f t="shared" si="201"/>
        <v>1.2688773046938586</v>
      </c>
      <c r="I945" s="13">
        <f t="shared" si="202"/>
        <v>4.8389196336776311E-2</v>
      </c>
      <c r="J945" s="2">
        <f t="shared" si="209"/>
        <v>0.58671430386881218</v>
      </c>
      <c r="K945" s="13">
        <f t="shared" si="207"/>
        <v>0.61893770365597045</v>
      </c>
      <c r="L945" s="13">
        <f t="shared" si="208"/>
        <v>0</v>
      </c>
      <c r="M945" s="14">
        <f t="shared" si="203"/>
        <v>2.0134557041429164</v>
      </c>
      <c r="N945" s="14">
        <f t="shared" si="196"/>
        <v>0</v>
      </c>
      <c r="O945" s="14">
        <f t="shared" si="197"/>
        <v>0.5</v>
      </c>
      <c r="P945" s="14">
        <f t="shared" si="198"/>
        <v>0.5</v>
      </c>
      <c r="Q945" s="14">
        <f t="shared" si="199"/>
        <v>4.9392872519493629</v>
      </c>
      <c r="W945" s="16"/>
    </row>
    <row r="946" spans="1:23">
      <c r="A946" s="16">
        <v>44143</v>
      </c>
      <c r="B946">
        <v>21</v>
      </c>
      <c r="C946" s="1">
        <v>10.75</v>
      </c>
      <c r="D946" s="13">
        <f t="shared" si="204"/>
        <v>283.75</v>
      </c>
      <c r="E946" s="13">
        <f t="shared" si="200"/>
        <v>10.54308370044053</v>
      </c>
      <c r="F946" s="13">
        <f t="shared" si="205"/>
        <v>37914.302723229521</v>
      </c>
      <c r="G946" s="13">
        <f t="shared" si="206"/>
        <v>0.99997362542487656</v>
      </c>
      <c r="H946" s="13">
        <f t="shared" si="201"/>
        <v>1.2734739277865426</v>
      </c>
      <c r="I946" s="13">
        <f t="shared" si="202"/>
        <v>4.8131707249913822E-2</v>
      </c>
      <c r="J946" s="2">
        <f t="shared" si="209"/>
        <v>0.61893770365597045</v>
      </c>
      <c r="K946" s="13">
        <f t="shared" si="207"/>
        <v>0.64969549925345482</v>
      </c>
      <c r="L946" s="13">
        <f t="shared" si="208"/>
        <v>0</v>
      </c>
      <c r="M946" s="14">
        <f t="shared" si="203"/>
        <v>2.0134557041429164</v>
      </c>
      <c r="N946" s="14">
        <f t="shared" si="196"/>
        <v>0</v>
      </c>
      <c r="O946" s="14">
        <f t="shared" si="197"/>
        <v>0.5</v>
      </c>
      <c r="P946" s="14">
        <f t="shared" si="198"/>
        <v>0.5</v>
      </c>
      <c r="Q946" s="14">
        <f t="shared" si="199"/>
        <v>4.8949646126290167</v>
      </c>
      <c r="W946" s="16"/>
    </row>
    <row r="947" spans="1:23">
      <c r="A947" s="16">
        <v>44143</v>
      </c>
      <c r="B947">
        <v>22</v>
      </c>
      <c r="C947" s="1">
        <v>10.616666666666667</v>
      </c>
      <c r="D947" s="13">
        <f t="shared" si="204"/>
        <v>283.61666666666667</v>
      </c>
      <c r="E947" s="13">
        <f t="shared" si="200"/>
        <v>10.339683845566212</v>
      </c>
      <c r="F947" s="13">
        <f t="shared" si="205"/>
        <v>30936.247868858572</v>
      </c>
      <c r="G947" s="13">
        <f t="shared" si="206"/>
        <v>0.99996767650425022</v>
      </c>
      <c r="H947" s="13">
        <f t="shared" si="201"/>
        <v>1.2920385233880389</v>
      </c>
      <c r="I947" s="13">
        <f t="shared" si="202"/>
        <v>4.7114788834769696E-2</v>
      </c>
      <c r="J947" s="2">
        <f t="shared" si="209"/>
        <v>0.64969549925345482</v>
      </c>
      <c r="K947" s="13">
        <f t="shared" si="207"/>
        <v>0.67925748358997395</v>
      </c>
      <c r="L947" s="13">
        <f t="shared" si="208"/>
        <v>0</v>
      </c>
      <c r="M947" s="14">
        <f t="shared" si="203"/>
        <v>2.0134557041429164</v>
      </c>
      <c r="N947" s="14">
        <f t="shared" si="196"/>
        <v>0</v>
      </c>
      <c r="O947" s="14">
        <f t="shared" si="197"/>
        <v>0.5</v>
      </c>
      <c r="P947" s="14">
        <f t="shared" si="198"/>
        <v>0.5</v>
      </c>
      <c r="Q947" s="14">
        <f t="shared" si="199"/>
        <v>4.7190773869014864</v>
      </c>
      <c r="W947" s="16"/>
    </row>
    <row r="948" spans="1:23">
      <c r="A948" s="16">
        <v>44143</v>
      </c>
      <c r="B948">
        <v>23</v>
      </c>
      <c r="C948" s="1">
        <v>10.433333333333332</v>
      </c>
      <c r="D948" s="13">
        <f t="shared" si="204"/>
        <v>283.43333333333334</v>
      </c>
      <c r="E948" s="13">
        <f t="shared" si="200"/>
        <v>10.059696577678473</v>
      </c>
      <c r="F948" s="13">
        <f t="shared" si="205"/>
        <v>23381.410853780326</v>
      </c>
      <c r="G948" s="13">
        <f t="shared" si="206"/>
        <v>0.99995723281032678</v>
      </c>
      <c r="H948" s="13">
        <f t="shared" si="201"/>
        <v>1.3180368427996043</v>
      </c>
      <c r="I948" s="13">
        <f t="shared" si="202"/>
        <v>4.5750013639721074E-2</v>
      </c>
      <c r="J948" s="2">
        <f t="shared" si="209"/>
        <v>0.67925748358997395</v>
      </c>
      <c r="K948" s="13">
        <f t="shared" si="207"/>
        <v>0.70782322415710064</v>
      </c>
      <c r="L948" s="13">
        <f t="shared" si="208"/>
        <v>0</v>
      </c>
      <c r="M948" s="14">
        <f t="shared" si="203"/>
        <v>2.0134557041429164</v>
      </c>
      <c r="N948" s="14">
        <f t="shared" si="196"/>
        <v>0</v>
      </c>
      <c r="O948" s="14">
        <f t="shared" si="197"/>
        <v>0.5</v>
      </c>
      <c r="P948" s="14">
        <f t="shared" si="198"/>
        <v>0.5</v>
      </c>
      <c r="Q948" s="14">
        <f t="shared" si="199"/>
        <v>4.4809981692928682</v>
      </c>
      <c r="W948" s="16"/>
    </row>
    <row r="949" spans="1:23">
      <c r="A949" s="16">
        <v>44144</v>
      </c>
      <c r="B949">
        <v>0</v>
      </c>
      <c r="C949" s="1">
        <v>8.8000000000000007</v>
      </c>
      <c r="D949" s="13">
        <f t="shared" si="204"/>
        <v>281.8</v>
      </c>
      <c r="E949" s="13">
        <f t="shared" si="200"/>
        <v>7.549183818310877</v>
      </c>
      <c r="F949" s="13">
        <f t="shared" si="205"/>
        <v>1899.1920128466304</v>
      </c>
      <c r="G949" s="13">
        <f t="shared" si="206"/>
        <v>0.99947373739430578</v>
      </c>
      <c r="H949" s="13">
        <f t="shared" si="201"/>
        <v>1.5758203541292815</v>
      </c>
      <c r="I949" s="13">
        <f t="shared" si="202"/>
        <v>3.5149923494294057E-2</v>
      </c>
      <c r="J949" s="2">
        <f t="shared" si="209"/>
        <v>0.70782322415710064</v>
      </c>
      <c r="K949" s="13">
        <f t="shared" si="207"/>
        <v>0.73780327199990003</v>
      </c>
      <c r="L949" s="13">
        <f t="shared" si="208"/>
        <v>0</v>
      </c>
      <c r="M949" s="14">
        <f t="shared" si="203"/>
        <v>2.0134557041429164</v>
      </c>
      <c r="N949" s="14">
        <f t="shared" si="196"/>
        <v>0</v>
      </c>
      <c r="O949" s="14">
        <f t="shared" si="197"/>
        <v>1</v>
      </c>
      <c r="P949" s="14">
        <f t="shared" si="198"/>
        <v>1</v>
      </c>
      <c r="Q949" s="14">
        <f t="shared" si="199"/>
        <v>2.5792472492423224</v>
      </c>
      <c r="R949" s="14">
        <f>(M949)</f>
        <v>2.0134557041429164</v>
      </c>
      <c r="S949" s="14">
        <f>SUM(N949:N972)</f>
        <v>1</v>
      </c>
      <c r="T949" s="14">
        <f>SUM(O949:O972)</f>
        <v>10</v>
      </c>
      <c r="U949" s="14">
        <f>SUM(P949:P972)</f>
        <v>12.5</v>
      </c>
      <c r="V949" s="14">
        <f>SUM(Q949:Q972)</f>
        <v>160.89991908170987</v>
      </c>
      <c r="W949" s="16"/>
    </row>
    <row r="950" spans="1:23">
      <c r="A950" s="16">
        <v>44144</v>
      </c>
      <c r="B950">
        <v>1</v>
      </c>
      <c r="C950" s="1">
        <v>9.0833333333333339</v>
      </c>
      <c r="D950" s="13">
        <f t="shared" si="204"/>
        <v>282.08333333333331</v>
      </c>
      <c r="E950" s="13">
        <f t="shared" si="200"/>
        <v>7.9867651403249349</v>
      </c>
      <c r="F950" s="13">
        <f t="shared" si="205"/>
        <v>2941.765352977116</v>
      </c>
      <c r="G950" s="13">
        <f t="shared" si="206"/>
        <v>0.99966018357563291</v>
      </c>
      <c r="H950" s="13">
        <f t="shared" si="201"/>
        <v>1.5275122136263906</v>
      </c>
      <c r="I950" s="13">
        <f t="shared" si="202"/>
        <v>3.6802380145060147E-2</v>
      </c>
      <c r="J950" s="2">
        <f t="shared" si="209"/>
        <v>0.73780327199990003</v>
      </c>
      <c r="K950" s="13">
        <f t="shared" si="207"/>
        <v>0.76633814446236825</v>
      </c>
      <c r="L950" s="13">
        <f t="shared" si="208"/>
        <v>0</v>
      </c>
      <c r="M950" s="14">
        <f t="shared" si="203"/>
        <v>2.0134557041429164</v>
      </c>
      <c r="N950" s="14">
        <f t="shared" si="196"/>
        <v>0</v>
      </c>
      <c r="O950" s="14">
        <f t="shared" si="197"/>
        <v>1</v>
      </c>
      <c r="P950" s="14">
        <f t="shared" si="198"/>
        <v>1</v>
      </c>
      <c r="Q950" s="14">
        <f t="shared" si="199"/>
        <v>2.8782839683696126</v>
      </c>
      <c r="W950" s="16"/>
    </row>
    <row r="951" spans="1:23">
      <c r="A951" s="16">
        <v>44144</v>
      </c>
      <c r="B951">
        <v>2</v>
      </c>
      <c r="C951" s="1">
        <v>8.1166666666666671</v>
      </c>
      <c r="D951" s="13">
        <f t="shared" si="204"/>
        <v>281.11666666666667</v>
      </c>
      <c r="E951" s="13">
        <f t="shared" si="200"/>
        <v>6.4902116558961414</v>
      </c>
      <c r="F951" s="13">
        <f t="shared" si="205"/>
        <v>658.66275831916937</v>
      </c>
      <c r="G951" s="13">
        <f t="shared" si="206"/>
        <v>0.9984840738886821</v>
      </c>
      <c r="H951" s="13">
        <f t="shared" si="201"/>
        <v>1.6991462609844348</v>
      </c>
      <c r="I951" s="13">
        <f t="shared" si="202"/>
        <v>3.1451440569732758E-2</v>
      </c>
      <c r="J951" s="2">
        <f t="shared" si="209"/>
        <v>0.76633814446236825</v>
      </c>
      <c r="K951" s="13">
        <f t="shared" si="207"/>
        <v>0.79521973887670938</v>
      </c>
      <c r="L951" s="13">
        <f t="shared" si="208"/>
        <v>0</v>
      </c>
      <c r="M951" s="14">
        <f t="shared" si="203"/>
        <v>2.0134557041429164</v>
      </c>
      <c r="N951" s="14">
        <f t="shared" si="196"/>
        <v>0</v>
      </c>
      <c r="O951" s="14">
        <f t="shared" si="197"/>
        <v>1</v>
      </c>
      <c r="P951" s="14">
        <f t="shared" si="198"/>
        <v>1</v>
      </c>
      <c r="Q951" s="14">
        <f t="shared" si="199"/>
        <v>1.917504596577096</v>
      </c>
      <c r="W951" s="16"/>
    </row>
    <row r="952" spans="1:23">
      <c r="A952" s="16">
        <v>44144</v>
      </c>
      <c r="B952">
        <v>3</v>
      </c>
      <c r="C952" s="1">
        <v>7.0333333333333323</v>
      </c>
      <c r="D952" s="13">
        <f t="shared" si="204"/>
        <v>280.03333333333336</v>
      </c>
      <c r="E952" s="13">
        <f t="shared" si="200"/>
        <v>4.8007618140697961</v>
      </c>
      <c r="F952" s="13">
        <f t="shared" si="205"/>
        <v>121.60302113331707</v>
      </c>
      <c r="G952" s="13">
        <f t="shared" si="206"/>
        <v>0.99184359414020795</v>
      </c>
      <c r="H952" s="13">
        <f t="shared" si="201"/>
        <v>1.916186012213889</v>
      </c>
      <c r="I952" s="13">
        <f t="shared" si="202"/>
        <v>2.6339654071093014E-2</v>
      </c>
      <c r="J952" s="2">
        <f t="shared" si="209"/>
        <v>0.79521973887670938</v>
      </c>
      <c r="K952" s="13">
        <f t="shared" si="207"/>
        <v>0.82436014392092805</v>
      </c>
      <c r="L952" s="13">
        <f t="shared" si="208"/>
        <v>0</v>
      </c>
      <c r="M952" s="14">
        <f t="shared" si="203"/>
        <v>2.0134557041429164</v>
      </c>
      <c r="N952" s="14">
        <f t="shared" si="196"/>
        <v>1</v>
      </c>
      <c r="O952" s="14">
        <f t="shared" si="197"/>
        <v>1</v>
      </c>
      <c r="P952" s="14">
        <f t="shared" si="198"/>
        <v>1</v>
      </c>
      <c r="Q952" s="14">
        <f t="shared" si="199"/>
        <v>1.0542884782986373</v>
      </c>
      <c r="W952" s="16"/>
    </row>
    <row r="953" spans="1:23">
      <c r="A953" s="16">
        <v>44144</v>
      </c>
      <c r="B953">
        <v>4</v>
      </c>
      <c r="C953" s="1">
        <v>7.7166666666666659</v>
      </c>
      <c r="D953" s="13">
        <f t="shared" si="204"/>
        <v>280.71666666666664</v>
      </c>
      <c r="E953" s="13">
        <f t="shared" si="200"/>
        <v>5.8679332660452008</v>
      </c>
      <c r="F953" s="13">
        <f t="shared" si="205"/>
        <v>353.51759791849548</v>
      </c>
      <c r="G953" s="13">
        <f t="shared" si="206"/>
        <v>0.99717926555445657</v>
      </c>
      <c r="H953" s="13">
        <f t="shared" si="201"/>
        <v>1.7760706399312458</v>
      </c>
      <c r="I953" s="13">
        <f t="shared" si="202"/>
        <v>2.9462375168070556E-2</v>
      </c>
      <c r="J953" s="2">
        <f t="shared" si="209"/>
        <v>0.82436014392092805</v>
      </c>
      <c r="K953" s="13">
        <f t="shared" si="207"/>
        <v>0.85199076508369953</v>
      </c>
      <c r="L953" s="13">
        <f t="shared" si="208"/>
        <v>0</v>
      </c>
      <c r="M953" s="14">
        <f t="shared" si="203"/>
        <v>2.0134557041429164</v>
      </c>
      <c r="N953" s="14">
        <f t="shared" si="196"/>
        <v>0</v>
      </c>
      <c r="O953" s="14">
        <f t="shared" si="197"/>
        <v>1</v>
      </c>
      <c r="P953" s="14">
        <f t="shared" si="198"/>
        <v>1</v>
      </c>
      <c r="Q953" s="14">
        <f t="shared" si="199"/>
        <v>1.5712765951901544</v>
      </c>
      <c r="W953" s="16"/>
    </row>
    <row r="954" spans="1:23">
      <c r="A954" s="16">
        <v>44144</v>
      </c>
      <c r="B954">
        <v>5</v>
      </c>
      <c r="C954" s="1">
        <v>8.0499999999999989</v>
      </c>
      <c r="D954" s="13">
        <f t="shared" si="204"/>
        <v>281.05</v>
      </c>
      <c r="E954" s="13">
        <f t="shared" si="200"/>
        <v>6.3866215975805201</v>
      </c>
      <c r="F954" s="13">
        <f t="shared" si="205"/>
        <v>593.84693298661682</v>
      </c>
      <c r="G954" s="13">
        <f t="shared" si="206"/>
        <v>0.99831889525767714</v>
      </c>
      <c r="H954" s="13">
        <f t="shared" si="201"/>
        <v>1.7117166490195308</v>
      </c>
      <c r="I954" s="13">
        <f t="shared" si="202"/>
        <v>3.1111242277408288E-2</v>
      </c>
      <c r="J954" s="2">
        <f t="shared" si="209"/>
        <v>0.85199076508369953</v>
      </c>
      <c r="K954" s="13">
        <f t="shared" si="207"/>
        <v>0.87832611841987251</v>
      </c>
      <c r="L954" s="13">
        <f t="shared" si="208"/>
        <v>0</v>
      </c>
      <c r="M954" s="14">
        <f t="shared" si="203"/>
        <v>2.0134557041429164</v>
      </c>
      <c r="N954" s="14">
        <f t="shared" si="196"/>
        <v>0</v>
      </c>
      <c r="O954" s="14">
        <f t="shared" si="197"/>
        <v>1</v>
      </c>
      <c r="P954" s="14">
        <f t="shared" si="198"/>
        <v>1</v>
      </c>
      <c r="Q954" s="14">
        <f t="shared" si="199"/>
        <v>1.8576337216574439</v>
      </c>
      <c r="W954" s="16"/>
    </row>
    <row r="955" spans="1:23">
      <c r="A955" s="16">
        <v>44144</v>
      </c>
      <c r="B955">
        <v>6</v>
      </c>
      <c r="C955" s="1">
        <v>7.8666666666666671</v>
      </c>
      <c r="D955" s="13">
        <f t="shared" si="204"/>
        <v>280.86666666666667</v>
      </c>
      <c r="E955" s="13">
        <f t="shared" si="200"/>
        <v>6.1014953714692739</v>
      </c>
      <c r="F955" s="13">
        <f t="shared" si="205"/>
        <v>446.52499181909349</v>
      </c>
      <c r="G955" s="13">
        <f t="shared" si="206"/>
        <v>0.99776548792071873</v>
      </c>
      <c r="H955" s="13">
        <f t="shared" si="201"/>
        <v>1.7467983173013444</v>
      </c>
      <c r="I955" s="13">
        <f t="shared" si="202"/>
        <v>3.0193747646657644E-2</v>
      </c>
      <c r="J955" s="2">
        <f t="shared" si="209"/>
        <v>0.87832611841987251</v>
      </c>
      <c r="K955" s="13">
        <f t="shared" si="207"/>
        <v>0.90415662654695439</v>
      </c>
      <c r="L955" s="13">
        <f t="shared" si="208"/>
        <v>0</v>
      </c>
      <c r="M955" s="14">
        <f t="shared" si="203"/>
        <v>2.0134557041429164</v>
      </c>
      <c r="N955" s="14">
        <f t="shared" si="196"/>
        <v>0</v>
      </c>
      <c r="O955" s="14">
        <f t="shared" si="197"/>
        <v>1</v>
      </c>
      <c r="P955" s="14">
        <f t="shared" si="198"/>
        <v>1</v>
      </c>
      <c r="Q955" s="14">
        <f t="shared" si="199"/>
        <v>1.6974343391651492</v>
      </c>
      <c r="W955" s="16"/>
    </row>
    <row r="956" spans="1:23">
      <c r="A956" s="16">
        <v>44144</v>
      </c>
      <c r="B956">
        <v>7</v>
      </c>
      <c r="C956" s="1">
        <v>7.6833333333333336</v>
      </c>
      <c r="D956" s="13">
        <f t="shared" si="204"/>
        <v>280.68333333333334</v>
      </c>
      <c r="E956" s="13">
        <f t="shared" si="200"/>
        <v>5.8159966747817888</v>
      </c>
      <c r="F956" s="13">
        <f t="shared" si="205"/>
        <v>335.62574157051944</v>
      </c>
      <c r="G956" s="13">
        <f t="shared" si="206"/>
        <v>0.99702934185800962</v>
      </c>
      <c r="H956" s="13">
        <f t="shared" si="201"/>
        <v>1.7826462294323455</v>
      </c>
      <c r="I956" s="13">
        <f t="shared" si="202"/>
        <v>2.9302164779026751E-2</v>
      </c>
      <c r="J956" s="2">
        <f t="shared" si="209"/>
        <v>0.90415662654695439</v>
      </c>
      <c r="K956" s="13">
        <f t="shared" si="207"/>
        <v>0.92952478752915557</v>
      </c>
      <c r="L956" s="13">
        <f t="shared" si="208"/>
        <v>0</v>
      </c>
      <c r="M956" s="14">
        <f t="shared" si="203"/>
        <v>2.0134557041429164</v>
      </c>
      <c r="N956" s="14">
        <f t="shared" si="196"/>
        <v>0</v>
      </c>
      <c r="O956" s="14">
        <f t="shared" si="197"/>
        <v>1</v>
      </c>
      <c r="P956" s="14">
        <f t="shared" si="198"/>
        <v>1</v>
      </c>
      <c r="Q956" s="14">
        <f t="shared" si="199"/>
        <v>1.5438492835421596</v>
      </c>
      <c r="W956" s="16"/>
    </row>
    <row r="957" spans="1:23">
      <c r="A957" s="16">
        <v>44144</v>
      </c>
      <c r="B957">
        <v>8</v>
      </c>
      <c r="C957" s="1">
        <v>7.6000000000000005</v>
      </c>
      <c r="D957" s="13">
        <f t="shared" si="204"/>
        <v>280.60000000000002</v>
      </c>
      <c r="E957" s="13">
        <f t="shared" si="200"/>
        <v>5.6861012116892731</v>
      </c>
      <c r="F957" s="13">
        <f t="shared" si="205"/>
        <v>294.7422400042629</v>
      </c>
      <c r="G957" s="13">
        <f t="shared" si="206"/>
        <v>0.99661867712915952</v>
      </c>
      <c r="H957" s="13">
        <f t="shared" si="201"/>
        <v>1.7991988207955476</v>
      </c>
      <c r="I957" s="13">
        <f t="shared" si="202"/>
        <v>2.8905276086592165E-2</v>
      </c>
      <c r="J957" s="2">
        <f t="shared" si="209"/>
        <v>0.92952478752915557</v>
      </c>
      <c r="K957" s="13">
        <f t="shared" si="207"/>
        <v>0.95430311812446245</v>
      </c>
      <c r="L957" s="13">
        <f t="shared" si="208"/>
        <v>0</v>
      </c>
      <c r="M957" s="14">
        <f t="shared" si="203"/>
        <v>2.0134557041429164</v>
      </c>
      <c r="N957" s="14">
        <f t="shared" si="196"/>
        <v>0</v>
      </c>
      <c r="O957" s="14">
        <f t="shared" si="197"/>
        <v>1</v>
      </c>
      <c r="P957" s="14">
        <f t="shared" si="198"/>
        <v>1</v>
      </c>
      <c r="Q957" s="14">
        <f t="shared" si="199"/>
        <v>1.4762558485294326</v>
      </c>
      <c r="W957" s="16"/>
    </row>
    <row r="958" spans="1:23">
      <c r="A958" s="16">
        <v>44144</v>
      </c>
      <c r="B958">
        <v>9</v>
      </c>
      <c r="C958" s="1">
        <v>10.433333333333332</v>
      </c>
      <c r="D958" s="13">
        <f t="shared" si="204"/>
        <v>283.43333333333334</v>
      </c>
      <c r="E958" s="13">
        <f t="shared" si="200"/>
        <v>10.059696577678473</v>
      </c>
      <c r="F958" s="13">
        <f t="shared" si="205"/>
        <v>23381.410853780326</v>
      </c>
      <c r="G958" s="13">
        <f t="shared" si="206"/>
        <v>0.99995723281032678</v>
      </c>
      <c r="H958" s="13">
        <f t="shared" si="201"/>
        <v>1.3180368427996043</v>
      </c>
      <c r="I958" s="13">
        <f t="shared" si="202"/>
        <v>4.5750013639721074E-2</v>
      </c>
      <c r="J958" s="2">
        <f t="shared" si="209"/>
        <v>0.95430311812446245</v>
      </c>
      <c r="K958" s="13">
        <f t="shared" si="207"/>
        <v>0.97056902131119172</v>
      </c>
      <c r="L958" s="13">
        <f t="shared" si="208"/>
        <v>0</v>
      </c>
      <c r="M958" s="14">
        <f t="shared" si="203"/>
        <v>2.0134557041429164</v>
      </c>
      <c r="N958" s="14">
        <f t="shared" si="196"/>
        <v>0</v>
      </c>
      <c r="O958" s="14">
        <f t="shared" si="197"/>
        <v>0.5</v>
      </c>
      <c r="P958" s="14">
        <f t="shared" si="198"/>
        <v>0.5</v>
      </c>
      <c r="Q958" s="14">
        <f t="shared" si="199"/>
        <v>4.4809981692928682</v>
      </c>
      <c r="W958" s="16"/>
    </row>
    <row r="959" spans="1:23">
      <c r="A959" s="16">
        <v>44144</v>
      </c>
      <c r="B959">
        <v>10</v>
      </c>
      <c r="C959" s="1">
        <v>12.383333333333333</v>
      </c>
      <c r="D959" s="13">
        <f t="shared" si="204"/>
        <v>285.38333333333333</v>
      </c>
      <c r="E959" s="13">
        <f t="shared" si="200"/>
        <v>13.01930736436371</v>
      </c>
      <c r="F959" s="13">
        <f t="shared" si="205"/>
        <v>451038.22201093769</v>
      </c>
      <c r="G959" s="13">
        <f t="shared" si="206"/>
        <v>0.99999778289791397</v>
      </c>
      <c r="H959" s="13">
        <f t="shared" si="201"/>
        <v>1.0677522476305701</v>
      </c>
      <c r="I959" s="13">
        <f t="shared" si="202"/>
        <v>6.2421571606021742E-2</v>
      </c>
      <c r="J959" s="2">
        <f t="shared" si="209"/>
        <v>0.97056902131119172</v>
      </c>
      <c r="K959" s="13">
        <f t="shared" si="207"/>
        <v>0.97644989492369205</v>
      </c>
      <c r="L959" s="13">
        <f t="shared" si="208"/>
        <v>0</v>
      </c>
      <c r="M959" s="14">
        <f t="shared" si="203"/>
        <v>2.0134557041429164</v>
      </c>
      <c r="N959" s="14">
        <f t="shared" si="196"/>
        <v>0</v>
      </c>
      <c r="O959" s="14">
        <f t="shared" si="197"/>
        <v>0.5</v>
      </c>
      <c r="P959" s="14">
        <f t="shared" si="198"/>
        <v>0.5</v>
      </c>
      <c r="Q959" s="14">
        <f t="shared" si="199"/>
        <v>7.2082057831793733</v>
      </c>
      <c r="W959" s="16"/>
    </row>
    <row r="960" spans="1:23">
      <c r="A960" s="16">
        <v>44144</v>
      </c>
      <c r="B960">
        <v>11</v>
      </c>
      <c r="C960" s="1">
        <v>13.799999999999999</v>
      </c>
      <c r="D960" s="13">
        <f t="shared" si="204"/>
        <v>286.8</v>
      </c>
      <c r="E960" s="13">
        <f t="shared" si="200"/>
        <v>15.144211994421216</v>
      </c>
      <c r="F960" s="13">
        <f t="shared" si="205"/>
        <v>3776136.6490163682</v>
      </c>
      <c r="G960" s="13">
        <f t="shared" si="206"/>
        <v>0.9999997351791452</v>
      </c>
      <c r="H960" s="13">
        <f t="shared" si="201"/>
        <v>0.91792519853653787</v>
      </c>
      <c r="I960" s="13">
        <f t="shared" si="202"/>
        <v>7.8022477695723444E-2</v>
      </c>
      <c r="J960" s="2">
        <f t="shared" si="209"/>
        <v>0.97644989492369205</v>
      </c>
      <c r="K960" s="13">
        <f t="shared" si="207"/>
        <v>0.97205724399159488</v>
      </c>
      <c r="L960" s="13">
        <f t="shared" si="208"/>
        <v>0</v>
      </c>
      <c r="M960" s="14">
        <f t="shared" si="203"/>
        <v>2.0134557041429164</v>
      </c>
      <c r="N960" s="14">
        <f t="shared" si="196"/>
        <v>0</v>
      </c>
      <c r="O960" s="14">
        <f t="shared" si="197"/>
        <v>0</v>
      </c>
      <c r="P960" s="14">
        <f t="shared" si="198"/>
        <v>0</v>
      </c>
      <c r="Q960" s="14">
        <f t="shared" si="199"/>
        <v>9.3780616476502061</v>
      </c>
      <c r="W960" s="16"/>
    </row>
    <row r="961" spans="1:23">
      <c r="A961" s="16">
        <v>44144</v>
      </c>
      <c r="B961">
        <v>12</v>
      </c>
      <c r="C961" s="1">
        <v>15.433333333333335</v>
      </c>
      <c r="D961" s="13">
        <f t="shared" si="204"/>
        <v>288.43333333333334</v>
      </c>
      <c r="E961" s="13">
        <f t="shared" si="200"/>
        <v>17.568196001386809</v>
      </c>
      <c r="F961" s="13">
        <f t="shared" si="205"/>
        <v>42635423.420030586</v>
      </c>
      <c r="G961" s="13">
        <f t="shared" si="206"/>
        <v>0.99999997654532558</v>
      </c>
      <c r="H961" s="13">
        <f t="shared" si="201"/>
        <v>0.77250628873057925</v>
      </c>
      <c r="I961" s="13">
        <f t="shared" si="202"/>
        <v>0.10063320455626598</v>
      </c>
      <c r="J961" s="2">
        <f t="shared" si="209"/>
        <v>0.97205724399159488</v>
      </c>
      <c r="K961" s="13">
        <f t="shared" si="207"/>
        <v>0.95295316388950702</v>
      </c>
      <c r="L961" s="13">
        <f t="shared" si="208"/>
        <v>0</v>
      </c>
      <c r="M961" s="14">
        <f t="shared" si="203"/>
        <v>2.0134557041429164</v>
      </c>
      <c r="N961" s="14">
        <f t="shared" si="196"/>
        <v>0</v>
      </c>
      <c r="O961" s="14">
        <f t="shared" si="197"/>
        <v>0</v>
      </c>
      <c r="P961" s="14">
        <f t="shared" si="198"/>
        <v>0</v>
      </c>
      <c r="Q961" s="14">
        <f t="shared" si="199"/>
        <v>11.935736984452793</v>
      </c>
      <c r="W961" s="16"/>
    </row>
    <row r="962" spans="1:23">
      <c r="A962" s="16">
        <v>44144</v>
      </c>
      <c r="B962">
        <v>13</v>
      </c>
      <c r="C962" s="1">
        <v>16.683333333333334</v>
      </c>
      <c r="D962" s="13">
        <f t="shared" si="204"/>
        <v>289.68333333333334</v>
      </c>
      <c r="E962" s="13">
        <f t="shared" si="200"/>
        <v>19.404821356653827</v>
      </c>
      <c r="F962" s="13">
        <f t="shared" si="205"/>
        <v>267551159.54608318</v>
      </c>
      <c r="G962" s="13">
        <f t="shared" si="206"/>
        <v>0.99999999626239711</v>
      </c>
      <c r="H962" s="13">
        <f t="shared" si="201"/>
        <v>0.67787114247791858</v>
      </c>
      <c r="I962" s="13">
        <f t="shared" si="202"/>
        <v>0.12203439326550251</v>
      </c>
      <c r="J962" s="2">
        <f t="shared" si="209"/>
        <v>0.95295316388950702</v>
      </c>
      <c r="K962" s="13">
        <f t="shared" si="207"/>
        <v>0.92135117071752748</v>
      </c>
      <c r="L962" s="13">
        <f t="shared" si="208"/>
        <v>0</v>
      </c>
      <c r="M962" s="14">
        <f t="shared" si="203"/>
        <v>2.0134557041429164</v>
      </c>
      <c r="N962" s="14">
        <f t="shared" si="196"/>
        <v>0</v>
      </c>
      <c r="O962" s="14">
        <f t="shared" si="197"/>
        <v>-0.5</v>
      </c>
      <c r="P962" s="14">
        <f t="shared" si="198"/>
        <v>0</v>
      </c>
      <c r="Q962" s="14">
        <f t="shared" si="199"/>
        <v>13.843500302103292</v>
      </c>
      <c r="W962" s="16"/>
    </row>
    <row r="963" spans="1:23">
      <c r="A963" s="16">
        <v>44144</v>
      </c>
      <c r="B963">
        <v>14</v>
      </c>
      <c r="C963" s="1">
        <v>17.283333333333335</v>
      </c>
      <c r="D963" s="13">
        <f t="shared" si="204"/>
        <v>290.28333333333336</v>
      </c>
      <c r="E963" s="13">
        <f t="shared" si="200"/>
        <v>20.280783142906397</v>
      </c>
      <c r="F963" s="13">
        <f t="shared" si="205"/>
        <v>642439458.9034847</v>
      </c>
      <c r="G963" s="13">
        <f t="shared" si="206"/>
        <v>0.99999999844343312</v>
      </c>
      <c r="H963" s="13">
        <f t="shared" si="201"/>
        <v>0.63691052037530738</v>
      </c>
      <c r="I963" s="13">
        <f t="shared" si="202"/>
        <v>0.13378940705025316</v>
      </c>
      <c r="J963" s="2">
        <f t="shared" si="209"/>
        <v>0.92135117071752748</v>
      </c>
      <c r="K963" s="13">
        <f t="shared" si="207"/>
        <v>0.88573188164120253</v>
      </c>
      <c r="L963" s="13">
        <f t="shared" si="208"/>
        <v>0</v>
      </c>
      <c r="M963" s="14">
        <f t="shared" si="203"/>
        <v>2.0134557041429164</v>
      </c>
      <c r="N963" s="14">
        <f t="shared" si="196"/>
        <v>0</v>
      </c>
      <c r="O963" s="14">
        <f t="shared" si="197"/>
        <v>-0.5</v>
      </c>
      <c r="P963" s="14">
        <f t="shared" si="198"/>
        <v>0</v>
      </c>
      <c r="Q963" s="14">
        <f t="shared" si="199"/>
        <v>14.721822538081057</v>
      </c>
      <c r="W963" s="16"/>
    </row>
    <row r="964" spans="1:23">
      <c r="A964" s="16">
        <v>44144</v>
      </c>
      <c r="B964">
        <v>15</v>
      </c>
      <c r="C964" s="1">
        <v>17.650000000000002</v>
      </c>
      <c r="D964" s="13">
        <f t="shared" si="204"/>
        <v>290.64999999999998</v>
      </c>
      <c r="E964" s="13">
        <f t="shared" si="200"/>
        <v>20.814312747290526</v>
      </c>
      <c r="F964" s="13">
        <f t="shared" si="205"/>
        <v>1095320385.9095325</v>
      </c>
      <c r="G964" s="13">
        <f t="shared" si="206"/>
        <v>0.99999999908702508</v>
      </c>
      <c r="H964" s="13">
        <f t="shared" si="201"/>
        <v>0.61318488580965091</v>
      </c>
      <c r="I964" s="13">
        <f t="shared" si="202"/>
        <v>0.14149725486669176</v>
      </c>
      <c r="J964" s="2">
        <f t="shared" si="209"/>
        <v>0.88573188164120253</v>
      </c>
      <c r="K964" s="13">
        <f t="shared" si="207"/>
        <v>0.84977136559187771</v>
      </c>
      <c r="L964" s="13">
        <f t="shared" si="208"/>
        <v>0</v>
      </c>
      <c r="M964" s="14">
        <f t="shared" si="203"/>
        <v>2.0134557041429164</v>
      </c>
      <c r="N964" s="14">
        <f t="shared" si="196"/>
        <v>0</v>
      </c>
      <c r="O964" s="14">
        <f t="shared" si="197"/>
        <v>-0.5</v>
      </c>
      <c r="P964" s="14">
        <f t="shared" si="198"/>
        <v>0</v>
      </c>
      <c r="Q964" s="14">
        <f t="shared" si="199"/>
        <v>15.242298519464565</v>
      </c>
      <c r="W964" s="16"/>
    </row>
    <row r="965" spans="1:23">
      <c r="A965" s="16">
        <v>44144</v>
      </c>
      <c r="B965">
        <v>16</v>
      </c>
      <c r="C965" s="1">
        <v>17.783333333333331</v>
      </c>
      <c r="D965" s="13">
        <f t="shared" si="204"/>
        <v>290.7833333333333</v>
      </c>
      <c r="E965" s="13">
        <f t="shared" si="200"/>
        <v>21.007989912305799</v>
      </c>
      <c r="F965" s="13">
        <f t="shared" si="205"/>
        <v>1329395164.6274314</v>
      </c>
      <c r="G965" s="13">
        <f t="shared" si="206"/>
        <v>0.99999999924777827</v>
      </c>
      <c r="H965" s="13">
        <f t="shared" si="201"/>
        <v>0.60479262208539619</v>
      </c>
      <c r="I965" s="13">
        <f t="shared" si="202"/>
        <v>0.14440383455944608</v>
      </c>
      <c r="J965" s="2">
        <f t="shared" si="209"/>
        <v>0.84977136559187771</v>
      </c>
      <c r="K965" s="13">
        <f t="shared" si="207"/>
        <v>0.81683106887765922</v>
      </c>
      <c r="L965" s="13">
        <f t="shared" si="208"/>
        <v>0</v>
      </c>
      <c r="M965" s="14">
        <f t="shared" si="203"/>
        <v>2.0134557041429164</v>
      </c>
      <c r="N965" s="14">
        <f t="shared" si="196"/>
        <v>0</v>
      </c>
      <c r="O965" s="14">
        <f t="shared" si="197"/>
        <v>-0.5</v>
      </c>
      <c r="P965" s="14">
        <f t="shared" si="198"/>
        <v>0</v>
      </c>
      <c r="Q965" s="14">
        <f t="shared" si="199"/>
        <v>15.428110194215057</v>
      </c>
      <c r="W965" s="16"/>
    </row>
    <row r="966" spans="1:23">
      <c r="A966" s="16">
        <v>44144</v>
      </c>
      <c r="B966">
        <v>17</v>
      </c>
      <c r="C966" s="1">
        <v>16.116666666666667</v>
      </c>
      <c r="D966" s="13">
        <f t="shared" si="204"/>
        <v>289.11666666666667</v>
      </c>
      <c r="E966" s="13">
        <f t="shared" si="200"/>
        <v>18.574185738167994</v>
      </c>
      <c r="F966" s="13">
        <f t="shared" si="205"/>
        <v>116591360.99315445</v>
      </c>
      <c r="G966" s="13">
        <f t="shared" si="206"/>
        <v>0.99999999142303531</v>
      </c>
      <c r="H966" s="13">
        <f t="shared" si="201"/>
        <v>0.71914292653567036</v>
      </c>
      <c r="I966" s="13">
        <f t="shared" si="202"/>
        <v>0.11184315519811251</v>
      </c>
      <c r="J966" s="2">
        <f t="shared" si="209"/>
        <v>0.81683106887765922</v>
      </c>
      <c r="K966" s="13">
        <f t="shared" si="207"/>
        <v>0.8064941487331666</v>
      </c>
      <c r="L966" s="13">
        <f t="shared" si="208"/>
        <v>0</v>
      </c>
      <c r="M966" s="14">
        <f t="shared" si="203"/>
        <v>2.0134557041429164</v>
      </c>
      <c r="N966" s="14">
        <f t="shared" si="196"/>
        <v>0</v>
      </c>
      <c r="O966" s="14">
        <f t="shared" si="197"/>
        <v>-0.5</v>
      </c>
      <c r="P966" s="14">
        <f t="shared" si="198"/>
        <v>0</v>
      </c>
      <c r="Q966" s="14">
        <f t="shared" si="199"/>
        <v>12.989157682145356</v>
      </c>
      <c r="W966" s="16"/>
    </row>
    <row r="967" spans="1:23">
      <c r="A967" s="16">
        <v>44144</v>
      </c>
      <c r="B967">
        <v>18</v>
      </c>
      <c r="C967" s="1">
        <v>13.283333333333333</v>
      </c>
      <c r="D967" s="13">
        <f t="shared" si="204"/>
        <v>286.28333333333336</v>
      </c>
      <c r="E967" s="13">
        <f t="shared" si="200"/>
        <v>14.37168306456312</v>
      </c>
      <c r="F967" s="13">
        <f t="shared" si="205"/>
        <v>1743984.6199272471</v>
      </c>
      <c r="G967" s="13">
        <f t="shared" si="206"/>
        <v>0.99999942660077668</v>
      </c>
      <c r="H967" s="13">
        <f t="shared" si="201"/>
        <v>0.9697946025903349</v>
      </c>
      <c r="I967" s="13">
        <f t="shared" si="202"/>
        <v>7.194428100408165E-2</v>
      </c>
      <c r="J967" s="2">
        <f t="shared" si="209"/>
        <v>0.8064941487331666</v>
      </c>
      <c r="K967" s="13">
        <f t="shared" si="207"/>
        <v>0.8178300178980642</v>
      </c>
      <c r="L967" s="13">
        <f t="shared" si="208"/>
        <v>0</v>
      </c>
      <c r="M967" s="14">
        <f t="shared" si="203"/>
        <v>2.0134557041429164</v>
      </c>
      <c r="N967" s="14">
        <f t="shared" si="196"/>
        <v>0</v>
      </c>
      <c r="O967" s="14">
        <f t="shared" si="197"/>
        <v>0</v>
      </c>
      <c r="P967" s="14">
        <f t="shared" si="198"/>
        <v>0</v>
      </c>
      <c r="Q967" s="14">
        <f t="shared" si="199"/>
        <v>8.5756872011857066</v>
      </c>
      <c r="W967" s="16"/>
    </row>
    <row r="968" spans="1:23">
      <c r="A968" s="16">
        <v>44144</v>
      </c>
      <c r="B968">
        <v>19</v>
      </c>
      <c r="C968" s="1">
        <v>12.283333333333333</v>
      </c>
      <c r="D968" s="13">
        <f t="shared" si="204"/>
        <v>285.28333333333336</v>
      </c>
      <c r="E968" s="13">
        <f t="shared" si="200"/>
        <v>12.868516679324689</v>
      </c>
      <c r="F968" s="13">
        <f t="shared" si="205"/>
        <v>387905.36310237757</v>
      </c>
      <c r="G968" s="13">
        <f t="shared" si="206"/>
        <v>0.99999742205827202</v>
      </c>
      <c r="H968" s="13">
        <f t="shared" si="201"/>
        <v>1.0792701990160474</v>
      </c>
      <c r="I968" s="13">
        <f t="shared" si="202"/>
        <v>6.144115860676147E-2</v>
      </c>
      <c r="J968" s="2">
        <f t="shared" si="209"/>
        <v>0.8178300178980642</v>
      </c>
      <c r="K968" s="13">
        <f t="shared" si="207"/>
        <v>0.83340968821771866</v>
      </c>
      <c r="L968" s="13">
        <f t="shared" si="208"/>
        <v>0</v>
      </c>
      <c r="M968" s="14">
        <f t="shared" si="203"/>
        <v>2.0134557041429164</v>
      </c>
      <c r="N968" s="14">
        <f t="shared" si="196"/>
        <v>0</v>
      </c>
      <c r="O968" s="14">
        <f t="shared" si="197"/>
        <v>0.5</v>
      </c>
      <c r="P968" s="14">
        <f t="shared" si="198"/>
        <v>0.5</v>
      </c>
      <c r="Q968" s="14">
        <f t="shared" si="199"/>
        <v>7.0594941816535641</v>
      </c>
      <c r="W968" s="16"/>
    </row>
    <row r="969" spans="1:23">
      <c r="A969" s="16">
        <v>44144</v>
      </c>
      <c r="B969">
        <v>20</v>
      </c>
      <c r="C969" s="1">
        <v>12.049999999999999</v>
      </c>
      <c r="D969" s="13">
        <f t="shared" si="204"/>
        <v>285.05</v>
      </c>
      <c r="E969" s="13">
        <f t="shared" si="200"/>
        <v>12.516260305209631</v>
      </c>
      <c r="F969" s="13">
        <f t="shared" si="205"/>
        <v>272736.19961217133</v>
      </c>
      <c r="G969" s="13">
        <f t="shared" si="206"/>
        <v>0.99999633346678996</v>
      </c>
      <c r="H969" s="13">
        <f t="shared" si="201"/>
        <v>1.1066633115283242</v>
      </c>
      <c r="I969" s="13">
        <f t="shared" si="202"/>
        <v>5.921043684557431E-2</v>
      </c>
      <c r="J969" s="2">
        <f t="shared" si="209"/>
        <v>0.83340968821771866</v>
      </c>
      <c r="K969" s="13">
        <f t="shared" si="207"/>
        <v>0.84911947355246542</v>
      </c>
      <c r="L969" s="13">
        <f t="shared" si="208"/>
        <v>0</v>
      </c>
      <c r="M969" s="14">
        <f t="shared" si="203"/>
        <v>2.0134557041429164</v>
      </c>
      <c r="N969" s="14">
        <f t="shared" si="196"/>
        <v>0</v>
      </c>
      <c r="O969" s="14">
        <f t="shared" si="197"/>
        <v>0.5</v>
      </c>
      <c r="P969" s="14">
        <f t="shared" si="198"/>
        <v>0.5</v>
      </c>
      <c r="Q969" s="14">
        <f t="shared" si="199"/>
        <v>6.7155488897287006</v>
      </c>
      <c r="W969" s="16"/>
    </row>
    <row r="970" spans="1:23">
      <c r="A970" s="16">
        <v>44144</v>
      </c>
      <c r="B970">
        <v>21</v>
      </c>
      <c r="C970" s="1">
        <v>11.75</v>
      </c>
      <c r="D970" s="13">
        <f t="shared" si="204"/>
        <v>284.75</v>
      </c>
      <c r="E970" s="13">
        <f t="shared" si="200"/>
        <v>12.06251097453907</v>
      </c>
      <c r="F970" s="13">
        <f t="shared" si="205"/>
        <v>173253.47499445858</v>
      </c>
      <c r="G970" s="13">
        <f t="shared" si="206"/>
        <v>0.99999422814331329</v>
      </c>
      <c r="H970" s="13">
        <f t="shared" si="201"/>
        <v>1.1429760910586264</v>
      </c>
      <c r="I970" s="13">
        <f t="shared" si="202"/>
        <v>5.6455929473837325E-2</v>
      </c>
      <c r="J970" s="2">
        <f t="shared" si="209"/>
        <v>0.84911947355246542</v>
      </c>
      <c r="K970" s="13">
        <f t="shared" si="207"/>
        <v>0.86524981133286472</v>
      </c>
      <c r="L970" s="13">
        <f t="shared" si="208"/>
        <v>0</v>
      </c>
      <c r="M970" s="14">
        <f t="shared" si="203"/>
        <v>2.0134557041429164</v>
      </c>
      <c r="N970" s="14">
        <f t="shared" si="196"/>
        <v>0</v>
      </c>
      <c r="O970" s="14">
        <f t="shared" si="197"/>
        <v>0.5</v>
      </c>
      <c r="P970" s="14">
        <f t="shared" si="198"/>
        <v>0.5</v>
      </c>
      <c r="Q970" s="14">
        <f t="shared" si="199"/>
        <v>6.2801596037922813</v>
      </c>
      <c r="W970" s="16"/>
    </row>
    <row r="971" spans="1:23">
      <c r="A971" s="16">
        <v>44144</v>
      </c>
      <c r="B971">
        <v>22</v>
      </c>
      <c r="C971" s="1">
        <v>11.183333333333332</v>
      </c>
      <c r="D971" s="13">
        <f t="shared" si="204"/>
        <v>284.18333333333334</v>
      </c>
      <c r="E971" s="13">
        <f t="shared" si="200"/>
        <v>11.202815084159294</v>
      </c>
      <c r="F971" s="13">
        <f t="shared" si="205"/>
        <v>73336.600222245019</v>
      </c>
      <c r="G971" s="13">
        <f t="shared" si="206"/>
        <v>0.9999863644297472</v>
      </c>
      <c r="H971" s="13">
        <f t="shared" si="201"/>
        <v>1.2150753911961942</v>
      </c>
      <c r="I971" s="13">
        <f t="shared" si="202"/>
        <v>5.1583608871448021E-2</v>
      </c>
      <c r="J971" s="2">
        <f t="shared" si="209"/>
        <v>0.86524981133286472</v>
      </c>
      <c r="K971" s="13">
        <f t="shared" si="207"/>
        <v>0.8828375577834422</v>
      </c>
      <c r="L971" s="13">
        <f t="shared" si="208"/>
        <v>0</v>
      </c>
      <c r="M971" s="14">
        <f t="shared" si="203"/>
        <v>2.0134557041429164</v>
      </c>
      <c r="N971" s="14">
        <f t="shared" ref="N971:N1034" si="210">IF(C971&lt;0,0,IF(C971&lt;=7.2,1,IF(C971&gt;7.2,0)))</f>
        <v>0</v>
      </c>
      <c r="O971" s="14">
        <f t="shared" ref="O971:O1034" si="211">IF(C971&lt;=1.5,0,IF(C971&lt;=2.4,0.5,IF(C971&lt;=9.1,1,IF(C971&lt;=12.4,0.5,IF(C971&lt;=15.9,0,IF(C971&lt;=18,-0.5,IF(C971&gt;18,-1)))))))</f>
        <v>0.5</v>
      </c>
      <c r="P971" s="14">
        <f t="shared" ref="P971:P1034" si="212">IF(O971&lt;=0,0,IF(O971&gt;0,O971))</f>
        <v>0.5</v>
      </c>
      <c r="Q971" s="14">
        <f t="shared" ref="Q971:Q1034" si="213">IF(C971&gt;36,"0",IF(C971&lt;4,"0",IF(4&lt;C971&lt;25,21*(1+COS(1.57+1.57*((C971-25)/11))),10.5*(1+COS(3.14+3.14*((C971-4)/21))))))</f>
        <v>5.4816152766423762</v>
      </c>
      <c r="W971" s="16"/>
    </row>
    <row r="972" spans="1:23">
      <c r="A972" s="16">
        <v>44144</v>
      </c>
      <c r="B972">
        <v>23</v>
      </c>
      <c r="C972" s="1">
        <v>10.816666666666668</v>
      </c>
      <c r="D972" s="13">
        <f t="shared" si="204"/>
        <v>283.81666666666666</v>
      </c>
      <c r="E972" s="13">
        <f t="shared" si="200"/>
        <v>10.644711961947261</v>
      </c>
      <c r="F972" s="13">
        <f t="shared" si="205"/>
        <v>41970.067387909716</v>
      </c>
      <c r="G972" s="13">
        <f t="shared" si="206"/>
        <v>0.99997617406317652</v>
      </c>
      <c r="H972" s="13">
        <f t="shared" si="201"/>
        <v>1.2642983470564131</v>
      </c>
      <c r="I972" s="13">
        <f t="shared" si="202"/>
        <v>4.8648001938709905E-2</v>
      </c>
      <c r="J972" s="2">
        <f t="shared" si="209"/>
        <v>0.8828375577834422</v>
      </c>
      <c r="K972" s="13">
        <f t="shared" si="207"/>
        <v>0.90095070663301313</v>
      </c>
      <c r="L972" s="13">
        <f t="shared" si="208"/>
        <v>0</v>
      </c>
      <c r="M972" s="14">
        <f t="shared" si="203"/>
        <v>2.0134557041429164</v>
      </c>
      <c r="N972" s="14">
        <f t="shared" si="210"/>
        <v>0</v>
      </c>
      <c r="O972" s="14">
        <f t="shared" si="211"/>
        <v>0.5</v>
      </c>
      <c r="P972" s="14">
        <f t="shared" si="212"/>
        <v>0.5</v>
      </c>
      <c r="Q972" s="14">
        <f t="shared" si="213"/>
        <v>4.9837480275506678</v>
      </c>
      <c r="W972" s="16"/>
    </row>
    <row r="973" spans="1:23">
      <c r="A973" s="16">
        <v>44145</v>
      </c>
      <c r="B973">
        <v>0</v>
      </c>
      <c r="C973" s="1">
        <v>10.183333333333332</v>
      </c>
      <c r="D973" s="13">
        <f t="shared" si="204"/>
        <v>283.18333333333334</v>
      </c>
      <c r="E973" s="13">
        <f t="shared" ref="E973:E1036" si="214">$E$5*$E$6*(D973-$E$6)/D973</f>
        <v>9.677311517862405</v>
      </c>
      <c r="F973" s="13">
        <f t="shared" si="205"/>
        <v>15951.553759582517</v>
      </c>
      <c r="G973" s="13">
        <f t="shared" si="206"/>
        <v>0.99993731411189268</v>
      </c>
      <c r="H973" s="13">
        <f t="shared" ref="H973:H1036" si="215">$E$7*EXP($E$8/D973)</f>
        <v>1.3543905196995265</v>
      </c>
      <c r="I973" s="13">
        <f t="shared" ref="I973:I1036" si="216">$E$4*EXP(-$E$2/D973)</f>
        <v>4.3949746949198634E-2</v>
      </c>
      <c r="J973" s="2">
        <f t="shared" si="209"/>
        <v>0.90095070663301313</v>
      </c>
      <c r="K973" s="13">
        <f t="shared" si="207"/>
        <v>0.92044768970653124</v>
      </c>
      <c r="L973" s="13">
        <f t="shared" si="208"/>
        <v>0</v>
      </c>
      <c r="M973" s="14">
        <f t="shared" si="203"/>
        <v>2.0134557041429164</v>
      </c>
      <c r="N973" s="14">
        <f t="shared" si="210"/>
        <v>0</v>
      </c>
      <c r="O973" s="14">
        <f t="shared" si="211"/>
        <v>0.5</v>
      </c>
      <c r="P973" s="14">
        <f t="shared" si="212"/>
        <v>0.5</v>
      </c>
      <c r="Q973" s="14">
        <f t="shared" si="213"/>
        <v>4.1636677812756275</v>
      </c>
      <c r="R973" s="14">
        <f>(M973)</f>
        <v>2.0134557041429164</v>
      </c>
      <c r="S973" s="14">
        <f>SUM(N973:N996)</f>
        <v>0</v>
      </c>
      <c r="T973" s="14">
        <f>SUM(O973:O996)</f>
        <v>4</v>
      </c>
      <c r="U973" s="14">
        <f>SUM(P973:P996)</f>
        <v>8.5</v>
      </c>
      <c r="V973" s="14">
        <f>SUM(Q973:Q996)</f>
        <v>195.67089360025568</v>
      </c>
      <c r="W973" s="16"/>
    </row>
    <row r="974" spans="1:23">
      <c r="A974" s="16">
        <v>44145</v>
      </c>
      <c r="B974">
        <v>1</v>
      </c>
      <c r="C974" s="1">
        <v>8.5</v>
      </c>
      <c r="D974" s="13">
        <f t="shared" si="204"/>
        <v>281.5</v>
      </c>
      <c r="E974" s="13">
        <f t="shared" si="214"/>
        <v>7.0849023090586147</v>
      </c>
      <c r="F974" s="13">
        <f t="shared" si="205"/>
        <v>1193.8066057005449</v>
      </c>
      <c r="G974" s="13">
        <f t="shared" si="206"/>
        <v>0.99916304446658655</v>
      </c>
      <c r="H974" s="13">
        <f t="shared" si="215"/>
        <v>1.6287476484908747</v>
      </c>
      <c r="I974" s="13">
        <f t="shared" si="216"/>
        <v>3.3477688648378773E-2</v>
      </c>
      <c r="J974" s="2">
        <f t="shared" si="209"/>
        <v>0.92044768970653124</v>
      </c>
      <c r="K974" s="13">
        <f t="shared" si="207"/>
        <v>0.94376741205905557</v>
      </c>
      <c r="L974" s="13">
        <f t="shared" si="208"/>
        <v>0</v>
      </c>
      <c r="M974" s="14">
        <f t="shared" ref="M974:M1037" si="217">L974+M973</f>
        <v>2.0134557041429164</v>
      </c>
      <c r="N974" s="14">
        <f t="shared" si="210"/>
        <v>0</v>
      </c>
      <c r="O974" s="14">
        <f t="shared" si="211"/>
        <v>1</v>
      </c>
      <c r="P974" s="14">
        <f t="shared" si="212"/>
        <v>1</v>
      </c>
      <c r="Q974" s="14">
        <f t="shared" si="213"/>
        <v>2.2781240019804048</v>
      </c>
      <c r="W974" s="16"/>
    </row>
    <row r="975" spans="1:23">
      <c r="A975" s="16">
        <v>44145</v>
      </c>
      <c r="B975">
        <v>2</v>
      </c>
      <c r="C975" s="1">
        <v>8.216666666666665</v>
      </c>
      <c r="D975" s="13">
        <f t="shared" ref="D975:D1038" si="218">C975+273</f>
        <v>281.21666666666664</v>
      </c>
      <c r="E975" s="13">
        <f t="shared" si="214"/>
        <v>6.6455046524032069</v>
      </c>
      <c r="F975" s="13">
        <f t="shared" ref="F975:F1038" si="219">EXP(E975)</f>
        <v>769.31818795814638</v>
      </c>
      <c r="G975" s="13">
        <f t="shared" ref="G975:G1038" si="220">F975/(1+F975)</f>
        <v>0.99870183514340916</v>
      </c>
      <c r="H975" s="13">
        <f t="shared" si="215"/>
        <v>1.6804745662916458</v>
      </c>
      <c r="I975" s="13">
        <f t="shared" si="216"/>
        <v>3.1968416684879861E-2</v>
      </c>
      <c r="J975" s="2">
        <f t="shared" si="209"/>
        <v>0.94376741205905557</v>
      </c>
      <c r="K975" s="13">
        <f t="shared" ref="K975:K1038" si="221">H975-(H975-J975)*EXP(-I975)</f>
        <v>0.96694630312043528</v>
      </c>
      <c r="L975" s="13">
        <f t="shared" ref="L975:L1038" si="222">IF(K975&lt;1,0,K975*G975)</f>
        <v>0</v>
      </c>
      <c r="M975" s="14">
        <f t="shared" si="217"/>
        <v>2.0134557041429164</v>
      </c>
      <c r="N975" s="14">
        <f t="shared" si="210"/>
        <v>0</v>
      </c>
      <c r="O975" s="14">
        <f t="shared" si="211"/>
        <v>1</v>
      </c>
      <c r="P975" s="14">
        <f t="shared" si="212"/>
        <v>1</v>
      </c>
      <c r="Q975" s="14">
        <f t="shared" si="213"/>
        <v>2.0089080302892346</v>
      </c>
      <c r="W975" s="16"/>
    </row>
    <row r="976" spans="1:23">
      <c r="A976" s="16">
        <v>44145</v>
      </c>
      <c r="B976">
        <v>3</v>
      </c>
      <c r="C976" s="1">
        <v>8.2833333333333332</v>
      </c>
      <c r="D976" s="13">
        <f t="shared" si="218"/>
        <v>281.28333333333336</v>
      </c>
      <c r="E976" s="13">
        <f t="shared" si="214"/>
        <v>6.7489719736920488</v>
      </c>
      <c r="F976" s="13">
        <f t="shared" si="219"/>
        <v>853.18121879604405</v>
      </c>
      <c r="G976" s="13">
        <f t="shared" si="220"/>
        <v>0.99882928823767692</v>
      </c>
      <c r="H976" s="13">
        <f t="shared" si="215"/>
        <v>1.6681481799585576</v>
      </c>
      <c r="I976" s="13">
        <f t="shared" si="216"/>
        <v>3.2317571655042281E-2</v>
      </c>
      <c r="J976" s="2">
        <f t="shared" ref="J976:J1039" si="223">IF(K975&lt;1,K975,K975-K975*G975)</f>
        <v>0.96694630312043528</v>
      </c>
      <c r="K976" s="13">
        <f t="shared" si="221"/>
        <v>0.98924518146129925</v>
      </c>
      <c r="L976" s="13">
        <f t="shared" si="222"/>
        <v>0</v>
      </c>
      <c r="M976" s="14">
        <f t="shared" si="217"/>
        <v>2.0134557041429164</v>
      </c>
      <c r="N976" s="14">
        <f t="shared" si="210"/>
        <v>0</v>
      </c>
      <c r="O976" s="14">
        <f t="shared" si="211"/>
        <v>1</v>
      </c>
      <c r="P976" s="14">
        <f t="shared" si="212"/>
        <v>1</v>
      </c>
      <c r="Q976" s="14">
        <f t="shared" si="213"/>
        <v>2.0708995702832467</v>
      </c>
      <c r="W976" s="16"/>
    </row>
    <row r="977" spans="1:23">
      <c r="A977" s="16">
        <v>44145</v>
      </c>
      <c r="B977">
        <v>4</v>
      </c>
      <c r="C977" s="1">
        <v>8.9333333333333336</v>
      </c>
      <c r="D977" s="13">
        <f t="shared" si="218"/>
        <v>281.93333333333334</v>
      </c>
      <c r="E977" s="13">
        <f t="shared" si="214"/>
        <v>7.7552139985812314</v>
      </c>
      <c r="F977" s="13">
        <f t="shared" si="219"/>
        <v>2333.7087016843307</v>
      </c>
      <c r="G977" s="13">
        <f t="shared" si="220"/>
        <v>0.99957168104128857</v>
      </c>
      <c r="H977" s="13">
        <f t="shared" si="215"/>
        <v>1.5528875903298989</v>
      </c>
      <c r="I977" s="13">
        <f t="shared" si="216"/>
        <v>3.5918511549140969E-2</v>
      </c>
      <c r="J977" s="2">
        <f t="shared" si="223"/>
        <v>0.98924518146129925</v>
      </c>
      <c r="K977" s="13">
        <f t="shared" si="221"/>
        <v>1.0091311035509287</v>
      </c>
      <c r="L977" s="13">
        <f t="shared" si="222"/>
        <v>1.0086988735674525</v>
      </c>
      <c r="M977" s="14">
        <f t="shared" si="217"/>
        <v>3.0221545777103689</v>
      </c>
      <c r="N977" s="14">
        <f t="shared" si="210"/>
        <v>0</v>
      </c>
      <c r="O977" s="14">
        <f t="shared" si="211"/>
        <v>1</v>
      </c>
      <c r="P977" s="14">
        <f t="shared" si="212"/>
        <v>1</v>
      </c>
      <c r="Q977" s="14">
        <f t="shared" si="213"/>
        <v>2.7182319874315946</v>
      </c>
      <c r="W977" s="16"/>
    </row>
    <row r="978" spans="1:23">
      <c r="A978" s="16">
        <v>44145</v>
      </c>
      <c r="B978">
        <v>5</v>
      </c>
      <c r="C978" s="1">
        <v>8.9499999999999993</v>
      </c>
      <c r="D978" s="13">
        <f t="shared" si="218"/>
        <v>281.95</v>
      </c>
      <c r="E978" s="13">
        <f t="shared" si="214"/>
        <v>7.7809540698705275</v>
      </c>
      <c r="F978" s="13">
        <f t="shared" si="219"/>
        <v>2394.5583069952763</v>
      </c>
      <c r="G978" s="13">
        <f t="shared" si="220"/>
        <v>0.99958256077630003</v>
      </c>
      <c r="H978" s="13">
        <f t="shared" si="215"/>
        <v>1.5500460722533087</v>
      </c>
      <c r="I978" s="13">
        <f t="shared" si="216"/>
        <v>3.6015707457323021E-2</v>
      </c>
      <c r="J978" s="2">
        <f t="shared" si="223"/>
        <v>4.3222998347625108E-4</v>
      </c>
      <c r="K978" s="13">
        <f t="shared" si="221"/>
        <v>5.524960029681969E-2</v>
      </c>
      <c r="L978" s="13">
        <f t="shared" si="222"/>
        <v>0</v>
      </c>
      <c r="M978" s="14">
        <f t="shared" si="217"/>
        <v>3.0221545777103689</v>
      </c>
      <c r="N978" s="14">
        <f t="shared" si="210"/>
        <v>0</v>
      </c>
      <c r="O978" s="14">
        <f t="shared" si="211"/>
        <v>1</v>
      </c>
      <c r="P978" s="14">
        <f t="shared" si="212"/>
        <v>1</v>
      </c>
      <c r="Q978" s="14">
        <f t="shared" si="213"/>
        <v>2.7358236936594618</v>
      </c>
      <c r="W978" s="16"/>
    </row>
    <row r="979" spans="1:23">
      <c r="A979" s="16">
        <v>44145</v>
      </c>
      <c r="B979">
        <v>6</v>
      </c>
      <c r="C979" s="1">
        <v>7.7833333333333341</v>
      </c>
      <c r="D979" s="13">
        <f t="shared" si="218"/>
        <v>280.78333333333336</v>
      </c>
      <c r="E979" s="13">
        <f t="shared" si="214"/>
        <v>5.9717694545023274</v>
      </c>
      <c r="F979" s="13">
        <f t="shared" si="219"/>
        <v>392.19903547944597</v>
      </c>
      <c r="G979" s="13">
        <f t="shared" si="220"/>
        <v>0.99745675876650952</v>
      </c>
      <c r="H979" s="13">
        <f t="shared" si="215"/>
        <v>1.7629967776300997</v>
      </c>
      <c r="I979" s="13">
        <f t="shared" si="216"/>
        <v>2.9785312916932462E-2</v>
      </c>
      <c r="J979" s="2">
        <f t="shared" si="223"/>
        <v>5.524960029681969E-2</v>
      </c>
      <c r="K979" s="13">
        <f t="shared" si="221"/>
        <v>0.10536532309300428</v>
      </c>
      <c r="L979" s="13">
        <f t="shared" si="222"/>
        <v>0</v>
      </c>
      <c r="M979" s="14">
        <f t="shared" si="217"/>
        <v>3.0221545777103689</v>
      </c>
      <c r="N979" s="14">
        <f t="shared" si="210"/>
        <v>0</v>
      </c>
      <c r="O979" s="14">
        <f t="shared" si="211"/>
        <v>1</v>
      </c>
      <c r="P979" s="14">
        <f t="shared" si="212"/>
        <v>1</v>
      </c>
      <c r="Q979" s="14">
        <f t="shared" si="213"/>
        <v>1.6267959394951674</v>
      </c>
      <c r="W979" s="16"/>
    </row>
    <row r="980" spans="1:23">
      <c r="A980" s="16">
        <v>44145</v>
      </c>
      <c r="B980">
        <v>7</v>
      </c>
      <c r="C980" s="1">
        <v>8.6</v>
      </c>
      <c r="D980" s="13">
        <f t="shared" si="218"/>
        <v>281.60000000000002</v>
      </c>
      <c r="E980" s="13">
        <f t="shared" si="214"/>
        <v>7.2397727272727632</v>
      </c>
      <c r="F980" s="13">
        <f t="shared" si="219"/>
        <v>1393.7771673294387</v>
      </c>
      <c r="G980" s="13">
        <f t="shared" si="220"/>
        <v>0.99928303959698828</v>
      </c>
      <c r="H980" s="13">
        <f t="shared" si="215"/>
        <v>1.6108979907460963</v>
      </c>
      <c r="I980" s="13">
        <f t="shared" si="216"/>
        <v>3.4026461152999864E-2</v>
      </c>
      <c r="J980" s="2">
        <f t="shared" si="223"/>
        <v>0.10536532309300428</v>
      </c>
      <c r="K980" s="13">
        <f t="shared" si="221"/>
        <v>0.15573152078378283</v>
      </c>
      <c r="L980" s="13">
        <f t="shared" si="222"/>
        <v>0</v>
      </c>
      <c r="M980" s="14">
        <f t="shared" si="217"/>
        <v>3.0221545777103689</v>
      </c>
      <c r="N980" s="14">
        <f t="shared" si="210"/>
        <v>0</v>
      </c>
      <c r="O980" s="14">
        <f t="shared" si="211"/>
        <v>1</v>
      </c>
      <c r="P980" s="14">
        <f t="shared" si="212"/>
        <v>1</v>
      </c>
      <c r="Q980" s="14">
        <f t="shared" si="213"/>
        <v>2.3766897738568722</v>
      </c>
      <c r="W980" s="16"/>
    </row>
    <row r="981" spans="1:23">
      <c r="A981" s="16">
        <v>44145</v>
      </c>
      <c r="B981">
        <v>8</v>
      </c>
      <c r="C981" s="1">
        <v>9.3999999999999986</v>
      </c>
      <c r="D981" s="13">
        <f t="shared" si="218"/>
        <v>282.39999999999998</v>
      </c>
      <c r="E981" s="13">
        <f t="shared" si="214"/>
        <v>8.47478753541073</v>
      </c>
      <c r="F981" s="13">
        <f t="shared" si="219"/>
        <v>4792.4044408554892</v>
      </c>
      <c r="G981" s="13">
        <f t="shared" si="220"/>
        <v>0.99979138000718726</v>
      </c>
      <c r="H981" s="13">
        <f t="shared" si="215"/>
        <v>1.4753802358025627</v>
      </c>
      <c r="I981" s="13">
        <f t="shared" si="216"/>
        <v>3.8737116607365639E-2</v>
      </c>
      <c r="J981" s="2">
        <f t="shared" si="223"/>
        <v>0.15573152078378283</v>
      </c>
      <c r="K981" s="13">
        <f t="shared" si="221"/>
        <v>0.20587345992343331</v>
      </c>
      <c r="L981" s="13">
        <f t="shared" si="222"/>
        <v>0</v>
      </c>
      <c r="M981" s="14">
        <f t="shared" si="217"/>
        <v>3.0221545777103689</v>
      </c>
      <c r="N981" s="14">
        <f t="shared" si="210"/>
        <v>0</v>
      </c>
      <c r="O981" s="14">
        <f t="shared" si="211"/>
        <v>0.5</v>
      </c>
      <c r="P981" s="14">
        <f t="shared" si="212"/>
        <v>0.5</v>
      </c>
      <c r="Q981" s="14">
        <f t="shared" si="213"/>
        <v>3.2286614037291477</v>
      </c>
      <c r="W981" s="16"/>
    </row>
    <row r="982" spans="1:23">
      <c r="A982" s="16">
        <v>44145</v>
      </c>
      <c r="B982">
        <v>9</v>
      </c>
      <c r="C982" s="1">
        <v>10.466666666666667</v>
      </c>
      <c r="D982" s="13">
        <f t="shared" si="218"/>
        <v>283.46666666666664</v>
      </c>
      <c r="E982" s="13">
        <f t="shared" si="214"/>
        <v>10.11063029162743</v>
      </c>
      <c r="F982" s="13">
        <f t="shared" si="219"/>
        <v>24603.16301812141</v>
      </c>
      <c r="G982" s="13">
        <f t="shared" si="220"/>
        <v>0.99995935647153433</v>
      </c>
      <c r="H982" s="13">
        <f t="shared" si="215"/>
        <v>1.3132687525497813</v>
      </c>
      <c r="I982" s="13">
        <f t="shared" si="216"/>
        <v>4.5995310062921485E-2</v>
      </c>
      <c r="J982" s="2">
        <f t="shared" si="223"/>
        <v>0.20587345992343331</v>
      </c>
      <c r="K982" s="13">
        <f t="shared" si="221"/>
        <v>0.25565481922798394</v>
      </c>
      <c r="L982" s="13">
        <f t="shared" si="222"/>
        <v>0</v>
      </c>
      <c r="M982" s="14">
        <f t="shared" si="217"/>
        <v>3.0221545777103689</v>
      </c>
      <c r="N982" s="14">
        <f t="shared" si="210"/>
        <v>0</v>
      </c>
      <c r="O982" s="14">
        <f t="shared" si="211"/>
        <v>0.5</v>
      </c>
      <c r="P982" s="14">
        <f t="shared" si="212"/>
        <v>0.5</v>
      </c>
      <c r="Q982" s="14">
        <f t="shared" si="213"/>
        <v>4.52395409557184</v>
      </c>
      <c r="W982" s="16"/>
    </row>
    <row r="983" spans="1:23">
      <c r="A983" s="16">
        <v>44145</v>
      </c>
      <c r="B983">
        <v>10</v>
      </c>
      <c r="C983" s="1">
        <v>13.716666666666667</v>
      </c>
      <c r="D983" s="13">
        <f t="shared" si="218"/>
        <v>286.71666666666664</v>
      </c>
      <c r="E983" s="13">
        <f t="shared" si="214"/>
        <v>15.019798872289678</v>
      </c>
      <c r="F983" s="13">
        <f t="shared" si="219"/>
        <v>3334385.1992599443</v>
      </c>
      <c r="G983" s="13">
        <f t="shared" si="220"/>
        <v>0.99999970009472805</v>
      </c>
      <c r="H983" s="13">
        <f t="shared" si="215"/>
        <v>0.92608717790201844</v>
      </c>
      <c r="I983" s="13">
        <f t="shared" si="216"/>
        <v>7.7009999523578745E-2</v>
      </c>
      <c r="J983" s="2">
        <f t="shared" si="223"/>
        <v>0.25565481922798394</v>
      </c>
      <c r="K983" s="13">
        <f t="shared" si="221"/>
        <v>0.30534686661467247</v>
      </c>
      <c r="L983" s="13">
        <f t="shared" si="222"/>
        <v>0</v>
      </c>
      <c r="M983" s="14">
        <f t="shared" si="217"/>
        <v>3.0221545777103689</v>
      </c>
      <c r="N983" s="14">
        <f t="shared" si="210"/>
        <v>0</v>
      </c>
      <c r="O983" s="14">
        <f t="shared" si="211"/>
        <v>0</v>
      </c>
      <c r="P983" s="14">
        <f t="shared" si="212"/>
        <v>0</v>
      </c>
      <c r="Q983" s="14">
        <f t="shared" si="213"/>
        <v>9.2480677939533749</v>
      </c>
      <c r="W983" s="16"/>
    </row>
    <row r="984" spans="1:23">
      <c r="A984" s="16">
        <v>44145</v>
      </c>
      <c r="B984">
        <v>11</v>
      </c>
      <c r="C984" s="1">
        <v>16.55</v>
      </c>
      <c r="D984" s="13">
        <f t="shared" si="218"/>
        <v>289.55</v>
      </c>
      <c r="E984" s="13">
        <f t="shared" si="214"/>
        <v>19.209670177862218</v>
      </c>
      <c r="F984" s="13">
        <f t="shared" si="219"/>
        <v>220117087.32680044</v>
      </c>
      <c r="G984" s="13">
        <f t="shared" si="220"/>
        <v>0.99999999545696339</v>
      </c>
      <c r="H984" s="13">
        <f t="shared" si="215"/>
        <v>0.6873495498716633</v>
      </c>
      <c r="I984" s="13">
        <f t="shared" si="216"/>
        <v>0.11955956524015655</v>
      </c>
      <c r="J984" s="2">
        <f t="shared" si="223"/>
        <v>0.30534686661467247</v>
      </c>
      <c r="K984" s="13">
        <f t="shared" si="221"/>
        <v>0.34839430841079011</v>
      </c>
      <c r="L984" s="13">
        <f t="shared" si="222"/>
        <v>0</v>
      </c>
      <c r="M984" s="14">
        <f t="shared" si="217"/>
        <v>3.0221545777103689</v>
      </c>
      <c r="N984" s="14">
        <f t="shared" si="210"/>
        <v>0</v>
      </c>
      <c r="O984" s="14">
        <f t="shared" si="211"/>
        <v>-0.5</v>
      </c>
      <c r="P984" s="14">
        <f t="shared" si="212"/>
        <v>0</v>
      </c>
      <c r="Q984" s="14">
        <f t="shared" si="213"/>
        <v>13.644412134520671</v>
      </c>
      <c r="W984" s="16"/>
    </row>
    <row r="985" spans="1:23">
      <c r="A985" s="16">
        <v>44145</v>
      </c>
      <c r="B985">
        <v>12</v>
      </c>
      <c r="C985" s="1">
        <v>16.933333333333334</v>
      </c>
      <c r="D985" s="13">
        <f t="shared" si="218"/>
        <v>289.93333333333334</v>
      </c>
      <c r="E985" s="13">
        <f t="shared" si="214"/>
        <v>19.770246033570945</v>
      </c>
      <c r="F985" s="13">
        <f t="shared" si="219"/>
        <v>385574903.21952778</v>
      </c>
      <c r="G985" s="13">
        <f t="shared" si="220"/>
        <v>0.99999999740647016</v>
      </c>
      <c r="H985" s="13">
        <f t="shared" si="215"/>
        <v>0.66047273770525816</v>
      </c>
      <c r="I985" s="13">
        <f t="shared" si="216"/>
        <v>0.12680716303771836</v>
      </c>
      <c r="J985" s="2">
        <f t="shared" si="223"/>
        <v>0.34839430841079011</v>
      </c>
      <c r="K985" s="13">
        <f t="shared" si="221"/>
        <v>0.38556174864546544</v>
      </c>
      <c r="L985" s="13">
        <f t="shared" si="222"/>
        <v>0</v>
      </c>
      <c r="M985" s="14">
        <f t="shared" si="217"/>
        <v>3.0221545777103689</v>
      </c>
      <c r="N985" s="14">
        <f t="shared" si="210"/>
        <v>0</v>
      </c>
      <c r="O985" s="14">
        <f t="shared" si="211"/>
        <v>-0.5</v>
      </c>
      <c r="P985" s="14">
        <f t="shared" si="212"/>
        <v>0</v>
      </c>
      <c r="Q985" s="14">
        <f t="shared" si="213"/>
        <v>14.213147071075895</v>
      </c>
      <c r="W985" s="16"/>
    </row>
    <row r="986" spans="1:23">
      <c r="A986" s="16">
        <v>44145</v>
      </c>
      <c r="B986">
        <v>13</v>
      </c>
      <c r="C986" s="1">
        <v>17.700000000000003</v>
      </c>
      <c r="D986" s="13">
        <f t="shared" si="218"/>
        <v>290.7</v>
      </c>
      <c r="E986" s="13">
        <f t="shared" si="214"/>
        <v>20.886962504299952</v>
      </c>
      <c r="F986" s="13">
        <f t="shared" si="219"/>
        <v>1177856978.425107</v>
      </c>
      <c r="G986" s="13">
        <f t="shared" si="220"/>
        <v>0.99999999915100046</v>
      </c>
      <c r="H986" s="13">
        <f t="shared" si="215"/>
        <v>0.61002332241946911</v>
      </c>
      <c r="I986" s="13">
        <f t="shared" si="216"/>
        <v>0.14258061395264185</v>
      </c>
      <c r="J986" s="2">
        <f t="shared" si="223"/>
        <v>0.38556174864546544</v>
      </c>
      <c r="K986" s="13">
        <f t="shared" si="221"/>
        <v>0.41538873012205035</v>
      </c>
      <c r="L986" s="13">
        <f t="shared" si="222"/>
        <v>0</v>
      </c>
      <c r="M986" s="14">
        <f t="shared" si="217"/>
        <v>3.0221545777103689</v>
      </c>
      <c r="N986" s="14">
        <f t="shared" si="210"/>
        <v>0</v>
      </c>
      <c r="O986" s="14">
        <f t="shared" si="211"/>
        <v>-0.5</v>
      </c>
      <c r="P986" s="14">
        <f t="shared" si="212"/>
        <v>0</v>
      </c>
      <c r="Q986" s="14">
        <f t="shared" si="213"/>
        <v>15.3122027595268</v>
      </c>
      <c r="W986" s="16"/>
    </row>
    <row r="987" spans="1:23">
      <c r="A987" s="16">
        <v>44145</v>
      </c>
      <c r="B987">
        <v>14</v>
      </c>
      <c r="C987" s="1">
        <v>17.766666666666666</v>
      </c>
      <c r="D987" s="13">
        <f t="shared" si="218"/>
        <v>290.76666666666665</v>
      </c>
      <c r="E987" s="13">
        <f t="shared" si="214"/>
        <v>20.983789980511272</v>
      </c>
      <c r="F987" s="13">
        <f t="shared" si="219"/>
        <v>1297610042.4064181</v>
      </c>
      <c r="G987" s="13">
        <f t="shared" si="220"/>
        <v>0.99999999922935245</v>
      </c>
      <c r="H987" s="13">
        <f t="shared" si="215"/>
        <v>0.60583492245990922</v>
      </c>
      <c r="I987" s="13">
        <f t="shared" si="216"/>
        <v>0.14403741871044681</v>
      </c>
      <c r="J987" s="2">
        <f t="shared" si="223"/>
        <v>0.41538873012205035</v>
      </c>
      <c r="K987" s="13">
        <f t="shared" si="221"/>
        <v>0.44093606826795223</v>
      </c>
      <c r="L987" s="13">
        <f t="shared" si="222"/>
        <v>0</v>
      </c>
      <c r="M987" s="14">
        <f t="shared" si="217"/>
        <v>3.0221545777103689</v>
      </c>
      <c r="N987" s="14">
        <f t="shared" si="210"/>
        <v>0</v>
      </c>
      <c r="O987" s="14">
        <f t="shared" si="211"/>
        <v>-0.5</v>
      </c>
      <c r="P987" s="14">
        <f t="shared" si="212"/>
        <v>0</v>
      </c>
      <c r="Q987" s="14">
        <f t="shared" si="213"/>
        <v>15.404989343200828</v>
      </c>
      <c r="W987" s="16"/>
    </row>
    <row r="988" spans="1:23">
      <c r="A988" s="16">
        <v>44145</v>
      </c>
      <c r="B988">
        <v>15</v>
      </c>
      <c r="C988" s="1">
        <v>18.183333333333334</v>
      </c>
      <c r="D988" s="13">
        <f t="shared" si="218"/>
        <v>291.18333333333334</v>
      </c>
      <c r="E988" s="13">
        <f t="shared" si="214"/>
        <v>21.587957186194274</v>
      </c>
      <c r="F988" s="13">
        <f t="shared" si="219"/>
        <v>2374273151.6785235</v>
      </c>
      <c r="G988" s="13">
        <f t="shared" si="220"/>
        <v>0.99999999957881847</v>
      </c>
      <c r="H988" s="13">
        <f t="shared" si="215"/>
        <v>0.58034266507861698</v>
      </c>
      <c r="I988" s="13">
        <f t="shared" si="216"/>
        <v>0.15346959146558337</v>
      </c>
      <c r="J988" s="2">
        <f t="shared" si="223"/>
        <v>0.44093606826795223</v>
      </c>
      <c r="K988" s="13">
        <f t="shared" si="221"/>
        <v>0.4607698844820205</v>
      </c>
      <c r="L988" s="13">
        <f t="shared" si="222"/>
        <v>0</v>
      </c>
      <c r="M988" s="14">
        <f t="shared" si="217"/>
        <v>3.0221545777103689</v>
      </c>
      <c r="N988" s="14">
        <f t="shared" si="210"/>
        <v>0</v>
      </c>
      <c r="O988" s="14">
        <f t="shared" si="211"/>
        <v>-1</v>
      </c>
      <c r="P988" s="14">
        <f t="shared" si="212"/>
        <v>0</v>
      </c>
      <c r="Q988" s="14">
        <f t="shared" si="213"/>
        <v>15.973501636242705</v>
      </c>
      <c r="W988" s="16"/>
    </row>
    <row r="989" spans="1:23">
      <c r="A989" s="16">
        <v>44145</v>
      </c>
      <c r="B989">
        <v>16</v>
      </c>
      <c r="C989" s="1">
        <v>18.083333333333332</v>
      </c>
      <c r="D989" s="13">
        <f t="shared" si="218"/>
        <v>291.08333333333331</v>
      </c>
      <c r="E989" s="13">
        <f t="shared" si="214"/>
        <v>21.443114801030607</v>
      </c>
      <c r="F989" s="13">
        <f t="shared" si="219"/>
        <v>2054122940.8739884</v>
      </c>
      <c r="G989" s="13">
        <f t="shared" si="220"/>
        <v>0.9999999995131742</v>
      </c>
      <c r="H989" s="13">
        <f t="shared" si="215"/>
        <v>0.58635465623189975</v>
      </c>
      <c r="I989" s="13">
        <f t="shared" si="216"/>
        <v>0.15115351385427347</v>
      </c>
      <c r="J989" s="2">
        <f t="shared" si="223"/>
        <v>0.4607698844820205</v>
      </c>
      <c r="K989" s="13">
        <f t="shared" si="221"/>
        <v>0.47838745498959212</v>
      </c>
      <c r="L989" s="13">
        <f t="shared" si="222"/>
        <v>0</v>
      </c>
      <c r="M989" s="14">
        <f t="shared" si="217"/>
        <v>3.0221545777103689</v>
      </c>
      <c r="N989" s="14">
        <f t="shared" si="210"/>
        <v>0</v>
      </c>
      <c r="O989" s="14">
        <f t="shared" si="211"/>
        <v>-1</v>
      </c>
      <c r="P989" s="14">
        <f t="shared" si="212"/>
        <v>0</v>
      </c>
      <c r="Q989" s="14">
        <f t="shared" si="213"/>
        <v>15.838913781791444</v>
      </c>
      <c r="W989" s="16"/>
    </row>
    <row r="990" spans="1:23">
      <c r="A990" s="16">
        <v>44145</v>
      </c>
      <c r="B990">
        <v>17</v>
      </c>
      <c r="C990" s="1">
        <v>15.983333333333336</v>
      </c>
      <c r="D990" s="13">
        <f t="shared" si="218"/>
        <v>288.98333333333335</v>
      </c>
      <c r="E990" s="13">
        <f t="shared" si="214"/>
        <v>18.378268642943677</v>
      </c>
      <c r="F990" s="13">
        <f t="shared" si="219"/>
        <v>95847471.077863142</v>
      </c>
      <c r="G990" s="13">
        <f t="shared" si="220"/>
        <v>0.99999998956675662</v>
      </c>
      <c r="H990" s="13">
        <f t="shared" si="215"/>
        <v>0.72923816202276004</v>
      </c>
      <c r="I990" s="13">
        <f t="shared" si="216"/>
        <v>0.10956619236092098</v>
      </c>
      <c r="J990" s="2">
        <f t="shared" si="223"/>
        <v>0.47838745498959212</v>
      </c>
      <c r="K990" s="13">
        <f t="shared" si="221"/>
        <v>0.50442002912682438</v>
      </c>
      <c r="L990" s="13">
        <f t="shared" si="222"/>
        <v>0</v>
      </c>
      <c r="M990" s="14">
        <f t="shared" si="217"/>
        <v>3.0221545777103689</v>
      </c>
      <c r="N990" s="14">
        <f t="shared" si="210"/>
        <v>0</v>
      </c>
      <c r="O990" s="14">
        <f t="shared" si="211"/>
        <v>-0.5</v>
      </c>
      <c r="P990" s="14">
        <f t="shared" si="212"/>
        <v>0</v>
      </c>
      <c r="Q990" s="14">
        <f t="shared" si="213"/>
        <v>12.785310340042836</v>
      </c>
      <c r="W990" s="16"/>
    </row>
    <row r="991" spans="1:23">
      <c r="A991" s="16">
        <v>44145</v>
      </c>
      <c r="B991">
        <v>18</v>
      </c>
      <c r="C991" s="1">
        <v>13.649999999999999</v>
      </c>
      <c r="D991" s="13">
        <f t="shared" si="218"/>
        <v>286.64999999999998</v>
      </c>
      <c r="E991" s="13">
        <f t="shared" si="214"/>
        <v>14.920216291644829</v>
      </c>
      <c r="F991" s="13">
        <f t="shared" si="219"/>
        <v>3018336.1434430825</v>
      </c>
      <c r="G991" s="13">
        <f t="shared" si="220"/>
        <v>0.99999966869174894</v>
      </c>
      <c r="H991" s="13">
        <f t="shared" si="215"/>
        <v>0.93267244048347087</v>
      </c>
      <c r="I991" s="13">
        <f t="shared" si="216"/>
        <v>7.6209068336167321E-2</v>
      </c>
      <c r="J991" s="2">
        <f t="shared" si="223"/>
        <v>0.50442002912682438</v>
      </c>
      <c r="K991" s="13">
        <f t="shared" si="221"/>
        <v>0.53584413804613185</v>
      </c>
      <c r="L991" s="13">
        <f t="shared" si="222"/>
        <v>0</v>
      </c>
      <c r="M991" s="14">
        <f t="shared" si="217"/>
        <v>3.0221545777103689</v>
      </c>
      <c r="N991" s="14">
        <f t="shared" si="210"/>
        <v>0</v>
      </c>
      <c r="O991" s="14">
        <f t="shared" si="211"/>
        <v>0</v>
      </c>
      <c r="P991" s="14">
        <f t="shared" si="212"/>
        <v>0</v>
      </c>
      <c r="Q991" s="14">
        <f t="shared" si="213"/>
        <v>9.1442116909682394</v>
      </c>
      <c r="W991" s="16"/>
    </row>
    <row r="992" spans="1:23">
      <c r="A992" s="16">
        <v>44145</v>
      </c>
      <c r="B992">
        <v>19</v>
      </c>
      <c r="C992" s="1">
        <v>14.4</v>
      </c>
      <c r="D992" s="13">
        <f t="shared" si="218"/>
        <v>287.39999999999998</v>
      </c>
      <c r="E992" s="13">
        <f t="shared" si="214"/>
        <v>16.037856645789809</v>
      </c>
      <c r="F992" s="13">
        <f t="shared" si="219"/>
        <v>9228957.4317241684</v>
      </c>
      <c r="G992" s="13">
        <f t="shared" si="220"/>
        <v>0.99999989164541081</v>
      </c>
      <c r="H992" s="13">
        <f t="shared" si="215"/>
        <v>0.86137475167135003</v>
      </c>
      <c r="I992" s="13">
        <f t="shared" si="216"/>
        <v>8.5696970788338309E-2</v>
      </c>
      <c r="J992" s="2">
        <f t="shared" si="223"/>
        <v>0.53584413804613185</v>
      </c>
      <c r="K992" s="13">
        <f t="shared" si="221"/>
        <v>0.56257920846270659</v>
      </c>
      <c r="L992" s="13">
        <f t="shared" si="222"/>
        <v>0</v>
      </c>
      <c r="M992" s="14">
        <f t="shared" si="217"/>
        <v>3.0221545777103689</v>
      </c>
      <c r="N992" s="14">
        <f t="shared" si="210"/>
        <v>0</v>
      </c>
      <c r="O992" s="14">
        <f t="shared" si="211"/>
        <v>0</v>
      </c>
      <c r="P992" s="14">
        <f t="shared" si="212"/>
        <v>0</v>
      </c>
      <c r="Q992" s="14">
        <f t="shared" si="213"/>
        <v>10.317924831973722</v>
      </c>
      <c r="W992" s="16"/>
    </row>
    <row r="993" spans="1:23">
      <c r="A993" s="16">
        <v>44145</v>
      </c>
      <c r="B993">
        <v>20</v>
      </c>
      <c r="C993" s="1">
        <v>14.566666666666668</v>
      </c>
      <c r="D993" s="13">
        <f t="shared" si="218"/>
        <v>287.56666666666666</v>
      </c>
      <c r="E993" s="13">
        <f t="shared" si="214"/>
        <v>16.285429465631154</v>
      </c>
      <c r="F993" s="13">
        <f t="shared" si="219"/>
        <v>11821488.180718927</v>
      </c>
      <c r="G993" s="13">
        <f t="shared" si="220"/>
        <v>0.9999999154082887</v>
      </c>
      <c r="H993" s="13">
        <f t="shared" si="215"/>
        <v>0.846333852233217</v>
      </c>
      <c r="I993" s="13">
        <f t="shared" si="216"/>
        <v>8.7953586797371655E-2</v>
      </c>
      <c r="J993" s="2">
        <f t="shared" si="223"/>
        <v>0.56257920846270659</v>
      </c>
      <c r="K993" s="13">
        <f t="shared" si="221"/>
        <v>0.58647039006398671</v>
      </c>
      <c r="L993" s="13">
        <f t="shared" si="222"/>
        <v>0</v>
      </c>
      <c r="M993" s="14">
        <f t="shared" si="217"/>
        <v>3.0221545777103689</v>
      </c>
      <c r="N993" s="14">
        <f t="shared" si="210"/>
        <v>0</v>
      </c>
      <c r="O993" s="14">
        <f t="shared" si="211"/>
        <v>0</v>
      </c>
      <c r="P993" s="14">
        <f t="shared" si="212"/>
        <v>0</v>
      </c>
      <c r="Q993" s="14">
        <f t="shared" si="213"/>
        <v>10.579581610689567</v>
      </c>
      <c r="W993" s="16"/>
    </row>
    <row r="994" spans="1:23">
      <c r="A994" s="16">
        <v>44145</v>
      </c>
      <c r="B994">
        <v>21</v>
      </c>
      <c r="C994" s="1">
        <v>13.583333333333334</v>
      </c>
      <c r="D994" s="13">
        <f t="shared" si="218"/>
        <v>286.58333333333331</v>
      </c>
      <c r="E994" s="13">
        <f t="shared" si="214"/>
        <v>14.820587380052315</v>
      </c>
      <c r="F994" s="13">
        <f t="shared" si="219"/>
        <v>2732117.1517085228</v>
      </c>
      <c r="G994" s="13">
        <f t="shared" si="220"/>
        <v>0.99999963398361835</v>
      </c>
      <c r="H994" s="13">
        <f t="shared" si="215"/>
        <v>0.93930762638733956</v>
      </c>
      <c r="I994" s="13">
        <f t="shared" si="216"/>
        <v>7.5416100282174284E-2</v>
      </c>
      <c r="J994" s="2">
        <f t="shared" si="223"/>
        <v>0.58647039006398671</v>
      </c>
      <c r="K994" s="13">
        <f t="shared" si="221"/>
        <v>0.61210135760503537</v>
      </c>
      <c r="L994" s="13">
        <f t="shared" si="222"/>
        <v>0</v>
      </c>
      <c r="M994" s="14">
        <f t="shared" si="217"/>
        <v>3.0221545777103689</v>
      </c>
      <c r="N994" s="14">
        <f t="shared" si="210"/>
        <v>0</v>
      </c>
      <c r="O994" s="14">
        <f t="shared" si="211"/>
        <v>0</v>
      </c>
      <c r="P994" s="14">
        <f t="shared" si="212"/>
        <v>0</v>
      </c>
      <c r="Q994" s="14">
        <f t="shared" si="213"/>
        <v>9.0404903062468787</v>
      </c>
      <c r="W994" s="16"/>
    </row>
    <row r="995" spans="1:23">
      <c r="A995" s="16">
        <v>44145</v>
      </c>
      <c r="B995">
        <v>22</v>
      </c>
      <c r="C995" s="1">
        <v>12.816666666666665</v>
      </c>
      <c r="D995" s="13">
        <f t="shared" si="218"/>
        <v>285.81666666666666</v>
      </c>
      <c r="E995" s="13">
        <f t="shared" si="214"/>
        <v>13.671514374015972</v>
      </c>
      <c r="F995" s="13">
        <f t="shared" si="219"/>
        <v>865891.05233792099</v>
      </c>
      <c r="G995" s="13">
        <f t="shared" si="220"/>
        <v>0.99999884512163228</v>
      </c>
      <c r="H995" s="13">
        <f t="shared" si="215"/>
        <v>1.0193332190275086</v>
      </c>
      <c r="I995" s="13">
        <f t="shared" si="216"/>
        <v>6.6845485389044737E-2</v>
      </c>
      <c r="J995" s="2">
        <f t="shared" si="223"/>
        <v>0.61210135760503537</v>
      </c>
      <c r="K995" s="13">
        <f t="shared" si="221"/>
        <v>0.63843308630466433</v>
      </c>
      <c r="L995" s="13">
        <f t="shared" si="222"/>
        <v>0</v>
      </c>
      <c r="M995" s="14">
        <f t="shared" si="217"/>
        <v>3.0221545777103689</v>
      </c>
      <c r="N995" s="14">
        <f t="shared" si="210"/>
        <v>0</v>
      </c>
      <c r="O995" s="14">
        <f t="shared" si="211"/>
        <v>0</v>
      </c>
      <c r="P995" s="14">
        <f t="shared" si="212"/>
        <v>0</v>
      </c>
      <c r="Q995" s="14">
        <f t="shared" si="213"/>
        <v>7.8606968212644439</v>
      </c>
      <c r="W995" s="16"/>
    </row>
    <row r="996" spans="1:23">
      <c r="A996" s="16">
        <v>44145</v>
      </c>
      <c r="B996">
        <v>23</v>
      </c>
      <c r="C996" s="1">
        <v>13.283333333333331</v>
      </c>
      <c r="D996" s="13">
        <f t="shared" si="218"/>
        <v>286.2833333333333</v>
      </c>
      <c r="E996" s="13">
        <f t="shared" si="214"/>
        <v>14.371683064563035</v>
      </c>
      <c r="F996" s="13">
        <f t="shared" si="219"/>
        <v>1743984.6199270985</v>
      </c>
      <c r="G996" s="13">
        <f t="shared" si="220"/>
        <v>0.99999942660077668</v>
      </c>
      <c r="H996" s="13">
        <f t="shared" si="215"/>
        <v>0.96979460259033823</v>
      </c>
      <c r="I996" s="13">
        <f t="shared" si="216"/>
        <v>7.1944281004081137E-2</v>
      </c>
      <c r="J996" s="2">
        <f t="shared" si="223"/>
        <v>0.63843308630466433</v>
      </c>
      <c r="K996" s="13">
        <f t="shared" si="221"/>
        <v>0.66143529301121695</v>
      </c>
      <c r="L996" s="13">
        <f t="shared" si="222"/>
        <v>0</v>
      </c>
      <c r="M996" s="14">
        <f t="shared" si="217"/>
        <v>3.0221545777103689</v>
      </c>
      <c r="N996" s="14">
        <f t="shared" si="210"/>
        <v>0</v>
      </c>
      <c r="O996" s="14">
        <f t="shared" si="211"/>
        <v>0</v>
      </c>
      <c r="P996" s="14">
        <f t="shared" si="212"/>
        <v>0</v>
      </c>
      <c r="Q996" s="14">
        <f t="shared" si="213"/>
        <v>8.5756872011857066</v>
      </c>
      <c r="W996" s="16"/>
    </row>
    <row r="997" spans="1:23">
      <c r="A997" s="16">
        <v>44146</v>
      </c>
      <c r="B997">
        <v>0</v>
      </c>
      <c r="C997" s="1">
        <v>13.233333333333334</v>
      </c>
      <c r="D997" s="13">
        <f t="shared" si="218"/>
        <v>286.23333333333335</v>
      </c>
      <c r="E997" s="13">
        <f t="shared" si="214"/>
        <v>14.29677419354841</v>
      </c>
      <c r="F997" s="13">
        <f t="shared" si="219"/>
        <v>1618117.8221112702</v>
      </c>
      <c r="G997" s="13">
        <f t="shared" si="220"/>
        <v>0.99999938199841298</v>
      </c>
      <c r="H997" s="13">
        <f t="shared" si="215"/>
        <v>0.97497745973820316</v>
      </c>
      <c r="I997" s="13">
        <f t="shared" si="216"/>
        <v>7.1380700610230441E-2</v>
      </c>
      <c r="J997" s="2">
        <f t="shared" si="223"/>
        <v>0.66143529301121695</v>
      </c>
      <c r="K997" s="13">
        <f t="shared" si="221"/>
        <v>0.6830360432909437</v>
      </c>
      <c r="L997" s="13">
        <f t="shared" si="222"/>
        <v>0</v>
      </c>
      <c r="M997" s="14">
        <f t="shared" si="217"/>
        <v>3.0221545777103689</v>
      </c>
      <c r="N997" s="14">
        <f t="shared" si="210"/>
        <v>0</v>
      </c>
      <c r="O997" s="14">
        <f t="shared" si="211"/>
        <v>0</v>
      </c>
      <c r="P997" s="14">
        <f t="shared" si="212"/>
        <v>0</v>
      </c>
      <c r="Q997" s="14">
        <f t="shared" si="213"/>
        <v>8.4985712517315406</v>
      </c>
      <c r="R997" s="14">
        <f>(M997)</f>
        <v>3.0221545777103689</v>
      </c>
      <c r="S997" s="14">
        <f>SUM(N997:N1020)</f>
        <v>0</v>
      </c>
      <c r="T997" s="14">
        <f>SUM(O997:O1020)</f>
        <v>-1</v>
      </c>
      <c r="U997" s="14">
        <f>SUM(P997:P1020)</f>
        <v>1.5</v>
      </c>
      <c r="V997" s="14">
        <f>SUM(Q997:Q1020)</f>
        <v>228.28131925324101</v>
      </c>
      <c r="W997" s="16"/>
    </row>
    <row r="998" spans="1:23">
      <c r="A998" s="16">
        <v>44146</v>
      </c>
      <c r="B998">
        <v>1</v>
      </c>
      <c r="C998" s="1">
        <v>13.266666666666667</v>
      </c>
      <c r="D998" s="13">
        <f t="shared" si="218"/>
        <v>286.26666666666665</v>
      </c>
      <c r="E998" s="13">
        <f t="shared" si="214"/>
        <v>14.346716348393086</v>
      </c>
      <c r="F998" s="13">
        <f t="shared" si="219"/>
        <v>1700982.1004968411</v>
      </c>
      <c r="G998" s="13">
        <f t="shared" si="220"/>
        <v>0.99999941210468246</v>
      </c>
      <c r="H998" s="13">
        <f t="shared" si="215"/>
        <v>0.97151895212849748</v>
      </c>
      <c r="I998" s="13">
        <f t="shared" si="216"/>
        <v>7.1755950091781734E-2</v>
      </c>
      <c r="J998" s="2">
        <f t="shared" si="223"/>
        <v>0.6830360432909437</v>
      </c>
      <c r="K998" s="13">
        <f t="shared" si="221"/>
        <v>0.70301117123794321</v>
      </c>
      <c r="L998" s="13">
        <f t="shared" si="222"/>
        <v>0</v>
      </c>
      <c r="M998" s="14">
        <f t="shared" si="217"/>
        <v>3.0221545777103689</v>
      </c>
      <c r="N998" s="14">
        <f t="shared" si="210"/>
        <v>0</v>
      </c>
      <c r="O998" s="14">
        <f t="shared" si="211"/>
        <v>0</v>
      </c>
      <c r="P998" s="14">
        <f t="shared" si="212"/>
        <v>0</v>
      </c>
      <c r="Q998" s="14">
        <f t="shared" si="213"/>
        <v>8.5499697210639862</v>
      </c>
      <c r="W998" s="16"/>
    </row>
    <row r="999" spans="1:23">
      <c r="A999" s="16">
        <v>44146</v>
      </c>
      <c r="B999">
        <v>2</v>
      </c>
      <c r="C999" s="1">
        <v>13.466666666666667</v>
      </c>
      <c r="D999" s="13">
        <f t="shared" si="218"/>
        <v>286.46666666666664</v>
      </c>
      <c r="E999" s="13">
        <f t="shared" si="214"/>
        <v>14.646125203630401</v>
      </c>
      <c r="F999" s="13">
        <f t="shared" si="219"/>
        <v>2294728.7519733366</v>
      </c>
      <c r="G999" s="13">
        <f t="shared" si="220"/>
        <v>0.99999956421883707</v>
      </c>
      <c r="H999" s="13">
        <f t="shared" si="215"/>
        <v>0.95104053849514136</v>
      </c>
      <c r="I999" s="13">
        <f t="shared" si="216"/>
        <v>7.4047340959521465E-2</v>
      </c>
      <c r="J999" s="2">
        <f t="shared" si="223"/>
        <v>0.70301117123794321</v>
      </c>
      <c r="K999" s="13">
        <f t="shared" si="221"/>
        <v>0.72071359003886459</v>
      </c>
      <c r="L999" s="13">
        <f t="shared" si="222"/>
        <v>0</v>
      </c>
      <c r="M999" s="14">
        <f t="shared" si="217"/>
        <v>3.0221545777103689</v>
      </c>
      <c r="N999" s="14">
        <f t="shared" si="210"/>
        <v>0</v>
      </c>
      <c r="O999" s="14">
        <f t="shared" si="211"/>
        <v>0</v>
      </c>
      <c r="P999" s="14">
        <f t="shared" si="212"/>
        <v>0</v>
      </c>
      <c r="Q999" s="14">
        <f t="shared" si="213"/>
        <v>8.8593330401349917</v>
      </c>
      <c r="W999" s="16"/>
    </row>
    <row r="1000" spans="1:23">
      <c r="A1000" s="16">
        <v>44146</v>
      </c>
      <c r="B1000">
        <v>3</v>
      </c>
      <c r="C1000" s="1">
        <v>13.116666666666669</v>
      </c>
      <c r="D1000" s="13">
        <f t="shared" si="218"/>
        <v>286.11666666666667</v>
      </c>
      <c r="E1000" s="13">
        <f t="shared" si="214"/>
        <v>14.121885011941528</v>
      </c>
      <c r="F1000" s="13">
        <f t="shared" si="219"/>
        <v>1358490.9036407785</v>
      </c>
      <c r="G1000" s="13">
        <f t="shared" si="220"/>
        <v>0.99999926388961369</v>
      </c>
      <c r="H1000" s="13">
        <f t="shared" si="215"/>
        <v>0.98718591778390397</v>
      </c>
      <c r="I1000" s="13">
        <f t="shared" si="216"/>
        <v>7.0082039666984591E-2</v>
      </c>
      <c r="J1000" s="2">
        <f t="shared" si="223"/>
        <v>0.72071359003886459</v>
      </c>
      <c r="K1000" s="13">
        <f t="shared" si="221"/>
        <v>0.73874914872435282</v>
      </c>
      <c r="L1000" s="13">
        <f t="shared" si="222"/>
        <v>0</v>
      </c>
      <c r="M1000" s="14">
        <f t="shared" si="217"/>
        <v>3.0221545777103689</v>
      </c>
      <c r="N1000" s="14">
        <f t="shared" si="210"/>
        <v>0</v>
      </c>
      <c r="O1000" s="14">
        <f t="shared" si="211"/>
        <v>0</v>
      </c>
      <c r="P1000" s="14">
        <f t="shared" si="212"/>
        <v>0</v>
      </c>
      <c r="Q1000" s="14">
        <f t="shared" si="213"/>
        <v>8.3190765095859298</v>
      </c>
      <c r="W1000" s="16"/>
    </row>
    <row r="1001" spans="1:23">
      <c r="A1001" s="16">
        <v>44146</v>
      </c>
      <c r="B1001">
        <v>4</v>
      </c>
      <c r="C1001" s="1">
        <v>12.35</v>
      </c>
      <c r="D1001" s="13">
        <f t="shared" si="218"/>
        <v>285.35000000000002</v>
      </c>
      <c r="E1001" s="13">
        <f t="shared" si="214"/>
        <v>12.969055545820957</v>
      </c>
      <c r="F1001" s="13">
        <f t="shared" si="219"/>
        <v>428932.8015172634</v>
      </c>
      <c r="G1001" s="13">
        <f t="shared" si="220"/>
        <v>0.99999766863791928</v>
      </c>
      <c r="H1001" s="13">
        <f t="shared" si="215"/>
        <v>1.0715769464890379</v>
      </c>
      <c r="I1001" s="13">
        <f t="shared" si="216"/>
        <v>6.2093117773869583E-2</v>
      </c>
      <c r="J1001" s="2">
        <f t="shared" si="223"/>
        <v>0.73874914872435282</v>
      </c>
      <c r="K1001" s="13">
        <f t="shared" si="221"/>
        <v>0.75878692278847126</v>
      </c>
      <c r="L1001" s="13">
        <f t="shared" si="222"/>
        <v>0</v>
      </c>
      <c r="M1001" s="14">
        <f t="shared" si="217"/>
        <v>3.0221545777103689</v>
      </c>
      <c r="N1001" s="14">
        <f t="shared" si="210"/>
        <v>0</v>
      </c>
      <c r="O1001" s="14">
        <f t="shared" si="211"/>
        <v>0.5</v>
      </c>
      <c r="P1001" s="14">
        <f t="shared" si="212"/>
        <v>0.5</v>
      </c>
      <c r="Q1001" s="14">
        <f t="shared" si="213"/>
        <v>7.1585518323800796</v>
      </c>
      <c r="W1001" s="16"/>
    </row>
    <row r="1002" spans="1:23">
      <c r="A1002" s="16">
        <v>44146</v>
      </c>
      <c r="B1002">
        <v>5</v>
      </c>
      <c r="C1002" s="1">
        <v>12.633333333333333</v>
      </c>
      <c r="D1002" s="13">
        <f t="shared" si="218"/>
        <v>285.63333333333333</v>
      </c>
      <c r="E1002" s="13">
        <f t="shared" si="214"/>
        <v>13.395822149609046</v>
      </c>
      <c r="F1002" s="13">
        <f t="shared" si="219"/>
        <v>657251.5820137735</v>
      </c>
      <c r="G1002" s="13">
        <f t="shared" si="220"/>
        <v>0.99999847851491597</v>
      </c>
      <c r="H1002" s="13">
        <f t="shared" si="215"/>
        <v>1.0395264421512234</v>
      </c>
      <c r="I1002" s="13">
        <f t="shared" si="216"/>
        <v>6.4938446156011798E-2</v>
      </c>
      <c r="J1002" s="2">
        <f t="shared" si="223"/>
        <v>0.75878692278847126</v>
      </c>
      <c r="K1002" s="13">
        <f t="shared" si="221"/>
        <v>0.77643837928899506</v>
      </c>
      <c r="L1002" s="13">
        <f t="shared" si="222"/>
        <v>0</v>
      </c>
      <c r="M1002" s="14">
        <f t="shared" si="217"/>
        <v>3.0221545777103689</v>
      </c>
      <c r="N1002" s="14">
        <f t="shared" si="210"/>
        <v>0</v>
      </c>
      <c r="O1002" s="14">
        <f t="shared" si="211"/>
        <v>0</v>
      </c>
      <c r="P1002" s="14">
        <f t="shared" si="212"/>
        <v>0</v>
      </c>
      <c r="Q1002" s="14">
        <f t="shared" si="213"/>
        <v>7.5831314141577897</v>
      </c>
      <c r="W1002" s="16"/>
    </row>
    <row r="1003" spans="1:23">
      <c r="A1003" s="16">
        <v>44146</v>
      </c>
      <c r="B1003">
        <v>6</v>
      </c>
      <c r="C1003" s="1">
        <v>12.6</v>
      </c>
      <c r="D1003" s="13">
        <f t="shared" si="218"/>
        <v>285.60000000000002</v>
      </c>
      <c r="E1003" s="13">
        <f t="shared" si="214"/>
        <v>13.345658263305358</v>
      </c>
      <c r="F1003" s="13">
        <f t="shared" si="219"/>
        <v>625094.59127404739</v>
      </c>
      <c r="G1003" s="13">
        <f t="shared" si="220"/>
        <v>0.99999840024467623</v>
      </c>
      <c r="H1003" s="13">
        <f t="shared" si="215"/>
        <v>1.0432435086033147</v>
      </c>
      <c r="I1003" s="13">
        <f t="shared" si="216"/>
        <v>6.4597345211554039E-2</v>
      </c>
      <c r="J1003" s="2">
        <f t="shared" si="223"/>
        <v>0.77643837928899506</v>
      </c>
      <c r="K1003" s="13">
        <f t="shared" si="221"/>
        <v>0.79312841309276416</v>
      </c>
      <c r="L1003" s="13">
        <f t="shared" si="222"/>
        <v>0</v>
      </c>
      <c r="M1003" s="14">
        <f t="shared" si="217"/>
        <v>3.0221545777103689</v>
      </c>
      <c r="N1003" s="14">
        <f t="shared" si="210"/>
        <v>0</v>
      </c>
      <c r="O1003" s="14">
        <f t="shared" si="211"/>
        <v>0</v>
      </c>
      <c r="P1003" s="14">
        <f t="shared" si="212"/>
        <v>0</v>
      </c>
      <c r="Q1003" s="14">
        <f t="shared" si="213"/>
        <v>7.5328943691724213</v>
      </c>
      <c r="W1003" s="16"/>
    </row>
    <row r="1004" spans="1:23">
      <c r="A1004" s="16">
        <v>44146</v>
      </c>
      <c r="B1004">
        <v>7</v>
      </c>
      <c r="C1004" s="1">
        <v>12.616666666666667</v>
      </c>
      <c r="D1004" s="13">
        <f t="shared" si="218"/>
        <v>285.61666666666667</v>
      </c>
      <c r="E1004" s="13">
        <f t="shared" si="214"/>
        <v>13.37074167007062</v>
      </c>
      <c r="F1004" s="13">
        <f t="shared" si="219"/>
        <v>640972.39539597998</v>
      </c>
      <c r="G1004" s="13">
        <f t="shared" si="220"/>
        <v>0.99999843987284465</v>
      </c>
      <c r="H1004" s="13">
        <f t="shared" si="215"/>
        <v>1.0413832084860759</v>
      </c>
      <c r="I1004" s="13">
        <f t="shared" si="216"/>
        <v>6.4767681084004214E-2</v>
      </c>
      <c r="J1004" s="2">
        <f t="shared" si="223"/>
        <v>0.79312841309276416</v>
      </c>
      <c r="K1004" s="13">
        <f t="shared" si="221"/>
        <v>0.80869766612139393</v>
      </c>
      <c r="L1004" s="13">
        <f t="shared" si="222"/>
        <v>0</v>
      </c>
      <c r="M1004" s="14">
        <f t="shared" si="217"/>
        <v>3.0221545777103689</v>
      </c>
      <c r="N1004" s="14">
        <f t="shared" si="210"/>
        <v>0</v>
      </c>
      <c r="O1004" s="14">
        <f t="shared" si="211"/>
        <v>0</v>
      </c>
      <c r="P1004" s="14">
        <f t="shared" si="212"/>
        <v>0</v>
      </c>
      <c r="Q1004" s="14">
        <f t="shared" si="213"/>
        <v>7.5580037562118569</v>
      </c>
      <c r="W1004" s="16"/>
    </row>
    <row r="1005" spans="1:23">
      <c r="A1005" s="16">
        <v>44146</v>
      </c>
      <c r="B1005">
        <v>8</v>
      </c>
      <c r="C1005" s="1">
        <v>12.583333333333334</v>
      </c>
      <c r="D1005" s="13">
        <f t="shared" si="218"/>
        <v>285.58333333333331</v>
      </c>
      <c r="E1005" s="13">
        <f t="shared" si="214"/>
        <v>13.320571928800673</v>
      </c>
      <c r="F1005" s="13">
        <f t="shared" si="219"/>
        <v>609608.31832069566</v>
      </c>
      <c r="G1005" s="13">
        <f t="shared" si="220"/>
        <v>0.99999835960512751</v>
      </c>
      <c r="H1005" s="13">
        <f t="shared" si="215"/>
        <v>1.0451073496293386</v>
      </c>
      <c r="I1005" s="13">
        <f t="shared" si="216"/>
        <v>6.4427437510976696E-2</v>
      </c>
      <c r="J1005" s="2">
        <f t="shared" si="223"/>
        <v>0.80869766612139393</v>
      </c>
      <c r="K1005" s="13">
        <f t="shared" si="221"/>
        <v>0.82344865005596179</v>
      </c>
      <c r="L1005" s="13">
        <f t="shared" si="222"/>
        <v>0</v>
      </c>
      <c r="M1005" s="14">
        <f t="shared" si="217"/>
        <v>3.0221545777103689</v>
      </c>
      <c r="N1005" s="14">
        <f t="shared" si="210"/>
        <v>0</v>
      </c>
      <c r="O1005" s="14">
        <f t="shared" si="211"/>
        <v>0</v>
      </c>
      <c r="P1005" s="14">
        <f t="shared" si="212"/>
        <v>0</v>
      </c>
      <c r="Q1005" s="14">
        <f t="shared" si="213"/>
        <v>7.5078034089782468</v>
      </c>
      <c r="W1005" s="16"/>
    </row>
    <row r="1006" spans="1:23">
      <c r="A1006" s="16">
        <v>44146</v>
      </c>
      <c r="B1006">
        <v>9</v>
      </c>
      <c r="C1006" s="1">
        <v>12.25</v>
      </c>
      <c r="D1006" s="13">
        <f t="shared" si="218"/>
        <v>285.25</v>
      </c>
      <c r="E1006" s="13">
        <f t="shared" si="214"/>
        <v>12.818229623137601</v>
      </c>
      <c r="F1006" s="13">
        <f t="shared" si="219"/>
        <v>368881.09050569905</v>
      </c>
      <c r="G1006" s="13">
        <f t="shared" si="220"/>
        <v>0.99999728910666652</v>
      </c>
      <c r="H1006" s="13">
        <f t="shared" si="215"/>
        <v>1.0831388710311944</v>
      </c>
      <c r="I1006" s="13">
        <f t="shared" si="216"/>
        <v>6.1117637471206805E-2</v>
      </c>
      <c r="J1006" s="2">
        <f t="shared" si="223"/>
        <v>0.82344865005596179</v>
      </c>
      <c r="K1006" s="13">
        <f t="shared" si="221"/>
        <v>0.83884501579689497</v>
      </c>
      <c r="L1006" s="13">
        <f t="shared" si="222"/>
        <v>0</v>
      </c>
      <c r="M1006" s="14">
        <f t="shared" si="217"/>
        <v>3.0221545777103689</v>
      </c>
      <c r="N1006" s="14">
        <f t="shared" si="210"/>
        <v>0</v>
      </c>
      <c r="O1006" s="14">
        <f t="shared" si="211"/>
        <v>0.5</v>
      </c>
      <c r="P1006" s="14">
        <f t="shared" si="212"/>
        <v>0.5</v>
      </c>
      <c r="Q1006" s="14">
        <f t="shared" si="213"/>
        <v>7.0100929424640466</v>
      </c>
      <c r="W1006" s="16"/>
    </row>
    <row r="1007" spans="1:23">
      <c r="A1007" s="16">
        <v>44146</v>
      </c>
      <c r="B1007">
        <v>10</v>
      </c>
      <c r="C1007" s="1">
        <v>14.116666666666665</v>
      </c>
      <c r="D1007" s="13">
        <f t="shared" si="218"/>
        <v>287.11666666666667</v>
      </c>
      <c r="E1007" s="13">
        <f t="shared" si="214"/>
        <v>15.616323213560122</v>
      </c>
      <c r="F1007" s="13">
        <f t="shared" si="219"/>
        <v>6054565.7424402153</v>
      </c>
      <c r="G1007" s="13">
        <f t="shared" si="220"/>
        <v>0.99999983483541555</v>
      </c>
      <c r="H1007" s="13">
        <f t="shared" si="215"/>
        <v>0.88760194387156732</v>
      </c>
      <c r="I1007" s="13">
        <f t="shared" si="216"/>
        <v>8.1987123866602132E-2</v>
      </c>
      <c r="J1007" s="2">
        <f t="shared" si="223"/>
        <v>0.83884501579689497</v>
      </c>
      <c r="K1007" s="13">
        <f t="shared" si="221"/>
        <v>0.84268297486528354</v>
      </c>
      <c r="L1007" s="13">
        <f t="shared" si="222"/>
        <v>0</v>
      </c>
      <c r="M1007" s="14">
        <f t="shared" si="217"/>
        <v>3.0221545777103689</v>
      </c>
      <c r="N1007" s="14">
        <f t="shared" si="210"/>
        <v>0</v>
      </c>
      <c r="O1007" s="14">
        <f t="shared" si="211"/>
        <v>0</v>
      </c>
      <c r="P1007" s="14">
        <f t="shared" si="212"/>
        <v>0</v>
      </c>
      <c r="Q1007" s="14">
        <f t="shared" si="213"/>
        <v>9.8734547850721075</v>
      </c>
      <c r="W1007" s="16"/>
    </row>
    <row r="1008" spans="1:23">
      <c r="A1008" s="16">
        <v>44146</v>
      </c>
      <c r="B1008">
        <v>11</v>
      </c>
      <c r="C1008" s="1">
        <v>15.600000000000001</v>
      </c>
      <c r="D1008" s="13">
        <f t="shared" si="218"/>
        <v>288.60000000000002</v>
      </c>
      <c r="E1008" s="13">
        <f t="shared" si="214"/>
        <v>17.813998613998649</v>
      </c>
      <c r="F1008" s="13">
        <f t="shared" si="219"/>
        <v>54515663.063219137</v>
      </c>
      <c r="G1008" s="13">
        <f t="shared" si="220"/>
        <v>0.99999998165664827</v>
      </c>
      <c r="H1008" s="13">
        <f t="shared" si="215"/>
        <v>0.75911277596236348</v>
      </c>
      <c r="I1008" s="13">
        <f t="shared" si="216"/>
        <v>0.10326393588936682</v>
      </c>
      <c r="J1008" s="2">
        <f t="shared" si="223"/>
        <v>0.84268297486528354</v>
      </c>
      <c r="K1008" s="13">
        <f t="shared" si="221"/>
        <v>0.83448381082529877</v>
      </c>
      <c r="L1008" s="13">
        <f t="shared" si="222"/>
        <v>0</v>
      </c>
      <c r="M1008" s="14">
        <f t="shared" si="217"/>
        <v>3.0221545777103689</v>
      </c>
      <c r="N1008" s="14">
        <f t="shared" si="210"/>
        <v>0</v>
      </c>
      <c r="O1008" s="14">
        <f t="shared" si="211"/>
        <v>0</v>
      </c>
      <c r="P1008" s="14">
        <f t="shared" si="212"/>
        <v>0</v>
      </c>
      <c r="Q1008" s="14">
        <f t="shared" si="213"/>
        <v>12.194473292779541</v>
      </c>
      <c r="W1008" s="16"/>
    </row>
    <row r="1009" spans="1:23">
      <c r="A1009" s="16">
        <v>44146</v>
      </c>
      <c r="B1009">
        <v>12</v>
      </c>
      <c r="C1009" s="1">
        <v>15.966666666666667</v>
      </c>
      <c r="D1009" s="13">
        <f t="shared" si="218"/>
        <v>288.96666666666664</v>
      </c>
      <c r="E1009" s="13">
        <f t="shared" si="214"/>
        <v>18.353766293690121</v>
      </c>
      <c r="F1009" s="13">
        <f t="shared" si="219"/>
        <v>93527521.046333253</v>
      </c>
      <c r="G1009" s="13">
        <f t="shared" si="220"/>
        <v>0.99999998930796008</v>
      </c>
      <c r="H1009" s="13">
        <f t="shared" si="215"/>
        <v>0.73051065107625113</v>
      </c>
      <c r="I1009" s="13">
        <f t="shared" si="216"/>
        <v>0.10928470507313542</v>
      </c>
      <c r="J1009" s="2">
        <f t="shared" si="223"/>
        <v>0.83448381082529877</v>
      </c>
      <c r="K1009" s="13">
        <f t="shared" si="221"/>
        <v>0.82372000507268606</v>
      </c>
      <c r="L1009" s="13">
        <f t="shared" si="222"/>
        <v>0</v>
      </c>
      <c r="M1009" s="14">
        <f t="shared" si="217"/>
        <v>3.0221545777103689</v>
      </c>
      <c r="N1009" s="14">
        <f t="shared" si="210"/>
        <v>0</v>
      </c>
      <c r="O1009" s="14">
        <f t="shared" si="211"/>
        <v>-0.5</v>
      </c>
      <c r="P1009" s="14">
        <f t="shared" si="212"/>
        <v>0</v>
      </c>
      <c r="Q1009" s="14">
        <f t="shared" si="213"/>
        <v>12.759763891890513</v>
      </c>
      <c r="W1009" s="16"/>
    </row>
    <row r="1010" spans="1:23">
      <c r="A1010" s="16">
        <v>44146</v>
      </c>
      <c r="B1010">
        <v>13</v>
      </c>
      <c r="C1010" s="1">
        <v>16.149999999999995</v>
      </c>
      <c r="D1010" s="13">
        <f t="shared" si="218"/>
        <v>289.14999999999998</v>
      </c>
      <c r="E1010" s="13">
        <f t="shared" si="214"/>
        <v>18.623136780217848</v>
      </c>
      <c r="F1010" s="13">
        <f t="shared" si="219"/>
        <v>122440625.44671126</v>
      </c>
      <c r="G1010" s="13">
        <f t="shared" si="220"/>
        <v>0.99999999183277621</v>
      </c>
      <c r="H1010" s="13">
        <f t="shared" si="215"/>
        <v>0.71664246981306523</v>
      </c>
      <c r="I1010" s="13">
        <f t="shared" si="216"/>
        <v>0.1124194182236305</v>
      </c>
      <c r="J1010" s="2">
        <f t="shared" si="223"/>
        <v>0.82372000507268606</v>
      </c>
      <c r="K1010" s="13">
        <f t="shared" si="221"/>
        <v>0.81233438196957108</v>
      </c>
      <c r="L1010" s="13">
        <f t="shared" si="222"/>
        <v>0</v>
      </c>
      <c r="M1010" s="14">
        <f t="shared" si="217"/>
        <v>3.0221545777103689</v>
      </c>
      <c r="N1010" s="14">
        <f t="shared" si="210"/>
        <v>0</v>
      </c>
      <c r="O1010" s="14">
        <f t="shared" si="211"/>
        <v>-0.5</v>
      </c>
      <c r="P1010" s="14">
        <f t="shared" si="212"/>
        <v>0</v>
      </c>
      <c r="Q1010" s="14">
        <f t="shared" si="213"/>
        <v>13.039968093055368</v>
      </c>
      <c r="W1010" s="16"/>
    </row>
    <row r="1011" spans="1:23">
      <c r="A1011" s="16">
        <v>44146</v>
      </c>
      <c r="B1011">
        <v>14</v>
      </c>
      <c r="C1011" s="1">
        <v>16.2</v>
      </c>
      <c r="D1011" s="13">
        <f t="shared" si="218"/>
        <v>289.2</v>
      </c>
      <c r="E1011" s="13">
        <f t="shared" si="214"/>
        <v>18.696542185338849</v>
      </c>
      <c r="F1011" s="13">
        <f t="shared" si="219"/>
        <v>131766527.75041981</v>
      </c>
      <c r="G1011" s="13">
        <f t="shared" si="220"/>
        <v>0.99999999241081927</v>
      </c>
      <c r="H1011" s="13">
        <f t="shared" si="215"/>
        <v>0.71290914993455601</v>
      </c>
      <c r="I1011" s="13">
        <f t="shared" si="216"/>
        <v>0.11328913304621828</v>
      </c>
      <c r="J1011" s="2">
        <f t="shared" si="223"/>
        <v>0.81233438196957108</v>
      </c>
      <c r="K1011" s="13">
        <f t="shared" si="221"/>
        <v>0.80168518976088787</v>
      </c>
      <c r="L1011" s="13">
        <f t="shared" si="222"/>
        <v>0</v>
      </c>
      <c r="M1011" s="14">
        <f t="shared" si="217"/>
        <v>3.0221545777103689</v>
      </c>
      <c r="N1011" s="14">
        <f t="shared" si="210"/>
        <v>0</v>
      </c>
      <c r="O1011" s="14">
        <f t="shared" si="211"/>
        <v>-0.5</v>
      </c>
      <c r="P1011" s="14">
        <f t="shared" si="212"/>
        <v>0</v>
      </c>
      <c r="Q1011" s="14">
        <f t="shared" si="213"/>
        <v>13.116065009392496</v>
      </c>
      <c r="W1011" s="16"/>
    </row>
    <row r="1012" spans="1:23">
      <c r="A1012" s="16">
        <v>44146</v>
      </c>
      <c r="B1012">
        <v>15</v>
      </c>
      <c r="C1012" s="1">
        <v>16.266666666666666</v>
      </c>
      <c r="D1012" s="13">
        <f t="shared" si="218"/>
        <v>289.26666666666665</v>
      </c>
      <c r="E1012" s="13">
        <f t="shared" si="214"/>
        <v>18.794376584466448</v>
      </c>
      <c r="F1012" s="13">
        <f t="shared" si="219"/>
        <v>145309511.05731279</v>
      </c>
      <c r="G1012" s="13">
        <f t="shared" si="220"/>
        <v>0.99999999311813803</v>
      </c>
      <c r="H1012" s="13">
        <f t="shared" si="215"/>
        <v>0.70796361440591926</v>
      </c>
      <c r="I1012" s="13">
        <f t="shared" si="216"/>
        <v>0.11445875386054255</v>
      </c>
      <c r="J1012" s="2">
        <f t="shared" si="223"/>
        <v>0.80168518976088787</v>
      </c>
      <c r="K1012" s="13">
        <f t="shared" si="221"/>
        <v>0.79154908170157623</v>
      </c>
      <c r="L1012" s="13">
        <f t="shared" si="222"/>
        <v>0</v>
      </c>
      <c r="M1012" s="14">
        <f t="shared" si="217"/>
        <v>3.0221545777103689</v>
      </c>
      <c r="N1012" s="14">
        <f t="shared" si="210"/>
        <v>0</v>
      </c>
      <c r="O1012" s="14">
        <f t="shared" si="211"/>
        <v>-0.5</v>
      </c>
      <c r="P1012" s="14">
        <f t="shared" si="212"/>
        <v>0</v>
      </c>
      <c r="Q1012" s="14">
        <f t="shared" si="213"/>
        <v>13.217299376977044</v>
      </c>
      <c r="W1012" s="16"/>
    </row>
    <row r="1013" spans="1:23">
      <c r="A1013" s="16">
        <v>44146</v>
      </c>
      <c r="B1013">
        <v>16</v>
      </c>
      <c r="C1013" s="1">
        <v>16.099999999999998</v>
      </c>
      <c r="D1013" s="13">
        <f t="shared" si="218"/>
        <v>289.10000000000002</v>
      </c>
      <c r="E1013" s="13">
        <f t="shared" si="214"/>
        <v>18.549705984088586</v>
      </c>
      <c r="F1013" s="13">
        <f t="shared" si="219"/>
        <v>113771883.99818364</v>
      </c>
      <c r="G1013" s="13">
        <f t="shared" si="220"/>
        <v>0.99999999121048222</v>
      </c>
      <c r="H1013" s="13">
        <f t="shared" si="215"/>
        <v>0.72039664163327866</v>
      </c>
      <c r="I1013" s="13">
        <f t="shared" si="216"/>
        <v>0.11155608278024363</v>
      </c>
      <c r="J1013" s="2">
        <f t="shared" si="223"/>
        <v>0.79154908170157623</v>
      </c>
      <c r="K1013" s="13">
        <f t="shared" si="221"/>
        <v>0.78403831744950137</v>
      </c>
      <c r="L1013" s="13">
        <f t="shared" si="222"/>
        <v>0</v>
      </c>
      <c r="M1013" s="14">
        <f t="shared" si="217"/>
        <v>3.0221545777103689</v>
      </c>
      <c r="N1013" s="14">
        <f t="shared" si="210"/>
        <v>0</v>
      </c>
      <c r="O1013" s="14">
        <f t="shared" si="211"/>
        <v>-0.5</v>
      </c>
      <c r="P1013" s="14">
        <f t="shared" si="212"/>
        <v>0</v>
      </c>
      <c r="Q1013" s="14">
        <f t="shared" si="213"/>
        <v>12.963729209865836</v>
      </c>
      <c r="W1013" s="16"/>
    </row>
    <row r="1014" spans="1:23">
      <c r="A1014" s="16">
        <v>44146</v>
      </c>
      <c r="B1014">
        <v>17</v>
      </c>
      <c r="C1014" s="1">
        <v>15.35</v>
      </c>
      <c r="D1014" s="13">
        <f t="shared" si="218"/>
        <v>288.35000000000002</v>
      </c>
      <c r="E1014" s="13">
        <f t="shared" si="214"/>
        <v>17.445188139413943</v>
      </c>
      <c r="F1014" s="13">
        <f t="shared" si="219"/>
        <v>37700659.265502319</v>
      </c>
      <c r="G1014" s="13">
        <f t="shared" si="220"/>
        <v>0.99999997347526559</v>
      </c>
      <c r="H1014" s="13">
        <f t="shared" si="215"/>
        <v>0.77929731109689437</v>
      </c>
      <c r="I1014" s="13">
        <f t="shared" si="216"/>
        <v>9.934196779388739E-2</v>
      </c>
      <c r="J1014" s="2">
        <f t="shared" si="223"/>
        <v>0.78403831744950137</v>
      </c>
      <c r="K1014" s="13">
        <f t="shared" si="221"/>
        <v>0.78358997482569137</v>
      </c>
      <c r="L1014" s="13">
        <f t="shared" si="222"/>
        <v>0</v>
      </c>
      <c r="M1014" s="14">
        <f t="shared" si="217"/>
        <v>3.0221545777103689</v>
      </c>
      <c r="N1014" s="14">
        <f t="shared" si="210"/>
        <v>0</v>
      </c>
      <c r="O1014" s="14">
        <f t="shared" si="211"/>
        <v>0</v>
      </c>
      <c r="P1014" s="14">
        <f t="shared" si="212"/>
        <v>0</v>
      </c>
      <c r="Q1014" s="14">
        <f t="shared" si="213"/>
        <v>11.806024414761234</v>
      </c>
      <c r="W1014" s="16"/>
    </row>
    <row r="1015" spans="1:23">
      <c r="A1015" s="16">
        <v>44146</v>
      </c>
      <c r="B1015">
        <v>18</v>
      </c>
      <c r="C1015" s="1">
        <v>14</v>
      </c>
      <c r="D1015" s="13">
        <f t="shared" si="218"/>
        <v>287</v>
      </c>
      <c r="E1015" s="13">
        <f t="shared" si="214"/>
        <v>15.442508710801393</v>
      </c>
      <c r="F1015" s="13">
        <f t="shared" si="219"/>
        <v>5088576.6394285606</v>
      </c>
      <c r="G1015" s="13">
        <f t="shared" si="220"/>
        <v>0.99999980348143025</v>
      </c>
      <c r="H1015" s="13">
        <f t="shared" si="215"/>
        <v>0.89864758452144489</v>
      </c>
      <c r="I1015" s="13">
        <f t="shared" si="216"/>
        <v>8.0504578080304617E-2</v>
      </c>
      <c r="J1015" s="2">
        <f t="shared" si="223"/>
        <v>0.78358997482569137</v>
      </c>
      <c r="K1015" s="13">
        <f t="shared" si="221"/>
        <v>0.79248960274190994</v>
      </c>
      <c r="L1015" s="13">
        <f t="shared" si="222"/>
        <v>0</v>
      </c>
      <c r="M1015" s="14">
        <f t="shared" si="217"/>
        <v>3.0221545777103689</v>
      </c>
      <c r="N1015" s="14">
        <f t="shared" si="210"/>
        <v>0</v>
      </c>
      <c r="O1015" s="14">
        <f t="shared" si="211"/>
        <v>0</v>
      </c>
      <c r="P1015" s="14">
        <f t="shared" si="212"/>
        <v>0</v>
      </c>
      <c r="Q1015" s="14">
        <f t="shared" si="213"/>
        <v>9.6907191054203778</v>
      </c>
      <c r="W1015" s="16"/>
    </row>
    <row r="1016" spans="1:23">
      <c r="A1016" s="16">
        <v>44146</v>
      </c>
      <c r="B1016">
        <v>19</v>
      </c>
      <c r="C1016" s="1">
        <v>13.399999999999999</v>
      </c>
      <c r="D1016" s="13">
        <f t="shared" si="218"/>
        <v>286.39999999999998</v>
      </c>
      <c r="E1016" s="13">
        <f t="shared" si="214"/>
        <v>14.546368715083766</v>
      </c>
      <c r="F1016" s="13">
        <f t="shared" si="219"/>
        <v>2076862.1171693152</v>
      </c>
      <c r="G1016" s="13">
        <f t="shared" si="220"/>
        <v>0.99999951850461799</v>
      </c>
      <c r="H1016" s="13">
        <f t="shared" si="215"/>
        <v>0.95781509269698017</v>
      </c>
      <c r="I1016" s="13">
        <f t="shared" si="216"/>
        <v>7.3275884586827003E-2</v>
      </c>
      <c r="J1016" s="2">
        <f t="shared" si="223"/>
        <v>0.79248960274190994</v>
      </c>
      <c r="K1016" s="13">
        <f t="shared" si="221"/>
        <v>0.80417077395736924</v>
      </c>
      <c r="L1016" s="13">
        <f t="shared" si="222"/>
        <v>0</v>
      </c>
      <c r="M1016" s="14">
        <f t="shared" si="217"/>
        <v>3.0221545777103689</v>
      </c>
      <c r="N1016" s="14">
        <f t="shared" si="210"/>
        <v>0</v>
      </c>
      <c r="O1016" s="14">
        <f t="shared" si="211"/>
        <v>0</v>
      </c>
      <c r="P1016" s="14">
        <f t="shared" si="212"/>
        <v>0</v>
      </c>
      <c r="Q1016" s="14">
        <f t="shared" si="213"/>
        <v>8.7560352285922729</v>
      </c>
      <c r="W1016" s="16"/>
    </row>
    <row r="1017" spans="1:23">
      <c r="A1017" s="16">
        <v>44146</v>
      </c>
      <c r="B1017">
        <v>20</v>
      </c>
      <c r="C1017" s="1">
        <v>13.566666666666665</v>
      </c>
      <c r="D1017" s="13">
        <f t="shared" si="218"/>
        <v>286.56666666666666</v>
      </c>
      <c r="E1017" s="13">
        <f t="shared" si="214"/>
        <v>14.795672909154353</v>
      </c>
      <c r="F1017" s="13">
        <f t="shared" si="219"/>
        <v>2664888.854687856</v>
      </c>
      <c r="G1017" s="13">
        <f t="shared" si="220"/>
        <v>0.99999962474996917</v>
      </c>
      <c r="H1017" s="13">
        <f t="shared" si="215"/>
        <v>0.94097427032852621</v>
      </c>
      <c r="I1017" s="13">
        <f t="shared" si="216"/>
        <v>7.5219093653038596E-2</v>
      </c>
      <c r="J1017" s="2">
        <f t="shared" si="223"/>
        <v>0.80417077395736924</v>
      </c>
      <c r="K1017" s="13">
        <f t="shared" si="221"/>
        <v>0.8140835216666038</v>
      </c>
      <c r="L1017" s="13">
        <f t="shared" si="222"/>
        <v>0</v>
      </c>
      <c r="M1017" s="14">
        <f t="shared" si="217"/>
        <v>3.0221545777103689</v>
      </c>
      <c r="N1017" s="14">
        <f t="shared" si="210"/>
        <v>0</v>
      </c>
      <c r="O1017" s="14">
        <f t="shared" si="211"/>
        <v>0</v>
      </c>
      <c r="P1017" s="14">
        <f t="shared" si="212"/>
        <v>0</v>
      </c>
      <c r="Q1017" s="14">
        <f t="shared" si="213"/>
        <v>9.0145822178738673</v>
      </c>
      <c r="W1017" s="16"/>
    </row>
    <row r="1018" spans="1:23">
      <c r="A1018" s="16">
        <v>44146</v>
      </c>
      <c r="B1018">
        <v>21</v>
      </c>
      <c r="C1018" s="1">
        <v>13.333333333333334</v>
      </c>
      <c r="D1018" s="13">
        <f t="shared" si="218"/>
        <v>286.33333333333331</v>
      </c>
      <c r="E1018" s="13">
        <f t="shared" si="214"/>
        <v>14.446565774155969</v>
      </c>
      <c r="F1018" s="13">
        <f t="shared" si="219"/>
        <v>1879592.9100591161</v>
      </c>
      <c r="G1018" s="13">
        <f t="shared" si="220"/>
        <v>0.99999946797018513</v>
      </c>
      <c r="H1018" s="13">
        <f t="shared" si="215"/>
        <v>0.96464109252075414</v>
      </c>
      <c r="I1018" s="13">
        <f t="shared" si="216"/>
        <v>7.2512111938598578E-2</v>
      </c>
      <c r="J1018" s="2">
        <f t="shared" si="223"/>
        <v>0.8140835216666038</v>
      </c>
      <c r="K1018" s="13">
        <f t="shared" si="221"/>
        <v>0.8246143489745219</v>
      </c>
      <c r="L1018" s="13">
        <f t="shared" si="222"/>
        <v>0</v>
      </c>
      <c r="M1018" s="14">
        <f t="shared" si="217"/>
        <v>3.0221545777103689</v>
      </c>
      <c r="N1018" s="14">
        <f t="shared" si="210"/>
        <v>0</v>
      </c>
      <c r="O1018" s="14">
        <f t="shared" si="211"/>
        <v>0</v>
      </c>
      <c r="P1018" s="14">
        <f t="shared" si="212"/>
        <v>0</v>
      </c>
      <c r="Q1018" s="14">
        <f t="shared" si="213"/>
        <v>8.6529107065701503</v>
      </c>
      <c r="W1018" s="16"/>
    </row>
    <row r="1019" spans="1:23">
      <c r="A1019" s="16">
        <v>44146</v>
      </c>
      <c r="B1019">
        <v>22</v>
      </c>
      <c r="C1019" s="1">
        <v>12.666666666666666</v>
      </c>
      <c r="D1019" s="13">
        <f t="shared" si="218"/>
        <v>285.66666666666669</v>
      </c>
      <c r="E1019" s="13">
        <f t="shared" si="214"/>
        <v>13.445974329054872</v>
      </c>
      <c r="F1019" s="13">
        <f t="shared" si="219"/>
        <v>691054.74754549412</v>
      </c>
      <c r="G1019" s="13">
        <f t="shared" si="220"/>
        <v>0.99999855293874107</v>
      </c>
      <c r="H1019" s="13">
        <f t="shared" si="215"/>
        <v>1.0358234823986527</v>
      </c>
      <c r="I1019" s="13">
        <f t="shared" si="216"/>
        <v>6.5281268021139857E-2</v>
      </c>
      <c r="J1019" s="2">
        <f t="shared" si="223"/>
        <v>0.8246143489745219</v>
      </c>
      <c r="K1019" s="13">
        <f t="shared" si="221"/>
        <v>0.83796193545184772</v>
      </c>
      <c r="L1019" s="13">
        <f t="shared" si="222"/>
        <v>0</v>
      </c>
      <c r="M1019" s="14">
        <f t="shared" si="217"/>
        <v>3.0221545777103689</v>
      </c>
      <c r="N1019" s="14">
        <f t="shared" si="210"/>
        <v>0</v>
      </c>
      <c r="O1019" s="14">
        <f t="shared" si="211"/>
        <v>0</v>
      </c>
      <c r="P1019" s="14">
        <f t="shared" si="212"/>
        <v>0</v>
      </c>
      <c r="Q1019" s="14">
        <f t="shared" si="213"/>
        <v>7.6334409184477021</v>
      </c>
      <c r="W1019" s="16"/>
    </row>
    <row r="1020" spans="1:23">
      <c r="A1020" s="16">
        <v>44146</v>
      </c>
      <c r="B1020">
        <v>23</v>
      </c>
      <c r="C1020" s="1">
        <v>12.233333333333333</v>
      </c>
      <c r="D1020" s="13">
        <f t="shared" si="218"/>
        <v>285.23333333333335</v>
      </c>
      <c r="E1020" s="13">
        <f t="shared" si="214"/>
        <v>12.793081687507328</v>
      </c>
      <c r="F1020" s="13">
        <f t="shared" si="219"/>
        <v>359720.16456433909</v>
      </c>
      <c r="G1020" s="13">
        <f t="shared" si="220"/>
        <v>0.99999722006904646</v>
      </c>
      <c r="H1020" s="13">
        <f t="shared" si="215"/>
        <v>1.0850787444892711</v>
      </c>
      <c r="I1020" s="13">
        <f t="shared" si="216"/>
        <v>6.0956488076739951E-2</v>
      </c>
      <c r="J1020" s="2">
        <f t="shared" si="223"/>
        <v>0.83796193545184772</v>
      </c>
      <c r="K1020" s="13">
        <f t="shared" si="221"/>
        <v>0.85257539115959979</v>
      </c>
      <c r="L1020" s="13">
        <f t="shared" si="222"/>
        <v>0</v>
      </c>
      <c r="M1020" s="14">
        <f t="shared" si="217"/>
        <v>3.0221545777103689</v>
      </c>
      <c r="N1020" s="14">
        <f t="shared" si="210"/>
        <v>0</v>
      </c>
      <c r="O1020" s="14">
        <f t="shared" si="211"/>
        <v>0.5</v>
      </c>
      <c r="P1020" s="14">
        <f t="shared" si="212"/>
        <v>0.5</v>
      </c>
      <c r="Q1020" s="14">
        <f t="shared" si="213"/>
        <v>6.9854247566616188</v>
      </c>
      <c r="W1020" s="16"/>
    </row>
    <row r="1021" spans="1:23">
      <c r="A1021" s="16">
        <v>44147</v>
      </c>
      <c r="B1021">
        <v>0</v>
      </c>
      <c r="C1021" s="1">
        <v>12.566666666666665</v>
      </c>
      <c r="D1021" s="13">
        <f t="shared" si="218"/>
        <v>285.56666666666666</v>
      </c>
      <c r="E1021" s="13">
        <f t="shared" si="214"/>
        <v>13.295482666044119</v>
      </c>
      <c r="F1021" s="13">
        <f t="shared" si="219"/>
        <v>594503.96588179411</v>
      </c>
      <c r="G1021" s="13">
        <f t="shared" si="220"/>
        <v>0.99999831792826399</v>
      </c>
      <c r="H1021" s="13">
        <f t="shared" si="215"/>
        <v>1.0469747387057045</v>
      </c>
      <c r="I1021" s="13">
        <f t="shared" si="216"/>
        <v>6.4257956956925863E-2</v>
      </c>
      <c r="J1021" s="2">
        <f t="shared" si="223"/>
        <v>0.85257539115959979</v>
      </c>
      <c r="K1021" s="13">
        <f t="shared" si="221"/>
        <v>0.86467421055725702</v>
      </c>
      <c r="L1021" s="13">
        <f t="shared" si="222"/>
        <v>0</v>
      </c>
      <c r="M1021" s="14">
        <f t="shared" si="217"/>
        <v>3.0221545777103689</v>
      </c>
      <c r="N1021" s="14">
        <f t="shared" si="210"/>
        <v>0</v>
      </c>
      <c r="O1021" s="14">
        <f t="shared" si="211"/>
        <v>0</v>
      </c>
      <c r="P1021" s="14">
        <f t="shared" si="212"/>
        <v>0</v>
      </c>
      <c r="Q1021" s="14">
        <f t="shared" si="213"/>
        <v>7.4827310314536533</v>
      </c>
      <c r="R1021" s="14">
        <f>(M1021)</f>
        <v>3.0221545777103689</v>
      </c>
      <c r="S1021" s="14">
        <f>SUM(N1021:N1044)</f>
        <v>0</v>
      </c>
      <c r="T1021" s="14">
        <f>SUM(O1021:O1044)</f>
        <v>4.5</v>
      </c>
      <c r="U1021" s="14">
        <f>SUM(P1021:P1044)</f>
        <v>7</v>
      </c>
      <c r="V1021" s="14">
        <f>SUM(Q1021:Q1044)</f>
        <v>193.91859578511549</v>
      </c>
      <c r="W1021" s="16"/>
    </row>
    <row r="1022" spans="1:23">
      <c r="A1022" s="16">
        <v>44147</v>
      </c>
      <c r="B1022">
        <v>1</v>
      </c>
      <c r="C1022" s="1">
        <v>12.35</v>
      </c>
      <c r="D1022" s="13">
        <f t="shared" si="218"/>
        <v>285.35000000000002</v>
      </c>
      <c r="E1022" s="13">
        <f t="shared" si="214"/>
        <v>12.969055545820957</v>
      </c>
      <c r="F1022" s="13">
        <f t="shared" si="219"/>
        <v>428932.8015172634</v>
      </c>
      <c r="G1022" s="13">
        <f t="shared" si="220"/>
        <v>0.99999766863791928</v>
      </c>
      <c r="H1022" s="13">
        <f t="shared" si="215"/>
        <v>1.0715769464890379</v>
      </c>
      <c r="I1022" s="13">
        <f t="shared" si="216"/>
        <v>6.2093117773869583E-2</v>
      </c>
      <c r="J1022" s="2">
        <f t="shared" si="223"/>
        <v>0.86467421055725702</v>
      </c>
      <c r="K1022" s="13">
        <f t="shared" si="221"/>
        <v>0.87713071299994116</v>
      </c>
      <c r="L1022" s="13">
        <f t="shared" si="222"/>
        <v>0</v>
      </c>
      <c r="M1022" s="14">
        <f t="shared" si="217"/>
        <v>3.0221545777103689</v>
      </c>
      <c r="N1022" s="14">
        <f t="shared" si="210"/>
        <v>0</v>
      </c>
      <c r="O1022" s="14">
        <f t="shared" si="211"/>
        <v>0.5</v>
      </c>
      <c r="P1022" s="14">
        <f t="shared" si="212"/>
        <v>0.5</v>
      </c>
      <c r="Q1022" s="14">
        <f t="shared" si="213"/>
        <v>7.1585518323800796</v>
      </c>
      <c r="W1022" s="16"/>
    </row>
    <row r="1023" spans="1:23">
      <c r="A1023" s="16">
        <v>44147</v>
      </c>
      <c r="B1023">
        <v>2</v>
      </c>
      <c r="C1023" s="1">
        <v>12.316666666666668</v>
      </c>
      <c r="D1023" s="13">
        <f t="shared" si="218"/>
        <v>285.31666666666666</v>
      </c>
      <c r="E1023" s="13">
        <f t="shared" si="214"/>
        <v>12.918791985513169</v>
      </c>
      <c r="F1023" s="13">
        <f t="shared" si="219"/>
        <v>407905.97994248039</v>
      </c>
      <c r="G1023" s="13">
        <f t="shared" si="220"/>
        <v>0.99999754846068056</v>
      </c>
      <c r="H1023" s="13">
        <f t="shared" si="215"/>
        <v>1.0754162439350885</v>
      </c>
      <c r="I1023" s="13">
        <f t="shared" si="216"/>
        <v>6.1766316080219354E-2</v>
      </c>
      <c r="J1023" s="2">
        <f t="shared" si="223"/>
        <v>0.87713071299994116</v>
      </c>
      <c r="K1023" s="13">
        <f t="shared" si="221"/>
        <v>0.88900751107680664</v>
      </c>
      <c r="L1023" s="13">
        <f t="shared" si="222"/>
        <v>0</v>
      </c>
      <c r="M1023" s="14">
        <f t="shared" si="217"/>
        <v>3.0221545777103689</v>
      </c>
      <c r="N1023" s="14">
        <f t="shared" si="210"/>
        <v>0</v>
      </c>
      <c r="O1023" s="14">
        <f t="shared" si="211"/>
        <v>0.5</v>
      </c>
      <c r="P1023" s="14">
        <f t="shared" si="212"/>
        <v>0.5</v>
      </c>
      <c r="Q1023" s="14">
        <f t="shared" si="213"/>
        <v>7.1089808880664318</v>
      </c>
      <c r="W1023" s="16"/>
    </row>
    <row r="1024" spans="1:23">
      <c r="A1024" s="16">
        <v>44147</v>
      </c>
      <c r="B1024">
        <v>3</v>
      </c>
      <c r="C1024" s="1">
        <v>11.933333333333332</v>
      </c>
      <c r="D1024" s="13">
        <f t="shared" si="218"/>
        <v>284.93333333333334</v>
      </c>
      <c r="E1024" s="13">
        <f t="shared" si="214"/>
        <v>12.339915769770714</v>
      </c>
      <c r="F1024" s="13">
        <f t="shared" si="219"/>
        <v>228642.69261928397</v>
      </c>
      <c r="G1024" s="13">
        <f t="shared" si="220"/>
        <v>0.99999562638274186</v>
      </c>
      <c r="H1024" s="13">
        <f t="shared" si="215"/>
        <v>1.1206367519010412</v>
      </c>
      <c r="I1024" s="13">
        <f t="shared" si="216"/>
        <v>5.8124313314714134E-2</v>
      </c>
      <c r="J1024" s="2">
        <f t="shared" si="223"/>
        <v>0.88900751107680664</v>
      </c>
      <c r="K1024" s="13">
        <f t="shared" si="221"/>
        <v>0.90208700130513531</v>
      </c>
      <c r="L1024" s="13">
        <f t="shared" si="222"/>
        <v>0</v>
      </c>
      <c r="M1024" s="14">
        <f t="shared" si="217"/>
        <v>3.0221545777103689</v>
      </c>
      <c r="N1024" s="14">
        <f t="shared" si="210"/>
        <v>0</v>
      </c>
      <c r="O1024" s="14">
        <f t="shared" si="211"/>
        <v>0.5</v>
      </c>
      <c r="P1024" s="14">
        <f t="shared" si="212"/>
        <v>0.5</v>
      </c>
      <c r="Q1024" s="14">
        <f t="shared" si="213"/>
        <v>6.5452775796500244</v>
      </c>
      <c r="W1024" s="16"/>
    </row>
    <row r="1025" spans="1:23">
      <c r="A1025" s="16">
        <v>44147</v>
      </c>
      <c r="B1025">
        <v>4</v>
      </c>
      <c r="C1025" s="1">
        <v>11.883333333333333</v>
      </c>
      <c r="D1025" s="13">
        <f t="shared" si="218"/>
        <v>284.88333333333333</v>
      </c>
      <c r="E1025" s="13">
        <f t="shared" si="214"/>
        <v>12.264295325571862</v>
      </c>
      <c r="F1025" s="13">
        <f t="shared" si="219"/>
        <v>211990.19987307725</v>
      </c>
      <c r="G1025" s="13">
        <f t="shared" si="220"/>
        <v>0.99999528282305772</v>
      </c>
      <c r="H1025" s="13">
        <f t="shared" si="215"/>
        <v>1.1266827960487544</v>
      </c>
      <c r="I1025" s="13">
        <f t="shared" si="216"/>
        <v>5.7664684543368969E-2</v>
      </c>
      <c r="J1025" s="2">
        <f t="shared" si="223"/>
        <v>0.90208700130513531</v>
      </c>
      <c r="K1025" s="13">
        <f t="shared" si="221"/>
        <v>0.91467190753406347</v>
      </c>
      <c r="L1025" s="13">
        <f t="shared" si="222"/>
        <v>0</v>
      </c>
      <c r="M1025" s="14">
        <f t="shared" si="217"/>
        <v>3.0221545777103689</v>
      </c>
      <c r="N1025" s="14">
        <f t="shared" si="210"/>
        <v>0</v>
      </c>
      <c r="O1025" s="14">
        <f t="shared" si="211"/>
        <v>0.5</v>
      </c>
      <c r="P1025" s="14">
        <f t="shared" si="212"/>
        <v>0.5</v>
      </c>
      <c r="Q1025" s="14">
        <f t="shared" si="213"/>
        <v>6.4726695482461309</v>
      </c>
      <c r="W1025" s="16"/>
    </row>
    <row r="1026" spans="1:23">
      <c r="A1026" s="16">
        <v>44147</v>
      </c>
      <c r="B1026">
        <v>5</v>
      </c>
      <c r="C1026" s="1">
        <v>11.899999999999999</v>
      </c>
      <c r="D1026" s="13">
        <f t="shared" si="218"/>
        <v>284.89999999999998</v>
      </c>
      <c r="E1026" s="13">
        <f t="shared" si="214"/>
        <v>12.289505089505056</v>
      </c>
      <c r="F1026" s="13">
        <f t="shared" si="219"/>
        <v>217402.35572346815</v>
      </c>
      <c r="G1026" s="13">
        <f t="shared" si="220"/>
        <v>0.99999540025499301</v>
      </c>
      <c r="H1026" s="13">
        <f t="shared" si="215"/>
        <v>1.1246635962630702</v>
      </c>
      <c r="I1026" s="13">
        <f t="shared" si="216"/>
        <v>5.7817506765303096E-2</v>
      </c>
      <c r="J1026" s="2">
        <f t="shared" si="223"/>
        <v>0.91467190753406347</v>
      </c>
      <c r="K1026" s="13">
        <f t="shared" si="221"/>
        <v>0.92646878431956425</v>
      </c>
      <c r="L1026" s="13">
        <f t="shared" si="222"/>
        <v>0</v>
      </c>
      <c r="M1026" s="14">
        <f t="shared" si="217"/>
        <v>3.0221545777103689</v>
      </c>
      <c r="N1026" s="14">
        <f t="shared" si="210"/>
        <v>0</v>
      </c>
      <c r="O1026" s="14">
        <f t="shared" si="211"/>
        <v>0.5</v>
      </c>
      <c r="P1026" s="14">
        <f t="shared" si="212"/>
        <v>0.5</v>
      </c>
      <c r="Q1026" s="14">
        <f t="shared" si="213"/>
        <v>6.4968474143957673</v>
      </c>
      <c r="W1026" s="16"/>
    </row>
    <row r="1027" spans="1:23">
      <c r="A1027" s="16">
        <v>44147</v>
      </c>
      <c r="B1027">
        <v>6</v>
      </c>
      <c r="C1027" s="1">
        <v>11.5</v>
      </c>
      <c r="D1027" s="13">
        <f t="shared" si="218"/>
        <v>284.5</v>
      </c>
      <c r="E1027" s="13">
        <f t="shared" si="214"/>
        <v>11.683655536028121</v>
      </c>
      <c r="F1027" s="13">
        <f t="shared" si="219"/>
        <v>118617.05240499467</v>
      </c>
      <c r="G1027" s="13">
        <f t="shared" si="220"/>
        <v>0.99999156958001145</v>
      </c>
      <c r="H1027" s="13">
        <f t="shared" si="215"/>
        <v>1.1742063630958632</v>
      </c>
      <c r="I1027" s="13">
        <f t="shared" si="216"/>
        <v>5.4254485075164199E-2</v>
      </c>
      <c r="J1027" s="2">
        <f t="shared" si="223"/>
        <v>0.92646878431956425</v>
      </c>
      <c r="K1027" s="13">
        <f t="shared" si="221"/>
        <v>0.93955155072282226</v>
      </c>
      <c r="L1027" s="13">
        <f t="shared" si="222"/>
        <v>0</v>
      </c>
      <c r="M1027" s="14">
        <f t="shared" si="217"/>
        <v>3.0221545777103689</v>
      </c>
      <c r="N1027" s="14">
        <f t="shared" si="210"/>
        <v>0</v>
      </c>
      <c r="O1027" s="14">
        <f t="shared" si="211"/>
        <v>0.5</v>
      </c>
      <c r="P1027" s="14">
        <f t="shared" si="212"/>
        <v>0.5</v>
      </c>
      <c r="Q1027" s="14">
        <f t="shared" si="213"/>
        <v>5.9237836262116179</v>
      </c>
      <c r="W1027" s="16"/>
    </row>
    <row r="1028" spans="1:23">
      <c r="A1028" s="16">
        <v>44147</v>
      </c>
      <c r="B1028">
        <v>7</v>
      </c>
      <c r="C1028" s="1">
        <v>11.366666666666667</v>
      </c>
      <c r="D1028" s="13">
        <f t="shared" si="218"/>
        <v>284.36666666666667</v>
      </c>
      <c r="E1028" s="13">
        <f t="shared" si="214"/>
        <v>11.481326925331159</v>
      </c>
      <c r="F1028" s="13">
        <f t="shared" si="219"/>
        <v>96889.547713895459</v>
      </c>
      <c r="G1028" s="13">
        <f t="shared" si="220"/>
        <v>0.99998967907578606</v>
      </c>
      <c r="H1028" s="13">
        <f t="shared" si="215"/>
        <v>1.1912330415331984</v>
      </c>
      <c r="I1028" s="13">
        <f t="shared" si="216"/>
        <v>5.3114178871349518E-2</v>
      </c>
      <c r="J1028" s="2">
        <f t="shared" si="223"/>
        <v>0.93955155072282226</v>
      </c>
      <c r="K1028" s="13">
        <f t="shared" si="221"/>
        <v>0.95257059790109611</v>
      </c>
      <c r="L1028" s="13">
        <f t="shared" si="222"/>
        <v>0</v>
      </c>
      <c r="M1028" s="14">
        <f t="shared" si="217"/>
        <v>3.0221545777103689</v>
      </c>
      <c r="N1028" s="14">
        <f t="shared" si="210"/>
        <v>0</v>
      </c>
      <c r="O1028" s="14">
        <f t="shared" si="211"/>
        <v>0.5</v>
      </c>
      <c r="P1028" s="14">
        <f t="shared" si="212"/>
        <v>0.5</v>
      </c>
      <c r="Q1028" s="14">
        <f t="shared" si="213"/>
        <v>5.7362994594565215</v>
      </c>
      <c r="W1028" s="16"/>
    </row>
    <row r="1029" spans="1:23">
      <c r="A1029" s="16">
        <v>44147</v>
      </c>
      <c r="B1029">
        <v>8</v>
      </c>
      <c r="C1029" s="1">
        <v>11.383333333333333</v>
      </c>
      <c r="D1029" s="13">
        <f t="shared" si="218"/>
        <v>284.38333333333333</v>
      </c>
      <c r="E1029" s="13">
        <f t="shared" si="214"/>
        <v>11.506628377190403</v>
      </c>
      <c r="F1029" s="13">
        <f t="shared" si="219"/>
        <v>99372.269732612753</v>
      </c>
      <c r="G1029" s="13">
        <f t="shared" si="220"/>
        <v>0.99998993693170513</v>
      </c>
      <c r="H1029" s="13">
        <f t="shared" si="215"/>
        <v>1.189090399564926</v>
      </c>
      <c r="I1029" s="13">
        <f t="shared" si="216"/>
        <v>5.3255454034021724E-2</v>
      </c>
      <c r="J1029" s="2">
        <f t="shared" si="223"/>
        <v>0.95257059790109611</v>
      </c>
      <c r="K1029" s="13">
        <f t="shared" si="221"/>
        <v>0.96483704085344535</v>
      </c>
      <c r="L1029" s="13">
        <f t="shared" si="222"/>
        <v>0</v>
      </c>
      <c r="M1029" s="14">
        <f t="shared" si="217"/>
        <v>3.0221545777103689</v>
      </c>
      <c r="N1029" s="14">
        <f t="shared" si="210"/>
        <v>0</v>
      </c>
      <c r="O1029" s="14">
        <f t="shared" si="211"/>
        <v>0.5</v>
      </c>
      <c r="P1029" s="14">
        <f t="shared" si="212"/>
        <v>0.5</v>
      </c>
      <c r="Q1029" s="14">
        <f t="shared" si="213"/>
        <v>5.7596329593987061</v>
      </c>
      <c r="W1029" s="16"/>
    </row>
    <row r="1030" spans="1:23">
      <c r="A1030" s="16">
        <v>44147</v>
      </c>
      <c r="B1030">
        <v>9</v>
      </c>
      <c r="C1030" s="1">
        <v>12.266666666666666</v>
      </c>
      <c r="D1030" s="13">
        <f t="shared" si="218"/>
        <v>285.26666666666665</v>
      </c>
      <c r="E1030" s="13">
        <f t="shared" si="214"/>
        <v>12.843374620238352</v>
      </c>
      <c r="F1030" s="13">
        <f t="shared" si="219"/>
        <v>378274.20445771259</v>
      </c>
      <c r="G1030" s="13">
        <f t="shared" si="220"/>
        <v>0.99999735642202237</v>
      </c>
      <c r="H1030" s="13">
        <f t="shared" si="215"/>
        <v>1.0812026916907753</v>
      </c>
      <c r="I1030" s="13">
        <f t="shared" si="216"/>
        <v>6.1279193987986251E-2</v>
      </c>
      <c r="J1030" s="2">
        <f t="shared" si="223"/>
        <v>0.96483704085344535</v>
      </c>
      <c r="K1030" s="13">
        <f t="shared" si="221"/>
        <v>0.9717537448254413</v>
      </c>
      <c r="L1030" s="13">
        <f t="shared" si="222"/>
        <v>0</v>
      </c>
      <c r="M1030" s="14">
        <f t="shared" si="217"/>
        <v>3.0221545777103689</v>
      </c>
      <c r="N1030" s="14">
        <f t="shared" si="210"/>
        <v>0</v>
      </c>
      <c r="O1030" s="14">
        <f t="shared" si="211"/>
        <v>0.5</v>
      </c>
      <c r="P1030" s="14">
        <f t="shared" si="212"/>
        <v>0.5</v>
      </c>
      <c r="Q1030" s="14">
        <f t="shared" si="213"/>
        <v>7.0347828019058056</v>
      </c>
      <c r="W1030" s="16"/>
    </row>
    <row r="1031" spans="1:23">
      <c r="A1031" s="16">
        <v>44147</v>
      </c>
      <c r="B1031">
        <v>10</v>
      </c>
      <c r="C1031" s="1">
        <v>13.566666666666668</v>
      </c>
      <c r="D1031" s="13">
        <f t="shared" si="218"/>
        <v>286.56666666666666</v>
      </c>
      <c r="E1031" s="13">
        <f t="shared" si="214"/>
        <v>14.795672909154353</v>
      </c>
      <c r="F1031" s="13">
        <f t="shared" si="219"/>
        <v>2664888.854687856</v>
      </c>
      <c r="G1031" s="13">
        <f t="shared" si="220"/>
        <v>0.99999962474996917</v>
      </c>
      <c r="H1031" s="13">
        <f t="shared" si="215"/>
        <v>0.94097427032852621</v>
      </c>
      <c r="I1031" s="13">
        <f t="shared" si="216"/>
        <v>7.5219093653038596E-2</v>
      </c>
      <c r="J1031" s="2">
        <f t="shared" si="223"/>
        <v>0.9717537448254413</v>
      </c>
      <c r="K1031" s="13">
        <f t="shared" si="221"/>
        <v>0.96952347167158159</v>
      </c>
      <c r="L1031" s="13">
        <f t="shared" si="222"/>
        <v>0</v>
      </c>
      <c r="M1031" s="14">
        <f t="shared" si="217"/>
        <v>3.0221545777103689</v>
      </c>
      <c r="N1031" s="14">
        <f t="shared" si="210"/>
        <v>0</v>
      </c>
      <c r="O1031" s="14">
        <f t="shared" si="211"/>
        <v>0</v>
      </c>
      <c r="P1031" s="14">
        <f t="shared" si="212"/>
        <v>0</v>
      </c>
      <c r="Q1031" s="14">
        <f t="shared" si="213"/>
        <v>9.0145822178738761</v>
      </c>
      <c r="W1031" s="16"/>
    </row>
    <row r="1032" spans="1:23">
      <c r="A1032" s="16">
        <v>44147</v>
      </c>
      <c r="B1032">
        <v>11</v>
      </c>
      <c r="C1032" s="1">
        <v>14.383333333333333</v>
      </c>
      <c r="D1032" s="13">
        <f t="shared" si="218"/>
        <v>287.38333333333333</v>
      </c>
      <c r="E1032" s="13">
        <f t="shared" si="214"/>
        <v>16.013083570144399</v>
      </c>
      <c r="F1032" s="13">
        <f t="shared" si="219"/>
        <v>9003136.4599893931</v>
      </c>
      <c r="G1032" s="13">
        <f t="shared" si="220"/>
        <v>0.99999988892760949</v>
      </c>
      <c r="H1032" s="13">
        <f t="shared" si="215"/>
        <v>0.86289443532473276</v>
      </c>
      <c r="I1032" s="13">
        <f t="shared" si="216"/>
        <v>8.5474376651093004E-2</v>
      </c>
      <c r="J1032" s="2">
        <f t="shared" si="223"/>
        <v>0.96952347167158159</v>
      </c>
      <c r="K1032" s="13">
        <f t="shared" si="221"/>
        <v>0.96078806561430208</v>
      </c>
      <c r="L1032" s="13">
        <f t="shared" si="222"/>
        <v>0</v>
      </c>
      <c r="M1032" s="14">
        <f t="shared" si="217"/>
        <v>3.0221545777103689</v>
      </c>
      <c r="N1032" s="14">
        <f t="shared" si="210"/>
        <v>0</v>
      </c>
      <c r="O1032" s="14">
        <f t="shared" si="211"/>
        <v>0</v>
      </c>
      <c r="P1032" s="14">
        <f t="shared" si="212"/>
        <v>0</v>
      </c>
      <c r="Q1032" s="14">
        <f t="shared" si="213"/>
        <v>10.291762692123081</v>
      </c>
      <c r="W1032" s="16"/>
    </row>
    <row r="1033" spans="1:23">
      <c r="A1033" s="16">
        <v>44147</v>
      </c>
      <c r="B1033">
        <v>12</v>
      </c>
      <c r="C1033" s="1">
        <v>15.966666666666667</v>
      </c>
      <c r="D1033" s="13">
        <f t="shared" si="218"/>
        <v>288.96666666666664</v>
      </c>
      <c r="E1033" s="13">
        <f t="shared" si="214"/>
        <v>18.353766293690121</v>
      </c>
      <c r="F1033" s="13">
        <f t="shared" si="219"/>
        <v>93527521.046333253</v>
      </c>
      <c r="G1033" s="13">
        <f t="shared" si="220"/>
        <v>0.99999998930796008</v>
      </c>
      <c r="H1033" s="13">
        <f t="shared" si="215"/>
        <v>0.73051065107625113</v>
      </c>
      <c r="I1033" s="13">
        <f t="shared" si="216"/>
        <v>0.10928470507313542</v>
      </c>
      <c r="J1033" s="2">
        <f t="shared" si="223"/>
        <v>0.96078806561430208</v>
      </c>
      <c r="K1033" s="13">
        <f t="shared" si="221"/>
        <v>0.93694863084782942</v>
      </c>
      <c r="L1033" s="13">
        <f t="shared" si="222"/>
        <v>0</v>
      </c>
      <c r="M1033" s="14">
        <f t="shared" si="217"/>
        <v>3.0221545777103689</v>
      </c>
      <c r="N1033" s="14">
        <f t="shared" si="210"/>
        <v>0</v>
      </c>
      <c r="O1033" s="14">
        <f t="shared" si="211"/>
        <v>-0.5</v>
      </c>
      <c r="P1033" s="14">
        <f t="shared" si="212"/>
        <v>0</v>
      </c>
      <c r="Q1033" s="14">
        <f t="shared" si="213"/>
        <v>12.759763891890513</v>
      </c>
      <c r="W1033" s="16"/>
    </row>
    <row r="1034" spans="1:23">
      <c r="A1034" s="16">
        <v>44147</v>
      </c>
      <c r="B1034">
        <v>13</v>
      </c>
      <c r="C1034" s="1">
        <v>16.366666666666667</v>
      </c>
      <c r="D1034" s="13">
        <f t="shared" si="218"/>
        <v>289.36666666666667</v>
      </c>
      <c r="E1034" s="13">
        <f t="shared" si="214"/>
        <v>18.941043658564695</v>
      </c>
      <c r="F1034" s="13">
        <f t="shared" si="219"/>
        <v>168263819.28921261</v>
      </c>
      <c r="G1034" s="13">
        <f t="shared" si="220"/>
        <v>0.99999999405695172</v>
      </c>
      <c r="H1034" s="13">
        <f t="shared" si="215"/>
        <v>0.70061377739203468</v>
      </c>
      <c r="I1034" s="13">
        <f t="shared" si="216"/>
        <v>0.11623483392223258</v>
      </c>
      <c r="J1034" s="2">
        <f t="shared" si="223"/>
        <v>0.93694863084782942</v>
      </c>
      <c r="K1034" s="13">
        <f t="shared" si="221"/>
        <v>0.91101469372169519</v>
      </c>
      <c r="L1034" s="13">
        <f t="shared" si="222"/>
        <v>0</v>
      </c>
      <c r="M1034" s="14">
        <f t="shared" si="217"/>
        <v>3.0221545777103689</v>
      </c>
      <c r="N1034" s="14">
        <f t="shared" si="210"/>
        <v>0</v>
      </c>
      <c r="O1034" s="14">
        <f t="shared" si="211"/>
        <v>-0.5</v>
      </c>
      <c r="P1034" s="14">
        <f t="shared" si="212"/>
        <v>0</v>
      </c>
      <c r="Q1034" s="14">
        <f t="shared" si="213"/>
        <v>13.368641532473431</v>
      </c>
      <c r="W1034" s="16"/>
    </row>
    <row r="1035" spans="1:23">
      <c r="A1035" s="16">
        <v>44147</v>
      </c>
      <c r="B1035">
        <v>14</v>
      </c>
      <c r="C1035" s="1">
        <v>16.033333333333335</v>
      </c>
      <c r="D1035" s="13">
        <f t="shared" si="218"/>
        <v>289.03333333333336</v>
      </c>
      <c r="E1035" s="13">
        <f t="shared" si="214"/>
        <v>18.45175873601665</v>
      </c>
      <c r="F1035" s="13">
        <f t="shared" si="219"/>
        <v>103156595.47074726</v>
      </c>
      <c r="G1035" s="13">
        <f t="shared" si="220"/>
        <v>0.9999999903060004</v>
      </c>
      <c r="H1035" s="13">
        <f t="shared" si="215"/>
        <v>0.72543485400551488</v>
      </c>
      <c r="I1035" s="13">
        <f t="shared" si="216"/>
        <v>0.1104148153613952</v>
      </c>
      <c r="J1035" s="2">
        <f t="shared" si="223"/>
        <v>0.91101469372169519</v>
      </c>
      <c r="K1035" s="13">
        <f t="shared" si="221"/>
        <v>0.89161466101002329</v>
      </c>
      <c r="L1035" s="13">
        <f t="shared" si="222"/>
        <v>0</v>
      </c>
      <c r="M1035" s="14">
        <f t="shared" si="217"/>
        <v>3.0221545777103689</v>
      </c>
      <c r="N1035" s="14">
        <f t="shared" ref="N1035:N1098" si="224">IF(C1035&lt;0,0,IF(C1035&lt;=7.2,1,IF(C1035&gt;7.2,0)))</f>
        <v>0</v>
      </c>
      <c r="O1035" s="14">
        <f t="shared" ref="O1035:O1098" si="225">IF(C1035&lt;=1.5,0,IF(C1035&lt;=2.4,0.5,IF(C1035&lt;=9.1,1,IF(C1035&lt;=12.4,0.5,IF(C1035&lt;=15.9,0,IF(C1035&lt;=18,-0.5,IF(C1035&gt;18,-1)))))))</f>
        <v>-0.5</v>
      </c>
      <c r="P1035" s="14">
        <f t="shared" ref="P1035:P1098" si="226">IF(O1035&lt;=0,0,IF(O1035&gt;0,O1035))</f>
        <v>0</v>
      </c>
      <c r="Q1035" s="14">
        <f t="shared" ref="Q1035:Q1098" si="227">IF(C1035&gt;36,"0",IF(C1035&lt;4,"0",IF(4&lt;C1035&lt;25,21*(1+COS(1.57+1.57*((C1035-25)/11))),10.5*(1+COS(3.14+3.14*((C1035-4)/21))))))</f>
        <v>12.861863894493329</v>
      </c>
      <c r="W1035" s="16"/>
    </row>
    <row r="1036" spans="1:23">
      <c r="A1036" s="16">
        <v>44147</v>
      </c>
      <c r="B1036">
        <v>15</v>
      </c>
      <c r="C1036" s="1">
        <v>16.150000000000002</v>
      </c>
      <c r="D1036" s="13">
        <f t="shared" si="218"/>
        <v>289.14999999999998</v>
      </c>
      <c r="E1036" s="13">
        <f t="shared" si="214"/>
        <v>18.623136780217848</v>
      </c>
      <c r="F1036" s="13">
        <f t="shared" si="219"/>
        <v>122440625.44671126</v>
      </c>
      <c r="G1036" s="13">
        <f t="shared" si="220"/>
        <v>0.99999999183277621</v>
      </c>
      <c r="H1036" s="13">
        <f t="shared" si="215"/>
        <v>0.71664246981306523</v>
      </c>
      <c r="I1036" s="13">
        <f t="shared" si="216"/>
        <v>0.1124194182236305</v>
      </c>
      <c r="J1036" s="2">
        <f t="shared" si="223"/>
        <v>0.89161466101002329</v>
      </c>
      <c r="K1036" s="13">
        <f t="shared" si="221"/>
        <v>0.87300975553041427</v>
      </c>
      <c r="L1036" s="13">
        <f t="shared" si="222"/>
        <v>0</v>
      </c>
      <c r="M1036" s="14">
        <f t="shared" si="217"/>
        <v>3.0221545777103689</v>
      </c>
      <c r="N1036" s="14">
        <f t="shared" si="224"/>
        <v>0</v>
      </c>
      <c r="O1036" s="14">
        <f t="shared" si="225"/>
        <v>-0.5</v>
      </c>
      <c r="P1036" s="14">
        <f t="shared" si="226"/>
        <v>0</v>
      </c>
      <c r="Q1036" s="14">
        <f t="shared" si="227"/>
        <v>13.039968093055377</v>
      </c>
      <c r="W1036" s="16"/>
    </row>
    <row r="1037" spans="1:23">
      <c r="A1037" s="16">
        <v>44147</v>
      </c>
      <c r="B1037">
        <v>16</v>
      </c>
      <c r="C1037" s="1">
        <v>16.099999999999998</v>
      </c>
      <c r="D1037" s="13">
        <f t="shared" si="218"/>
        <v>289.10000000000002</v>
      </c>
      <c r="E1037" s="13">
        <f t="shared" ref="E1037:E1100" si="228">$E$5*$E$6*(D1037-$E$6)/D1037</f>
        <v>18.549705984088586</v>
      </c>
      <c r="F1037" s="13">
        <f t="shared" si="219"/>
        <v>113771883.99818364</v>
      </c>
      <c r="G1037" s="13">
        <f t="shared" si="220"/>
        <v>0.99999999121048222</v>
      </c>
      <c r="H1037" s="13">
        <f t="shared" ref="H1037:H1100" si="229">$E$7*EXP($E$8/D1037)</f>
        <v>0.72039664163327866</v>
      </c>
      <c r="I1037" s="13">
        <f t="shared" ref="I1037:I1100" si="230">$E$4*EXP(-$E$2/D1037)</f>
        <v>0.11155608278024363</v>
      </c>
      <c r="J1037" s="2">
        <f t="shared" si="223"/>
        <v>0.87300975553041427</v>
      </c>
      <c r="K1037" s="13">
        <f t="shared" si="221"/>
        <v>0.85690010252123872</v>
      </c>
      <c r="L1037" s="13">
        <f t="shared" si="222"/>
        <v>0</v>
      </c>
      <c r="M1037" s="14">
        <f t="shared" si="217"/>
        <v>3.0221545777103689</v>
      </c>
      <c r="N1037" s="14">
        <f t="shared" si="224"/>
        <v>0</v>
      </c>
      <c r="O1037" s="14">
        <f t="shared" si="225"/>
        <v>-0.5</v>
      </c>
      <c r="P1037" s="14">
        <f t="shared" si="226"/>
        <v>0</v>
      </c>
      <c r="Q1037" s="14">
        <f t="shared" si="227"/>
        <v>12.963729209865836</v>
      </c>
      <c r="W1037" s="16"/>
    </row>
    <row r="1038" spans="1:23">
      <c r="A1038" s="16">
        <v>44147</v>
      </c>
      <c r="B1038">
        <v>17</v>
      </c>
      <c r="C1038" s="1">
        <v>15.466666666666667</v>
      </c>
      <c r="D1038" s="13">
        <f t="shared" si="218"/>
        <v>288.46666666666664</v>
      </c>
      <c r="E1038" s="13">
        <f t="shared" si="228"/>
        <v>17.617379246591135</v>
      </c>
      <c r="F1038" s="13">
        <f t="shared" si="219"/>
        <v>44784795.185214497</v>
      </c>
      <c r="G1038" s="13">
        <f t="shared" si="220"/>
        <v>0.99999997767099358</v>
      </c>
      <c r="H1038" s="13">
        <f t="shared" si="229"/>
        <v>0.76980756886046442</v>
      </c>
      <c r="I1038" s="13">
        <f t="shared" si="230"/>
        <v>0.10115417511978454</v>
      </c>
      <c r="J1038" s="2">
        <f t="shared" si="223"/>
        <v>0.85690010252123872</v>
      </c>
      <c r="K1038" s="13">
        <f t="shared" si="221"/>
        <v>0.84852125032733461</v>
      </c>
      <c r="L1038" s="13">
        <f t="shared" si="222"/>
        <v>0</v>
      </c>
      <c r="M1038" s="14">
        <f t="shared" ref="M1038:M1101" si="231">L1038+M1037</f>
        <v>3.0221545777103689</v>
      </c>
      <c r="N1038" s="14">
        <f t="shared" si="224"/>
        <v>0</v>
      </c>
      <c r="O1038" s="14">
        <f t="shared" si="225"/>
        <v>0</v>
      </c>
      <c r="P1038" s="14">
        <f t="shared" si="226"/>
        <v>0</v>
      </c>
      <c r="Q1038" s="14">
        <f t="shared" si="227"/>
        <v>11.987560724473001</v>
      </c>
      <c r="W1038" s="16"/>
    </row>
    <row r="1039" spans="1:23">
      <c r="A1039" s="16">
        <v>44147</v>
      </c>
      <c r="B1039">
        <v>18</v>
      </c>
      <c r="C1039" s="1">
        <v>12.899999999999999</v>
      </c>
      <c r="D1039" s="13">
        <f t="shared" ref="D1039:D1102" si="232">C1039+273</f>
        <v>285.89999999999998</v>
      </c>
      <c r="E1039" s="13">
        <f t="shared" si="228"/>
        <v>13.796712137110847</v>
      </c>
      <c r="F1039" s="13">
        <f t="shared" ref="F1039:F1102" si="233">EXP(E1039)</f>
        <v>981377.16747731681</v>
      </c>
      <c r="G1039" s="13">
        <f t="shared" ref="G1039:G1102" si="234">F1039/(1+F1039)</f>
        <v>0.99999898102481477</v>
      </c>
      <c r="H1039" s="13">
        <f t="shared" si="229"/>
        <v>1.0102930182896497</v>
      </c>
      <c r="I1039" s="13">
        <f t="shared" si="230"/>
        <v>6.7729906167238244E-2</v>
      </c>
      <c r="J1039" s="2">
        <f t="shared" si="223"/>
        <v>0.84852125032733461</v>
      </c>
      <c r="K1039" s="13">
        <f t="shared" ref="K1039:K1102" si="235">H1039-(H1039-J1039)*EXP(-I1039)</f>
        <v>0.85911522306537846</v>
      </c>
      <c r="L1039" s="13">
        <f t="shared" ref="L1039:L1102" si="236">IF(K1039&lt;1,0,K1039*G1039)</f>
        <v>0</v>
      </c>
      <c r="M1039" s="14">
        <f t="shared" si="231"/>
        <v>3.0221545777103689</v>
      </c>
      <c r="N1039" s="14">
        <f t="shared" si="224"/>
        <v>0</v>
      </c>
      <c r="O1039" s="14">
        <f t="shared" si="225"/>
        <v>0</v>
      </c>
      <c r="P1039" s="14">
        <f t="shared" si="226"/>
        <v>0</v>
      </c>
      <c r="Q1039" s="14">
        <f t="shared" si="227"/>
        <v>7.9875311100245883</v>
      </c>
      <c r="W1039" s="16"/>
    </row>
    <row r="1040" spans="1:23">
      <c r="A1040" s="16">
        <v>44147</v>
      </c>
      <c r="B1040">
        <v>19</v>
      </c>
      <c r="C1040" s="1">
        <v>11.483333333333334</v>
      </c>
      <c r="D1040" s="13">
        <f t="shared" si="232"/>
        <v>284.48333333333335</v>
      </c>
      <c r="E1040" s="13">
        <f t="shared" si="228"/>
        <v>11.658374831566022</v>
      </c>
      <c r="F1040" s="13">
        <f t="shared" si="233"/>
        <v>115655.91725715307</v>
      </c>
      <c r="G1040" s="13">
        <f t="shared" si="234"/>
        <v>0.99999135373807535</v>
      </c>
      <c r="H1040" s="13">
        <f t="shared" si="229"/>
        <v>1.1763204487163674</v>
      </c>
      <c r="I1040" s="13">
        <f t="shared" si="230"/>
        <v>5.4110677563369826E-2</v>
      </c>
      <c r="J1040" s="2">
        <f t="shared" ref="J1040:J1103" si="237">IF(K1039&lt;1,K1039,K1039-K1039*G1039)</f>
        <v>0.85911522306537846</v>
      </c>
      <c r="K1040" s="13">
        <f t="shared" si="235"/>
        <v>0.87582329371792877</v>
      </c>
      <c r="L1040" s="13">
        <f t="shared" si="236"/>
        <v>0</v>
      </c>
      <c r="M1040" s="14">
        <f t="shared" si="231"/>
        <v>3.0221545777103689</v>
      </c>
      <c r="N1040" s="14">
        <f t="shared" si="224"/>
        <v>0</v>
      </c>
      <c r="O1040" s="14">
        <f t="shared" si="225"/>
        <v>0.5</v>
      </c>
      <c r="P1040" s="14">
        <f t="shared" si="226"/>
        <v>0.5</v>
      </c>
      <c r="Q1040" s="14">
        <f t="shared" si="227"/>
        <v>5.9002471032784971</v>
      </c>
      <c r="W1040" s="16"/>
    </row>
    <row r="1041" spans="1:23">
      <c r="A1041" s="16">
        <v>44147</v>
      </c>
      <c r="B1041">
        <v>20</v>
      </c>
      <c r="C1041" s="1">
        <v>11.033333333333333</v>
      </c>
      <c r="D1041" s="13">
        <f t="shared" si="232"/>
        <v>284.03333333333336</v>
      </c>
      <c r="E1041" s="13">
        <f t="shared" si="228"/>
        <v>10.974674333998399</v>
      </c>
      <c r="F1041" s="13">
        <f t="shared" si="233"/>
        <v>58376.829444379182</v>
      </c>
      <c r="G1041" s="13">
        <f t="shared" si="234"/>
        <v>0.99998287020929832</v>
      </c>
      <c r="H1041" s="13">
        <f t="shared" si="229"/>
        <v>1.234960782128393</v>
      </c>
      <c r="I1041" s="13">
        <f t="shared" si="230"/>
        <v>5.036277409062561E-2</v>
      </c>
      <c r="J1041" s="2">
        <f t="shared" si="237"/>
        <v>0.87582329371792877</v>
      </c>
      <c r="K1041" s="13">
        <f t="shared" si="235"/>
        <v>0.89346254489769916</v>
      </c>
      <c r="L1041" s="13">
        <f t="shared" si="236"/>
        <v>0</v>
      </c>
      <c r="M1041" s="14">
        <f t="shared" si="231"/>
        <v>3.0221545777103689</v>
      </c>
      <c r="N1041" s="14">
        <f t="shared" si="224"/>
        <v>0</v>
      </c>
      <c r="O1041" s="14">
        <f t="shared" si="225"/>
        <v>0.5</v>
      </c>
      <c r="P1041" s="14">
        <f t="shared" si="226"/>
        <v>0.5</v>
      </c>
      <c r="Q1041" s="14">
        <f t="shared" si="227"/>
        <v>5.2760335423787836</v>
      </c>
      <c r="W1041" s="16"/>
    </row>
    <row r="1042" spans="1:23">
      <c r="A1042" s="16">
        <v>44147</v>
      </c>
      <c r="B1042">
        <v>21</v>
      </c>
      <c r="C1042" s="1">
        <v>11.033333333333333</v>
      </c>
      <c r="D1042" s="13">
        <f t="shared" si="232"/>
        <v>284.03333333333336</v>
      </c>
      <c r="E1042" s="13">
        <f t="shared" si="228"/>
        <v>10.974674333998399</v>
      </c>
      <c r="F1042" s="13">
        <f t="shared" si="233"/>
        <v>58376.829444379182</v>
      </c>
      <c r="G1042" s="13">
        <f t="shared" si="234"/>
        <v>0.99998287020929832</v>
      </c>
      <c r="H1042" s="13">
        <f t="shared" si="229"/>
        <v>1.234960782128393</v>
      </c>
      <c r="I1042" s="13">
        <f t="shared" si="230"/>
        <v>5.036277409062561E-2</v>
      </c>
      <c r="J1042" s="2">
        <f t="shared" si="237"/>
        <v>0.89346254489769916</v>
      </c>
      <c r="K1042" s="13">
        <f t="shared" si="235"/>
        <v>0.9102354337727151</v>
      </c>
      <c r="L1042" s="13">
        <f t="shared" si="236"/>
        <v>0</v>
      </c>
      <c r="M1042" s="14">
        <f t="shared" si="231"/>
        <v>3.0221545777103689</v>
      </c>
      <c r="N1042" s="14">
        <f t="shared" si="224"/>
        <v>0</v>
      </c>
      <c r="O1042" s="14">
        <f t="shared" si="225"/>
        <v>0.5</v>
      </c>
      <c r="P1042" s="14">
        <f t="shared" si="226"/>
        <v>0.5</v>
      </c>
      <c r="Q1042" s="14">
        <f t="shared" si="227"/>
        <v>5.2760335423787836</v>
      </c>
      <c r="W1042" s="16"/>
    </row>
    <row r="1043" spans="1:23">
      <c r="A1043" s="16">
        <v>44147</v>
      </c>
      <c r="B1043">
        <v>22</v>
      </c>
      <c r="C1043" s="1">
        <v>10.45</v>
      </c>
      <c r="D1043" s="13">
        <f t="shared" si="232"/>
        <v>283.45</v>
      </c>
      <c r="E1043" s="13">
        <f t="shared" si="228"/>
        <v>10.085164932086771</v>
      </c>
      <c r="F1043" s="13">
        <f t="shared" si="233"/>
        <v>23984.544724663301</v>
      </c>
      <c r="G1043" s="13">
        <f t="shared" si="234"/>
        <v>0.99995830822224474</v>
      </c>
      <c r="H1043" s="13">
        <f t="shared" si="229"/>
        <v>1.3156504974733649</v>
      </c>
      <c r="I1043" s="13">
        <f t="shared" si="230"/>
        <v>4.587250510242756E-2</v>
      </c>
      <c r="J1043" s="2">
        <f t="shared" si="237"/>
        <v>0.9102354337727151</v>
      </c>
      <c r="K1043" s="13">
        <f t="shared" si="235"/>
        <v>0.92841273184288875</v>
      </c>
      <c r="L1043" s="13">
        <f t="shared" si="236"/>
        <v>0</v>
      </c>
      <c r="M1043" s="14">
        <f t="shared" si="231"/>
        <v>3.0221545777103689</v>
      </c>
      <c r="N1043" s="14">
        <f t="shared" si="224"/>
        <v>0</v>
      </c>
      <c r="O1043" s="14">
        <f t="shared" si="225"/>
        <v>0.5</v>
      </c>
      <c r="P1043" s="14">
        <f t="shared" si="226"/>
        <v>0.5</v>
      </c>
      <c r="Q1043" s="14">
        <f t="shared" si="227"/>
        <v>4.5024575089316832</v>
      </c>
      <c r="W1043" s="16"/>
    </row>
    <row r="1044" spans="1:23">
      <c r="A1044" s="16">
        <v>44147</v>
      </c>
      <c r="B1044">
        <v>23</v>
      </c>
      <c r="C1044" s="1">
        <v>9.1666666666666661</v>
      </c>
      <c r="D1044" s="13">
        <f t="shared" si="232"/>
        <v>282.16666666666669</v>
      </c>
      <c r="E1044" s="13">
        <f t="shared" si="228"/>
        <v>8.1152982870644141</v>
      </c>
      <c r="F1044" s="13">
        <f t="shared" si="233"/>
        <v>3345.2552817502014</v>
      </c>
      <c r="G1044" s="13">
        <f t="shared" si="234"/>
        <v>0.99970115848439489</v>
      </c>
      <c r="H1044" s="13">
        <f t="shared" si="229"/>
        <v>1.5136058461483382</v>
      </c>
      <c r="I1044" s="13">
        <f t="shared" si="230"/>
        <v>3.7302365796069339E-2</v>
      </c>
      <c r="J1044" s="2">
        <f t="shared" si="237"/>
        <v>0.92841273184288875</v>
      </c>
      <c r="K1044" s="13">
        <f t="shared" si="235"/>
        <v>0.94983969669594071</v>
      </c>
      <c r="L1044" s="13">
        <f t="shared" si="236"/>
        <v>0</v>
      </c>
      <c r="M1044" s="14">
        <f t="shared" si="231"/>
        <v>3.0221545777103689</v>
      </c>
      <c r="N1044" s="14">
        <f t="shared" si="224"/>
        <v>0</v>
      </c>
      <c r="O1044" s="14">
        <f t="shared" si="225"/>
        <v>0.5</v>
      </c>
      <c r="P1044" s="14">
        <f t="shared" si="226"/>
        <v>0.5</v>
      </c>
      <c r="Q1044" s="14">
        <f t="shared" si="227"/>
        <v>2.9688635807099142</v>
      </c>
      <c r="W1044" s="16"/>
    </row>
    <row r="1045" spans="1:23">
      <c r="A1045" s="16">
        <v>44148</v>
      </c>
      <c r="B1045">
        <v>0</v>
      </c>
      <c r="C1045" s="1">
        <v>9.4333333333333336</v>
      </c>
      <c r="D1045" s="13">
        <f t="shared" si="232"/>
        <v>282.43333333333334</v>
      </c>
      <c r="E1045" s="13">
        <f t="shared" si="228"/>
        <v>8.5260946536055773</v>
      </c>
      <c r="F1045" s="13">
        <f t="shared" si="233"/>
        <v>5044.7059900935556</v>
      </c>
      <c r="G1045" s="13">
        <f t="shared" si="234"/>
        <v>0.99980181167869009</v>
      </c>
      <c r="H1045" s="13">
        <f t="shared" si="229"/>
        <v>1.4700038875861046</v>
      </c>
      <c r="I1045" s="13">
        <f t="shared" si="230"/>
        <v>3.8946338957457007E-2</v>
      </c>
      <c r="J1045" s="2">
        <f t="shared" si="237"/>
        <v>0.94983969669594071</v>
      </c>
      <c r="K1045" s="13">
        <f t="shared" si="235"/>
        <v>0.96970876248724036</v>
      </c>
      <c r="L1045" s="13">
        <f t="shared" si="236"/>
        <v>0</v>
      </c>
      <c r="M1045" s="14">
        <f t="shared" si="231"/>
        <v>3.0221545777103689</v>
      </c>
      <c r="N1045" s="14">
        <f t="shared" si="224"/>
        <v>0</v>
      </c>
      <c r="O1045" s="14">
        <f t="shared" si="225"/>
        <v>0.5</v>
      </c>
      <c r="P1045" s="14">
        <f t="shared" si="226"/>
        <v>0.5</v>
      </c>
      <c r="Q1045" s="14">
        <f t="shared" si="227"/>
        <v>3.2665053410222749</v>
      </c>
      <c r="R1045" s="14">
        <f>(M1045)</f>
        <v>3.0221545777103689</v>
      </c>
      <c r="S1045" s="14">
        <f>SUM(N1045:N1068)</f>
        <v>3</v>
      </c>
      <c r="T1045" s="14">
        <f>SUM(O1045:O1068)</f>
        <v>9</v>
      </c>
      <c r="U1045" s="14">
        <f>SUM(P1045:P1068)</f>
        <v>11</v>
      </c>
      <c r="V1045" s="14">
        <f>SUM(Q1045:Q1068)</f>
        <v>159.60427828166516</v>
      </c>
      <c r="W1045" s="16"/>
    </row>
    <row r="1046" spans="1:23">
      <c r="A1046" s="16">
        <v>44148</v>
      </c>
      <c r="B1046">
        <v>1</v>
      </c>
      <c r="C1046" s="1">
        <v>9.2666666666666675</v>
      </c>
      <c r="D1046" s="13">
        <f t="shared" si="232"/>
        <v>282.26666666666665</v>
      </c>
      <c r="E1046" s="13">
        <f t="shared" si="228"/>
        <v>8.2694378837978046</v>
      </c>
      <c r="F1046" s="13">
        <f t="shared" si="233"/>
        <v>3902.7545738735848</v>
      </c>
      <c r="G1046" s="13">
        <f t="shared" si="234"/>
        <v>0.99974383635521236</v>
      </c>
      <c r="H1046" s="13">
        <f t="shared" si="229"/>
        <v>1.4970958905062806</v>
      </c>
      <c r="I1046" s="13">
        <f t="shared" si="230"/>
        <v>3.7910924243886861E-2</v>
      </c>
      <c r="J1046" s="2">
        <f t="shared" si="237"/>
        <v>0.96970876248724036</v>
      </c>
      <c r="K1046" s="13">
        <f t="shared" si="235"/>
        <v>0.98932824973075384</v>
      </c>
      <c r="L1046" s="13">
        <f t="shared" si="236"/>
        <v>0</v>
      </c>
      <c r="M1046" s="14">
        <f t="shared" si="231"/>
        <v>3.0221545777103689</v>
      </c>
      <c r="N1046" s="14">
        <f t="shared" si="224"/>
        <v>0</v>
      </c>
      <c r="O1046" s="14">
        <f t="shared" si="225"/>
        <v>0.5</v>
      </c>
      <c r="P1046" s="14">
        <f t="shared" si="226"/>
        <v>0.5</v>
      </c>
      <c r="Q1046" s="14">
        <f t="shared" si="227"/>
        <v>3.0791012955235875</v>
      </c>
      <c r="W1046" s="16"/>
    </row>
    <row r="1047" spans="1:23">
      <c r="A1047" s="16">
        <v>44148</v>
      </c>
      <c r="B1047">
        <v>2</v>
      </c>
      <c r="C1047" s="1">
        <v>9.0666666666666682</v>
      </c>
      <c r="D1047" s="13">
        <f t="shared" si="232"/>
        <v>282.06666666666666</v>
      </c>
      <c r="E1047" s="13">
        <f t="shared" si="228"/>
        <v>7.9610493973055965</v>
      </c>
      <c r="F1047" s="13">
        <f t="shared" si="233"/>
        <v>2867.0800805058998</v>
      </c>
      <c r="G1047" s="13">
        <f t="shared" si="234"/>
        <v>0.99965133470059053</v>
      </c>
      <c r="H1047" s="13">
        <f t="shared" si="229"/>
        <v>1.5303097739723661</v>
      </c>
      <c r="I1047" s="13">
        <f t="shared" si="230"/>
        <v>3.6703154981106469E-2</v>
      </c>
      <c r="J1047" s="2">
        <f t="shared" si="237"/>
        <v>0.98932824973075384</v>
      </c>
      <c r="K1047" s="13">
        <f t="shared" si="235"/>
        <v>1.0088240119186775</v>
      </c>
      <c r="L1047" s="13">
        <f t="shared" si="236"/>
        <v>1.0084722699925104</v>
      </c>
      <c r="M1047" s="14">
        <f t="shared" si="231"/>
        <v>4.0306268477028793</v>
      </c>
      <c r="N1047" s="14">
        <f t="shared" si="224"/>
        <v>0</v>
      </c>
      <c r="O1047" s="14">
        <f t="shared" si="225"/>
        <v>1</v>
      </c>
      <c r="P1047" s="14">
        <f t="shared" si="226"/>
        <v>1</v>
      </c>
      <c r="Q1047" s="14">
        <f t="shared" si="227"/>
        <v>2.8603095985314737</v>
      </c>
      <c r="W1047" s="16"/>
    </row>
    <row r="1048" spans="1:23">
      <c r="A1048" s="16">
        <v>44148</v>
      </c>
      <c r="B1048">
        <v>3</v>
      </c>
      <c r="C1048" s="1">
        <v>8.4500000000000011</v>
      </c>
      <c r="D1048" s="13">
        <f t="shared" si="232"/>
        <v>281.45</v>
      </c>
      <c r="E1048" s="13">
        <f t="shared" si="228"/>
        <v>7.0074258305205017</v>
      </c>
      <c r="F1048" s="13">
        <f t="shared" si="233"/>
        <v>1104.8068811858327</v>
      </c>
      <c r="G1048" s="13">
        <f t="shared" si="234"/>
        <v>0.99909568296506923</v>
      </c>
      <c r="H1048" s="13">
        <f t="shared" si="229"/>
        <v>1.6377513192716275</v>
      </c>
      <c r="I1048" s="13">
        <f t="shared" si="230"/>
        <v>3.3206486434917713E-2</v>
      </c>
      <c r="J1048" s="2">
        <f t="shared" si="237"/>
        <v>3.5174192616715949E-4</v>
      </c>
      <c r="K1048" s="13">
        <f t="shared" si="235"/>
        <v>5.383118252618857E-2</v>
      </c>
      <c r="L1048" s="13">
        <f t="shared" si="236"/>
        <v>0</v>
      </c>
      <c r="M1048" s="14">
        <f t="shared" si="231"/>
        <v>4.0306268477028793</v>
      </c>
      <c r="N1048" s="14">
        <f t="shared" si="224"/>
        <v>0</v>
      </c>
      <c r="O1048" s="14">
        <f t="shared" si="225"/>
        <v>1</v>
      </c>
      <c r="P1048" s="14">
        <f t="shared" si="226"/>
        <v>1</v>
      </c>
      <c r="Q1048" s="14">
        <f t="shared" si="227"/>
        <v>2.2295290651286161</v>
      </c>
      <c r="W1048" s="16"/>
    </row>
    <row r="1049" spans="1:23">
      <c r="A1049" s="16">
        <v>44148</v>
      </c>
      <c r="B1049">
        <v>4</v>
      </c>
      <c r="C1049" s="1">
        <v>7.9333333333333345</v>
      </c>
      <c r="D1049" s="13">
        <f t="shared" si="232"/>
        <v>280.93333333333334</v>
      </c>
      <c r="E1049" s="13">
        <f t="shared" si="228"/>
        <v>6.2052206929283402</v>
      </c>
      <c r="F1049" s="13">
        <f t="shared" si="233"/>
        <v>495.32825932254025</v>
      </c>
      <c r="G1049" s="13">
        <f t="shared" si="234"/>
        <v>0.99798520438597438</v>
      </c>
      <c r="H1049" s="13">
        <f t="shared" si="229"/>
        <v>1.7339536104007414</v>
      </c>
      <c r="I1049" s="13">
        <f t="shared" si="230"/>
        <v>3.0524346694548413E-2</v>
      </c>
      <c r="J1049" s="2">
        <f t="shared" si="237"/>
        <v>5.383118252618857E-2</v>
      </c>
      <c r="K1049" s="13">
        <f t="shared" si="235"/>
        <v>0.10434101049692135</v>
      </c>
      <c r="L1049" s="13">
        <f t="shared" si="236"/>
        <v>0</v>
      </c>
      <c r="M1049" s="14">
        <f t="shared" si="231"/>
        <v>4.0306268477028793</v>
      </c>
      <c r="N1049" s="14">
        <f t="shared" si="224"/>
        <v>0</v>
      </c>
      <c r="O1049" s="14">
        <f t="shared" si="225"/>
        <v>1</v>
      </c>
      <c r="P1049" s="14">
        <f t="shared" si="226"/>
        <v>1</v>
      </c>
      <c r="Q1049" s="14">
        <f t="shared" si="227"/>
        <v>1.7549295908060618</v>
      </c>
      <c r="W1049" s="16"/>
    </row>
    <row r="1050" spans="1:23">
      <c r="A1050" s="16">
        <v>44148</v>
      </c>
      <c r="B1050">
        <v>5</v>
      </c>
      <c r="C1050" s="1">
        <v>7.3833333333333329</v>
      </c>
      <c r="D1050" s="13">
        <f t="shared" si="232"/>
        <v>280.38333333333333</v>
      </c>
      <c r="E1050" s="13">
        <f t="shared" si="228"/>
        <v>5.3480116507162698</v>
      </c>
      <c r="F1050" s="13">
        <f t="shared" si="233"/>
        <v>210.18995105608317</v>
      </c>
      <c r="G1050" s="13">
        <f t="shared" si="234"/>
        <v>0.99526492621926677</v>
      </c>
      <c r="H1050" s="13">
        <f t="shared" si="229"/>
        <v>1.8430058164085845</v>
      </c>
      <c r="I1050" s="13">
        <f t="shared" si="230"/>
        <v>2.7897284174328858E-2</v>
      </c>
      <c r="J1050" s="2">
        <f t="shared" si="237"/>
        <v>0.10434101049692135</v>
      </c>
      <c r="K1050" s="13">
        <f t="shared" si="235"/>
        <v>0.15217471918039926</v>
      </c>
      <c r="L1050" s="13">
        <f t="shared" si="236"/>
        <v>0</v>
      </c>
      <c r="M1050" s="14">
        <f t="shared" si="231"/>
        <v>4.0306268477028793</v>
      </c>
      <c r="N1050" s="14">
        <f t="shared" si="224"/>
        <v>0</v>
      </c>
      <c r="O1050" s="14">
        <f t="shared" si="225"/>
        <v>1</v>
      </c>
      <c r="P1050" s="14">
        <f t="shared" si="226"/>
        <v>1</v>
      </c>
      <c r="Q1050" s="14">
        <f t="shared" si="227"/>
        <v>1.3070951852033086</v>
      </c>
      <c r="W1050" s="16"/>
    </row>
    <row r="1051" spans="1:23">
      <c r="A1051" s="16">
        <v>44148</v>
      </c>
      <c r="B1051">
        <v>6</v>
      </c>
      <c r="C1051" s="1">
        <v>7.0500000000000007</v>
      </c>
      <c r="D1051" s="13">
        <f t="shared" si="232"/>
        <v>280.05</v>
      </c>
      <c r="E1051" s="13">
        <f t="shared" si="228"/>
        <v>4.8268523477950547</v>
      </c>
      <c r="F1051" s="13">
        <f t="shared" si="233"/>
        <v>124.81745972530223</v>
      </c>
      <c r="G1051" s="13">
        <f t="shared" si="234"/>
        <v>0.99205197750627538</v>
      </c>
      <c r="H1051" s="13">
        <f t="shared" si="229"/>
        <v>1.9126320248926039</v>
      </c>
      <c r="I1051" s="13">
        <f t="shared" si="230"/>
        <v>2.6411901255895844E-2</v>
      </c>
      <c r="J1051" s="2">
        <f t="shared" si="237"/>
        <v>0.15217471918039926</v>
      </c>
      <c r="K1051" s="13">
        <f t="shared" si="235"/>
        <v>0.19806307675130852</v>
      </c>
      <c r="L1051" s="13">
        <f t="shared" si="236"/>
        <v>0</v>
      </c>
      <c r="M1051" s="14">
        <f t="shared" si="231"/>
        <v>4.0306268477028793</v>
      </c>
      <c r="N1051" s="14">
        <f t="shared" si="224"/>
        <v>1</v>
      </c>
      <c r="O1051" s="14">
        <f t="shared" si="225"/>
        <v>1</v>
      </c>
      <c r="P1051" s="14">
        <f t="shared" si="226"/>
        <v>1</v>
      </c>
      <c r="Q1051" s="14">
        <f t="shared" si="227"/>
        <v>1.0657456226779773</v>
      </c>
      <c r="W1051" s="16"/>
    </row>
    <row r="1052" spans="1:23">
      <c r="A1052" s="16">
        <v>44148</v>
      </c>
      <c r="B1052">
        <v>7</v>
      </c>
      <c r="C1052" s="1">
        <v>6.5166666666666657</v>
      </c>
      <c r="D1052" s="13">
        <f t="shared" si="232"/>
        <v>279.51666666666665</v>
      </c>
      <c r="E1052" s="13">
        <f t="shared" si="228"/>
        <v>3.9904120207500813</v>
      </c>
      <c r="F1052" s="13">
        <f t="shared" si="233"/>
        <v>54.077165688226536</v>
      </c>
      <c r="G1052" s="13">
        <f t="shared" si="234"/>
        <v>0.98184365539685414</v>
      </c>
      <c r="H1052" s="13">
        <f t="shared" si="229"/>
        <v>2.0299197349225584</v>
      </c>
      <c r="I1052" s="13">
        <f t="shared" si="230"/>
        <v>2.4191464665127355E-2</v>
      </c>
      <c r="J1052" s="2">
        <f t="shared" si="237"/>
        <v>0.19806307675130852</v>
      </c>
      <c r="K1052" s="13">
        <f t="shared" si="235"/>
        <v>0.24184664281721657</v>
      </c>
      <c r="L1052" s="13">
        <f t="shared" si="236"/>
        <v>0</v>
      </c>
      <c r="M1052" s="14">
        <f t="shared" si="231"/>
        <v>4.0306268477028793</v>
      </c>
      <c r="N1052" s="14">
        <f t="shared" si="224"/>
        <v>1</v>
      </c>
      <c r="O1052" s="14">
        <f t="shared" si="225"/>
        <v>1</v>
      </c>
      <c r="P1052" s="14">
        <f t="shared" si="226"/>
        <v>1</v>
      </c>
      <c r="Q1052" s="14">
        <f t="shared" si="227"/>
        <v>0.72855098315776567</v>
      </c>
      <c r="W1052" s="16"/>
    </row>
    <row r="1053" spans="1:23">
      <c r="A1053" s="16">
        <v>44148</v>
      </c>
      <c r="B1053">
        <v>8</v>
      </c>
      <c r="C1053" s="1">
        <v>6.8666666666666663</v>
      </c>
      <c r="D1053" s="13">
        <f t="shared" si="232"/>
        <v>279.86666666666667</v>
      </c>
      <c r="E1053" s="13">
        <f t="shared" si="228"/>
        <v>4.5396855645545617</v>
      </c>
      <c r="F1053" s="13">
        <f t="shared" si="233"/>
        <v>93.661345042107811</v>
      </c>
      <c r="G1053" s="13">
        <f t="shared" si="234"/>
        <v>0.98943602587143487</v>
      </c>
      <c r="H1053" s="13">
        <f t="shared" si="229"/>
        <v>1.9521148717188173</v>
      </c>
      <c r="I1053" s="13">
        <f t="shared" si="230"/>
        <v>2.5627503045324504E-2</v>
      </c>
      <c r="J1053" s="2">
        <f t="shared" si="237"/>
        <v>0.24184664281721657</v>
      </c>
      <c r="K1053" s="13">
        <f t="shared" si="235"/>
        <v>0.28511968866458348</v>
      </c>
      <c r="L1053" s="13">
        <f t="shared" si="236"/>
        <v>0</v>
      </c>
      <c r="M1053" s="14">
        <f t="shared" si="231"/>
        <v>4.0306268477028793</v>
      </c>
      <c r="N1053" s="14">
        <f t="shared" si="224"/>
        <v>1</v>
      </c>
      <c r="O1053" s="14">
        <f t="shared" si="225"/>
        <v>1</v>
      </c>
      <c r="P1053" s="14">
        <f t="shared" si="226"/>
        <v>1</v>
      </c>
      <c r="Q1053" s="14">
        <f t="shared" si="227"/>
        <v>0.94295497285087304</v>
      </c>
      <c r="W1053" s="16"/>
    </row>
    <row r="1054" spans="1:23">
      <c r="A1054" s="16">
        <v>44148</v>
      </c>
      <c r="B1054">
        <v>9</v>
      </c>
      <c r="C1054" s="1">
        <v>9.6</v>
      </c>
      <c r="D1054" s="13">
        <f t="shared" si="232"/>
        <v>282.60000000000002</v>
      </c>
      <c r="E1054" s="13">
        <f t="shared" si="228"/>
        <v>8.782448690728982</v>
      </c>
      <c r="F1054" s="13">
        <f t="shared" si="233"/>
        <v>6518.8202202221746</v>
      </c>
      <c r="G1054" s="13">
        <f t="shared" si="234"/>
        <v>0.999846621537677</v>
      </c>
      <c r="H1054" s="13">
        <f t="shared" si="229"/>
        <v>1.4434332436770072</v>
      </c>
      <c r="I1054" s="13">
        <f t="shared" si="230"/>
        <v>4.0008761075904127E-2</v>
      </c>
      <c r="J1054" s="2">
        <f t="shared" si="237"/>
        <v>0.28511968866458348</v>
      </c>
      <c r="K1054" s="13">
        <f t="shared" si="235"/>
        <v>0.33054756291271947</v>
      </c>
      <c r="L1054" s="13">
        <f t="shared" si="236"/>
        <v>0</v>
      </c>
      <c r="M1054" s="14">
        <f t="shared" si="231"/>
        <v>4.0306268477028793</v>
      </c>
      <c r="N1054" s="14">
        <f t="shared" si="224"/>
        <v>0</v>
      </c>
      <c r="O1054" s="14">
        <f t="shared" si="225"/>
        <v>0.5</v>
      </c>
      <c r="P1054" s="14">
        <f t="shared" si="226"/>
        <v>0.5</v>
      </c>
      <c r="Q1054" s="14">
        <f t="shared" si="227"/>
        <v>3.4584014294167122</v>
      </c>
      <c r="W1054" s="16"/>
    </row>
    <row r="1055" spans="1:23">
      <c r="A1055" s="16">
        <v>44148</v>
      </c>
      <c r="B1055">
        <v>10</v>
      </c>
      <c r="C1055" s="1">
        <v>12.25</v>
      </c>
      <c r="D1055" s="13">
        <f t="shared" si="232"/>
        <v>285.25</v>
      </c>
      <c r="E1055" s="13">
        <f t="shared" si="228"/>
        <v>12.818229623137601</v>
      </c>
      <c r="F1055" s="13">
        <f t="shared" si="233"/>
        <v>368881.09050569905</v>
      </c>
      <c r="G1055" s="13">
        <f t="shared" si="234"/>
        <v>0.99999728910666652</v>
      </c>
      <c r="H1055" s="13">
        <f t="shared" si="229"/>
        <v>1.0831388710311944</v>
      </c>
      <c r="I1055" s="13">
        <f t="shared" si="230"/>
        <v>6.1117637471206805E-2</v>
      </c>
      <c r="J1055" s="2">
        <f t="shared" si="237"/>
        <v>0.33054756291271947</v>
      </c>
      <c r="K1055" s="13">
        <f t="shared" si="235"/>
        <v>0.37516676724673426</v>
      </c>
      <c r="L1055" s="13">
        <f t="shared" si="236"/>
        <v>0</v>
      </c>
      <c r="M1055" s="14">
        <f t="shared" si="231"/>
        <v>4.0306268477028793</v>
      </c>
      <c r="N1055" s="14">
        <f t="shared" si="224"/>
        <v>0</v>
      </c>
      <c r="O1055" s="14">
        <f t="shared" si="225"/>
        <v>0.5</v>
      </c>
      <c r="P1055" s="14">
        <f t="shared" si="226"/>
        <v>0.5</v>
      </c>
      <c r="Q1055" s="14">
        <f t="shared" si="227"/>
        <v>7.0100929424640466</v>
      </c>
      <c r="W1055" s="16"/>
    </row>
    <row r="1056" spans="1:23">
      <c r="A1056" s="16">
        <v>44148</v>
      </c>
      <c r="B1056">
        <v>11</v>
      </c>
      <c r="C1056" s="1">
        <v>14.233333333333333</v>
      </c>
      <c r="D1056" s="13">
        <f t="shared" si="232"/>
        <v>287.23333333333335</v>
      </c>
      <c r="E1056" s="13">
        <f t="shared" si="228"/>
        <v>15.789996518509945</v>
      </c>
      <c r="F1056" s="13">
        <f t="shared" si="233"/>
        <v>7202916.1189491311</v>
      </c>
      <c r="G1056" s="13">
        <f t="shared" si="234"/>
        <v>0.99999986116735995</v>
      </c>
      <c r="H1056" s="13">
        <f t="shared" si="229"/>
        <v>0.87670087761881499</v>
      </c>
      <c r="I1056" s="13">
        <f t="shared" si="230"/>
        <v>8.3495733990497326E-2</v>
      </c>
      <c r="J1056" s="2">
        <f t="shared" si="237"/>
        <v>0.37516676724673426</v>
      </c>
      <c r="K1056" s="13">
        <f t="shared" si="235"/>
        <v>0.41534215166943889</v>
      </c>
      <c r="L1056" s="13">
        <f t="shared" si="236"/>
        <v>0</v>
      </c>
      <c r="M1056" s="14">
        <f t="shared" si="231"/>
        <v>4.0306268477028793</v>
      </c>
      <c r="N1056" s="14">
        <f t="shared" si="224"/>
        <v>0</v>
      </c>
      <c r="O1056" s="14">
        <f t="shared" si="225"/>
        <v>0</v>
      </c>
      <c r="P1056" s="14">
        <f t="shared" si="226"/>
        <v>0</v>
      </c>
      <c r="Q1056" s="14">
        <f t="shared" si="227"/>
        <v>10.056381123012342</v>
      </c>
      <c r="W1056" s="16"/>
    </row>
    <row r="1057" spans="1:23">
      <c r="A1057" s="16">
        <v>44148</v>
      </c>
      <c r="B1057">
        <v>12</v>
      </c>
      <c r="C1057" s="1">
        <v>15.616666666666665</v>
      </c>
      <c r="D1057" s="13">
        <f t="shared" si="232"/>
        <v>288.61666666666667</v>
      </c>
      <c r="E1057" s="13">
        <f t="shared" si="228"/>
        <v>17.838563261534922</v>
      </c>
      <c r="F1057" s="13">
        <f t="shared" si="233"/>
        <v>55871404.595019892</v>
      </c>
      <c r="G1057" s="13">
        <f t="shared" si="234"/>
        <v>0.99999998210175689</v>
      </c>
      <c r="H1057" s="13">
        <f t="shared" si="229"/>
        <v>0.75778710527907978</v>
      </c>
      <c r="I1057" s="13">
        <f t="shared" si="230"/>
        <v>0.10353059247135404</v>
      </c>
      <c r="J1057" s="2">
        <f t="shared" si="237"/>
        <v>0.41534215166943889</v>
      </c>
      <c r="K1057" s="13">
        <f t="shared" si="235"/>
        <v>0.44902214752793268</v>
      </c>
      <c r="L1057" s="13">
        <f t="shared" si="236"/>
        <v>0</v>
      </c>
      <c r="M1057" s="14">
        <f t="shared" si="231"/>
        <v>4.0306268477028793</v>
      </c>
      <c r="N1057" s="14">
        <f t="shared" si="224"/>
        <v>0</v>
      </c>
      <c r="O1057" s="14">
        <f t="shared" si="225"/>
        <v>0</v>
      </c>
      <c r="P1057" s="14">
        <f t="shared" si="226"/>
        <v>0</v>
      </c>
      <c r="Q1057" s="14">
        <f t="shared" si="227"/>
        <v>12.220291694160503</v>
      </c>
      <c r="W1057" s="16"/>
    </row>
    <row r="1058" spans="1:23">
      <c r="A1058" s="16">
        <v>44148</v>
      </c>
      <c r="B1058">
        <v>13</v>
      </c>
      <c r="C1058" s="1">
        <v>16.583333333333332</v>
      </c>
      <c r="D1058" s="13">
        <f t="shared" si="232"/>
        <v>289.58333333333331</v>
      </c>
      <c r="E1058" s="13">
        <f t="shared" si="228"/>
        <v>19.258474820143856</v>
      </c>
      <c r="F1058" s="13">
        <f t="shared" si="233"/>
        <v>231126287.94124734</v>
      </c>
      <c r="G1058" s="13">
        <f t="shared" si="234"/>
        <v>0.99999999567336106</v>
      </c>
      <c r="H1058" s="13">
        <f t="shared" si="229"/>
        <v>0.68496677377326309</v>
      </c>
      <c r="I1058" s="13">
        <f t="shared" si="230"/>
        <v>0.12017373937671313</v>
      </c>
      <c r="J1058" s="2">
        <f t="shared" si="237"/>
        <v>0.44902214752793268</v>
      </c>
      <c r="K1058" s="13">
        <f t="shared" si="235"/>
        <v>0.47573901708071864</v>
      </c>
      <c r="L1058" s="13">
        <f t="shared" si="236"/>
        <v>0</v>
      </c>
      <c r="M1058" s="14">
        <f t="shared" si="231"/>
        <v>4.0306268477028793</v>
      </c>
      <c r="N1058" s="14">
        <f t="shared" si="224"/>
        <v>0</v>
      </c>
      <c r="O1058" s="14">
        <f t="shared" si="225"/>
        <v>-0.5</v>
      </c>
      <c r="P1058" s="14">
        <f t="shared" si="226"/>
        <v>0</v>
      </c>
      <c r="Q1058" s="14">
        <f t="shared" si="227"/>
        <v>13.694304440171528</v>
      </c>
      <c r="W1058" s="16"/>
    </row>
    <row r="1059" spans="1:23">
      <c r="A1059" s="16">
        <v>44148</v>
      </c>
      <c r="B1059">
        <v>14</v>
      </c>
      <c r="C1059" s="1">
        <v>17.233333333333334</v>
      </c>
      <c r="D1059" s="13">
        <f t="shared" si="232"/>
        <v>290.23333333333335</v>
      </c>
      <c r="E1059" s="13">
        <f t="shared" si="228"/>
        <v>20.207924658320916</v>
      </c>
      <c r="F1059" s="13">
        <f t="shared" si="233"/>
        <v>597296774.95806611</v>
      </c>
      <c r="G1059" s="13">
        <f t="shared" si="234"/>
        <v>0.99999999832579034</v>
      </c>
      <c r="H1059" s="13">
        <f t="shared" si="229"/>
        <v>0.64022094019051112</v>
      </c>
      <c r="I1059" s="13">
        <f t="shared" si="230"/>
        <v>0.13276993600869597</v>
      </c>
      <c r="J1059" s="2">
        <f t="shared" si="237"/>
        <v>0.47573901708071864</v>
      </c>
      <c r="K1059" s="13">
        <f t="shared" si="235"/>
        <v>0.49618962561732149</v>
      </c>
      <c r="L1059" s="13">
        <f t="shared" si="236"/>
        <v>0</v>
      </c>
      <c r="M1059" s="14">
        <f t="shared" si="231"/>
        <v>4.0306268477028793</v>
      </c>
      <c r="N1059" s="14">
        <f t="shared" si="224"/>
        <v>0</v>
      </c>
      <c r="O1059" s="14">
        <f t="shared" si="225"/>
        <v>-0.5</v>
      </c>
      <c r="P1059" s="14">
        <f t="shared" si="226"/>
        <v>0</v>
      </c>
      <c r="Q1059" s="14">
        <f t="shared" si="227"/>
        <v>14.649830208410604</v>
      </c>
      <c r="W1059" s="16"/>
    </row>
    <row r="1060" spans="1:23">
      <c r="A1060" s="16">
        <v>44148</v>
      </c>
      <c r="B1060">
        <v>15</v>
      </c>
      <c r="C1060" s="1">
        <v>17.583333333333332</v>
      </c>
      <c r="D1060" s="13">
        <f t="shared" si="232"/>
        <v>290.58333333333331</v>
      </c>
      <c r="E1060" s="13">
        <f t="shared" si="228"/>
        <v>20.717407513622</v>
      </c>
      <c r="F1060" s="13">
        <f t="shared" si="233"/>
        <v>994158803.19113255</v>
      </c>
      <c r="G1060" s="13">
        <f t="shared" si="234"/>
        <v>0.99999999899412451</v>
      </c>
      <c r="H1060" s="13">
        <f t="shared" si="229"/>
        <v>0.6174275153154436</v>
      </c>
      <c r="I1060" s="13">
        <f t="shared" si="230"/>
        <v>0.1400649980860979</v>
      </c>
      <c r="J1060" s="2">
        <f t="shared" si="237"/>
        <v>0.49618962561732149</v>
      </c>
      <c r="K1060" s="13">
        <f t="shared" si="235"/>
        <v>0.51203520798490798</v>
      </c>
      <c r="L1060" s="13">
        <f t="shared" si="236"/>
        <v>0</v>
      </c>
      <c r="M1060" s="14">
        <f t="shared" si="231"/>
        <v>4.0306268477028793</v>
      </c>
      <c r="N1060" s="14">
        <f t="shared" si="224"/>
        <v>0</v>
      </c>
      <c r="O1060" s="14">
        <f t="shared" si="225"/>
        <v>-0.5</v>
      </c>
      <c r="P1060" s="14">
        <f t="shared" si="226"/>
        <v>0</v>
      </c>
      <c r="Q1060" s="14">
        <f t="shared" si="227"/>
        <v>15.148681224727909</v>
      </c>
      <c r="W1060" s="16"/>
    </row>
    <row r="1061" spans="1:23">
      <c r="A1061" s="16">
        <v>44148</v>
      </c>
      <c r="B1061">
        <v>16</v>
      </c>
      <c r="C1061" s="1">
        <v>17.233333333333334</v>
      </c>
      <c r="D1061" s="13">
        <f t="shared" si="232"/>
        <v>290.23333333333335</v>
      </c>
      <c r="E1061" s="13">
        <f t="shared" si="228"/>
        <v>20.207924658320916</v>
      </c>
      <c r="F1061" s="13">
        <f t="shared" si="233"/>
        <v>597296774.95806611</v>
      </c>
      <c r="G1061" s="13">
        <f t="shared" si="234"/>
        <v>0.99999999832579034</v>
      </c>
      <c r="H1061" s="13">
        <f t="shared" si="229"/>
        <v>0.64022094019051112</v>
      </c>
      <c r="I1061" s="13">
        <f t="shared" si="230"/>
        <v>0.13276993600869597</v>
      </c>
      <c r="J1061" s="2">
        <f t="shared" si="237"/>
        <v>0.51203520798490798</v>
      </c>
      <c r="K1061" s="13">
        <f t="shared" si="235"/>
        <v>0.52797298509592061</v>
      </c>
      <c r="L1061" s="13">
        <f t="shared" si="236"/>
        <v>0</v>
      </c>
      <c r="M1061" s="14">
        <f t="shared" si="231"/>
        <v>4.0306268477028793</v>
      </c>
      <c r="N1061" s="14">
        <f t="shared" si="224"/>
        <v>0</v>
      </c>
      <c r="O1061" s="14">
        <f t="shared" si="225"/>
        <v>-0.5</v>
      </c>
      <c r="P1061" s="14">
        <f t="shared" si="226"/>
        <v>0</v>
      </c>
      <c r="Q1061" s="14">
        <f t="shared" si="227"/>
        <v>14.649830208410604</v>
      </c>
      <c r="W1061" s="16"/>
    </row>
    <row r="1062" spans="1:23">
      <c r="A1062" s="16">
        <v>44148</v>
      </c>
      <c r="B1062">
        <v>17</v>
      </c>
      <c r="C1062" s="1">
        <v>14.950000000000001</v>
      </c>
      <c r="D1062" s="13">
        <f t="shared" si="232"/>
        <v>287.95</v>
      </c>
      <c r="E1062" s="13">
        <f t="shared" si="228"/>
        <v>16.853759333217557</v>
      </c>
      <c r="F1062" s="13">
        <f t="shared" si="233"/>
        <v>20868665.493074834</v>
      </c>
      <c r="G1062" s="13">
        <f t="shared" si="234"/>
        <v>0.99999995208126979</v>
      </c>
      <c r="H1062" s="13">
        <f t="shared" si="229"/>
        <v>0.81279185618033933</v>
      </c>
      <c r="I1062" s="13">
        <f t="shared" si="230"/>
        <v>9.3361228664245385E-2</v>
      </c>
      <c r="J1062" s="2">
        <f t="shared" si="237"/>
        <v>0.52797298509592061</v>
      </c>
      <c r="K1062" s="13">
        <f t="shared" si="235"/>
        <v>0.55336048306304564</v>
      </c>
      <c r="L1062" s="13">
        <f t="shared" si="236"/>
        <v>0</v>
      </c>
      <c r="M1062" s="14">
        <f t="shared" si="231"/>
        <v>4.0306268477028793</v>
      </c>
      <c r="N1062" s="14">
        <f t="shared" si="224"/>
        <v>0</v>
      </c>
      <c r="O1062" s="14">
        <f t="shared" si="225"/>
        <v>0</v>
      </c>
      <c r="P1062" s="14">
        <f t="shared" si="226"/>
        <v>0</v>
      </c>
      <c r="Q1062" s="14">
        <f t="shared" si="227"/>
        <v>11.180937499856206</v>
      </c>
      <c r="W1062" s="16"/>
    </row>
    <row r="1063" spans="1:23">
      <c r="A1063" s="16">
        <v>44148</v>
      </c>
      <c r="B1063">
        <v>18</v>
      </c>
      <c r="C1063" s="1">
        <v>13.166666666666666</v>
      </c>
      <c r="D1063" s="13">
        <f t="shared" si="232"/>
        <v>286.16666666666669</v>
      </c>
      <c r="E1063" s="13">
        <f t="shared" si="228"/>
        <v>14.196854979615638</v>
      </c>
      <c r="F1063" s="13">
        <f t="shared" si="233"/>
        <v>1464251.8386065948</v>
      </c>
      <c r="G1063" s="13">
        <f t="shared" si="234"/>
        <v>0.99999931705783751</v>
      </c>
      <c r="H1063" s="13">
        <f t="shared" si="229"/>
        <v>0.98193389328087077</v>
      </c>
      <c r="I1063" s="13">
        <f t="shared" si="230"/>
        <v>7.0635819670302136E-2</v>
      </c>
      <c r="J1063" s="2">
        <f t="shared" si="237"/>
        <v>0.55336048306304564</v>
      </c>
      <c r="K1063" s="13">
        <f t="shared" si="235"/>
        <v>0.58258868649355589</v>
      </c>
      <c r="L1063" s="13">
        <f t="shared" si="236"/>
        <v>0</v>
      </c>
      <c r="M1063" s="14">
        <f t="shared" si="231"/>
        <v>4.0306268477028793</v>
      </c>
      <c r="N1063" s="14">
        <f t="shared" si="224"/>
        <v>0</v>
      </c>
      <c r="O1063" s="14">
        <f t="shared" si="225"/>
        <v>0</v>
      </c>
      <c r="P1063" s="14">
        <f t="shared" si="226"/>
        <v>0</v>
      </c>
      <c r="Q1063" s="14">
        <f t="shared" si="227"/>
        <v>8.3959247439439508</v>
      </c>
      <c r="W1063" s="16"/>
    </row>
    <row r="1064" spans="1:23">
      <c r="A1064" s="16">
        <v>44148</v>
      </c>
      <c r="B1064">
        <v>19</v>
      </c>
      <c r="C1064" s="1">
        <v>12.550000000000002</v>
      </c>
      <c r="D1064" s="13">
        <f t="shared" si="232"/>
        <v>285.55</v>
      </c>
      <c r="E1064" s="13">
        <f t="shared" si="228"/>
        <v>13.27039047452287</v>
      </c>
      <c r="F1064" s="13">
        <f t="shared" si="233"/>
        <v>579772.15812353441</v>
      </c>
      <c r="G1064" s="13">
        <f t="shared" si="234"/>
        <v>0.9999982751874833</v>
      </c>
      <c r="H1064" s="13">
        <f t="shared" si="229"/>
        <v>1.0488456829891641</v>
      </c>
      <c r="I1064" s="13">
        <f t="shared" si="230"/>
        <v>6.4088902526382593E-2</v>
      </c>
      <c r="J1064" s="2">
        <f t="shared" si="237"/>
        <v>0.58258868649355589</v>
      </c>
      <c r="K1064" s="13">
        <f t="shared" si="235"/>
        <v>0.61153316912563871</v>
      </c>
      <c r="L1064" s="13">
        <f t="shared" si="236"/>
        <v>0</v>
      </c>
      <c r="M1064" s="14">
        <f t="shared" si="231"/>
        <v>4.0306268477028793</v>
      </c>
      <c r="N1064" s="14">
        <f t="shared" si="224"/>
        <v>0</v>
      </c>
      <c r="O1064" s="14">
        <f t="shared" si="225"/>
        <v>0</v>
      </c>
      <c r="P1064" s="14">
        <f t="shared" si="226"/>
        <v>0</v>
      </c>
      <c r="Q1064" s="14">
        <f t="shared" si="227"/>
        <v>7.4576773923075894</v>
      </c>
      <c r="W1064" s="16"/>
    </row>
    <row r="1065" spans="1:23">
      <c r="A1065" s="16">
        <v>44148</v>
      </c>
      <c r="B1065">
        <v>20</v>
      </c>
      <c r="C1065" s="1">
        <v>11.883333333333333</v>
      </c>
      <c r="D1065" s="13">
        <f t="shared" si="232"/>
        <v>284.88333333333333</v>
      </c>
      <c r="E1065" s="13">
        <f t="shared" si="228"/>
        <v>12.264295325571862</v>
      </c>
      <c r="F1065" s="13">
        <f t="shared" si="233"/>
        <v>211990.19987307725</v>
      </c>
      <c r="G1065" s="13">
        <f t="shared" si="234"/>
        <v>0.99999528282305772</v>
      </c>
      <c r="H1065" s="13">
        <f t="shared" si="229"/>
        <v>1.1266827960487544</v>
      </c>
      <c r="I1065" s="13">
        <f t="shared" si="230"/>
        <v>5.7664684543368969E-2</v>
      </c>
      <c r="J1065" s="2">
        <f t="shared" si="237"/>
        <v>0.61153316912563871</v>
      </c>
      <c r="K1065" s="13">
        <f t="shared" si="235"/>
        <v>0.64039884649103807</v>
      </c>
      <c r="L1065" s="13">
        <f t="shared" si="236"/>
        <v>0</v>
      </c>
      <c r="M1065" s="14">
        <f t="shared" si="231"/>
        <v>4.0306268477028793</v>
      </c>
      <c r="N1065" s="14">
        <f t="shared" si="224"/>
        <v>0</v>
      </c>
      <c r="O1065" s="14">
        <f t="shared" si="225"/>
        <v>0.5</v>
      </c>
      <c r="P1065" s="14">
        <f t="shared" si="226"/>
        <v>0.5</v>
      </c>
      <c r="Q1065" s="14">
        <f t="shared" si="227"/>
        <v>6.4726695482461309</v>
      </c>
      <c r="W1065" s="16"/>
    </row>
    <row r="1066" spans="1:23">
      <c r="A1066" s="16">
        <v>44148</v>
      </c>
      <c r="B1066">
        <v>21</v>
      </c>
      <c r="C1066" s="1">
        <v>11.700000000000001</v>
      </c>
      <c r="D1066" s="13">
        <f t="shared" si="232"/>
        <v>284.7</v>
      </c>
      <c r="E1066" s="13">
        <f t="shared" si="228"/>
        <v>11.986793115560223</v>
      </c>
      <c r="F1066" s="13">
        <f t="shared" si="233"/>
        <v>160619.4394079085</v>
      </c>
      <c r="G1066" s="13">
        <f t="shared" si="234"/>
        <v>0.99999377414229662</v>
      </c>
      <c r="H1066" s="13">
        <f t="shared" si="229"/>
        <v>1.1491506253401551</v>
      </c>
      <c r="I1066" s="13">
        <f t="shared" si="230"/>
        <v>5.6008920937900199E-2</v>
      </c>
      <c r="J1066" s="2">
        <f t="shared" si="237"/>
        <v>0.64039884649103807</v>
      </c>
      <c r="K1066" s="13">
        <f t="shared" si="235"/>
        <v>0.6681101993353683</v>
      </c>
      <c r="L1066" s="13">
        <f t="shared" si="236"/>
        <v>0</v>
      </c>
      <c r="M1066" s="14">
        <f t="shared" si="231"/>
        <v>4.0306268477028793</v>
      </c>
      <c r="N1066" s="14">
        <f t="shared" si="224"/>
        <v>0</v>
      </c>
      <c r="O1066" s="14">
        <f t="shared" si="225"/>
        <v>0.5</v>
      </c>
      <c r="P1066" s="14">
        <f t="shared" si="226"/>
        <v>0.5</v>
      </c>
      <c r="Q1066" s="14">
        <f t="shared" si="227"/>
        <v>6.2083966840790694</v>
      </c>
      <c r="W1066" s="16"/>
    </row>
    <row r="1067" spans="1:23">
      <c r="A1067" s="16">
        <v>44148</v>
      </c>
      <c r="B1067">
        <v>22</v>
      </c>
      <c r="C1067" s="1">
        <v>11.816666666666668</v>
      </c>
      <c r="D1067" s="13">
        <f t="shared" si="232"/>
        <v>284.81666666666666</v>
      </c>
      <c r="E1067" s="13">
        <f t="shared" si="228"/>
        <v>12.163426765755744</v>
      </c>
      <c r="F1067" s="13">
        <f t="shared" si="233"/>
        <v>191650.13318664712</v>
      </c>
      <c r="G1067" s="13">
        <f t="shared" si="234"/>
        <v>0.99999478218582183</v>
      </c>
      <c r="H1067" s="13">
        <f t="shared" si="229"/>
        <v>1.1347982949804634</v>
      </c>
      <c r="I1067" s="13">
        <f t="shared" si="230"/>
        <v>5.7057247626530881E-2</v>
      </c>
      <c r="J1067" s="2">
        <f t="shared" si="237"/>
        <v>0.6681101993353683</v>
      </c>
      <c r="K1067" s="13">
        <f t="shared" si="235"/>
        <v>0.693992723385223</v>
      </c>
      <c r="L1067" s="13">
        <f t="shared" si="236"/>
        <v>0</v>
      </c>
      <c r="M1067" s="14">
        <f t="shared" si="231"/>
        <v>4.0306268477028793</v>
      </c>
      <c r="N1067" s="14">
        <f t="shared" si="224"/>
        <v>0</v>
      </c>
      <c r="O1067" s="14">
        <f t="shared" si="225"/>
        <v>0.5</v>
      </c>
      <c r="P1067" s="14">
        <f t="shared" si="226"/>
        <v>0.5</v>
      </c>
      <c r="Q1067" s="14">
        <f t="shared" si="227"/>
        <v>6.3762096952622747</v>
      </c>
      <c r="W1067" s="16"/>
    </row>
    <row r="1068" spans="1:23">
      <c r="A1068" s="16">
        <v>44148</v>
      </c>
      <c r="B1068">
        <v>23</v>
      </c>
      <c r="C1068" s="1">
        <v>11.116666666666667</v>
      </c>
      <c r="D1068" s="13">
        <f t="shared" si="232"/>
        <v>284.11666666666667</v>
      </c>
      <c r="E1068" s="13">
        <f t="shared" si="228"/>
        <v>11.101448935296546</v>
      </c>
      <c r="F1068" s="13">
        <f t="shared" si="233"/>
        <v>66267.107391831189</v>
      </c>
      <c r="G1068" s="13">
        <f t="shared" si="234"/>
        <v>0.99998490978482169</v>
      </c>
      <c r="H1068" s="13">
        <f t="shared" si="229"/>
        <v>1.223870913039907</v>
      </c>
      <c r="I1068" s="13">
        <f t="shared" si="230"/>
        <v>5.1037563427380334E-2</v>
      </c>
      <c r="J1068" s="2">
        <f t="shared" si="237"/>
        <v>0.693992723385223</v>
      </c>
      <c r="K1068" s="13">
        <f t="shared" si="235"/>
        <v>0.72035788546100687</v>
      </c>
      <c r="L1068" s="13">
        <f t="shared" si="236"/>
        <v>0</v>
      </c>
      <c r="M1068" s="14">
        <f t="shared" si="231"/>
        <v>4.0306268477028793</v>
      </c>
      <c r="N1068" s="14">
        <f t="shared" si="224"/>
        <v>0</v>
      </c>
      <c r="O1068" s="14">
        <f t="shared" si="225"/>
        <v>0.5</v>
      </c>
      <c r="P1068" s="14">
        <f t="shared" si="226"/>
        <v>0.5</v>
      </c>
      <c r="Q1068" s="14">
        <f t="shared" si="227"/>
        <v>5.3899277922937383</v>
      </c>
      <c r="W1068" s="16"/>
    </row>
    <row r="1069" spans="1:23">
      <c r="A1069" s="16">
        <v>44149</v>
      </c>
      <c r="B1069">
        <v>0</v>
      </c>
      <c r="C1069" s="1">
        <v>10.033333333333333</v>
      </c>
      <c r="D1069" s="13">
        <f t="shared" si="232"/>
        <v>283.03333333333336</v>
      </c>
      <c r="E1069" s="13">
        <f t="shared" si="228"/>
        <v>9.4475562360146448</v>
      </c>
      <c r="F1069" s="13">
        <f t="shared" si="233"/>
        <v>12677.147422652606</v>
      </c>
      <c r="G1069" s="13">
        <f t="shared" si="234"/>
        <v>0.99992112412273948</v>
      </c>
      <c r="H1069" s="13">
        <f t="shared" si="229"/>
        <v>1.3767140289098705</v>
      </c>
      <c r="I1069" s="13">
        <f t="shared" si="230"/>
        <v>4.290231087114367E-2</v>
      </c>
      <c r="J1069" s="2">
        <f t="shared" si="237"/>
        <v>0.72035788546100687</v>
      </c>
      <c r="K1069" s="13">
        <f t="shared" si="235"/>
        <v>0.74792157997340369</v>
      </c>
      <c r="L1069" s="13">
        <f t="shared" si="236"/>
        <v>0</v>
      </c>
      <c r="M1069" s="14">
        <f t="shared" si="231"/>
        <v>4.0306268477028793</v>
      </c>
      <c r="N1069" s="14">
        <f t="shared" si="224"/>
        <v>0</v>
      </c>
      <c r="O1069" s="14">
        <f t="shared" si="225"/>
        <v>0.5</v>
      </c>
      <c r="P1069" s="14">
        <f t="shared" si="226"/>
        <v>0.5</v>
      </c>
      <c r="Q1069" s="14">
        <f t="shared" si="227"/>
        <v>3.9774910973226678</v>
      </c>
      <c r="R1069" s="14">
        <f>(M1069)</f>
        <v>4.0306268477028793</v>
      </c>
      <c r="S1069" s="14">
        <f>SUM(N1069:N1092)</f>
        <v>0</v>
      </c>
      <c r="T1069" s="14">
        <f>SUM(O1069:O1092)</f>
        <v>4</v>
      </c>
      <c r="U1069" s="14">
        <f>SUM(P1069:P1092)</f>
        <v>9</v>
      </c>
      <c r="V1069" s="14">
        <f>SUM(Q1069:Q1092)</f>
        <v>190.63177508113387</v>
      </c>
      <c r="W1069" s="16"/>
    </row>
    <row r="1070" spans="1:23">
      <c r="A1070" s="16">
        <v>44149</v>
      </c>
      <c r="B1070">
        <v>1</v>
      </c>
      <c r="C1070" s="1">
        <v>9.85</v>
      </c>
      <c r="D1070" s="13">
        <f t="shared" si="232"/>
        <v>282.85000000000002</v>
      </c>
      <c r="E1070" s="13">
        <f t="shared" si="228"/>
        <v>9.1664132932650162</v>
      </c>
      <c r="F1070" s="13">
        <f t="shared" si="233"/>
        <v>9570.2374233334995</v>
      </c>
      <c r="G1070" s="13">
        <f t="shared" si="234"/>
        <v>0.9998955203015274</v>
      </c>
      <c r="H1070" s="13">
        <f t="shared" si="229"/>
        <v>1.4045316744864449</v>
      </c>
      <c r="I1070" s="13">
        <f t="shared" si="230"/>
        <v>4.1654504371567758E-2</v>
      </c>
      <c r="J1070" s="2">
        <f t="shared" si="237"/>
        <v>0.74792157997340369</v>
      </c>
      <c r="K1070" s="13">
        <f t="shared" si="235"/>
        <v>0.7747105343741173</v>
      </c>
      <c r="L1070" s="13">
        <f t="shared" si="236"/>
        <v>0</v>
      </c>
      <c r="M1070" s="14">
        <f t="shared" si="231"/>
        <v>4.0306268477028793</v>
      </c>
      <c r="N1070" s="14">
        <f t="shared" si="224"/>
        <v>0</v>
      </c>
      <c r="O1070" s="14">
        <f t="shared" si="225"/>
        <v>0.5</v>
      </c>
      <c r="P1070" s="14">
        <f t="shared" si="226"/>
        <v>0.5</v>
      </c>
      <c r="Q1070" s="14">
        <f t="shared" si="227"/>
        <v>3.7544067165166659</v>
      </c>
      <c r="W1070" s="16"/>
    </row>
    <row r="1071" spans="1:23">
      <c r="A1071" s="16">
        <v>44149</v>
      </c>
      <c r="B1071">
        <v>2</v>
      </c>
      <c r="C1071" s="1">
        <v>8.9166666666666661</v>
      </c>
      <c r="D1071" s="13">
        <f t="shared" si="232"/>
        <v>281.91666666666669</v>
      </c>
      <c r="E1071" s="13">
        <f t="shared" si="228"/>
        <v>7.7294708838309489</v>
      </c>
      <c r="F1071" s="13">
        <f t="shared" si="233"/>
        <v>2274.3984613556354</v>
      </c>
      <c r="G1071" s="13">
        <f t="shared" si="234"/>
        <v>0.99956051653502298</v>
      </c>
      <c r="H1071" s="13">
        <f t="shared" si="229"/>
        <v>1.5557346543294546</v>
      </c>
      <c r="I1071" s="13">
        <f t="shared" si="230"/>
        <v>3.5821566498636846E-2</v>
      </c>
      <c r="J1071" s="2">
        <f t="shared" si="237"/>
        <v>0.7747105343741173</v>
      </c>
      <c r="K1071" s="13">
        <f t="shared" si="235"/>
        <v>0.80219287293497443</v>
      </c>
      <c r="L1071" s="13">
        <f t="shared" si="236"/>
        <v>0</v>
      </c>
      <c r="M1071" s="14">
        <f t="shared" si="231"/>
        <v>4.0306268477028793</v>
      </c>
      <c r="N1071" s="14">
        <f t="shared" si="224"/>
        <v>0</v>
      </c>
      <c r="O1071" s="14">
        <f t="shared" si="225"/>
        <v>1</v>
      </c>
      <c r="P1071" s="14">
        <f t="shared" si="226"/>
        <v>1</v>
      </c>
      <c r="Q1071" s="14">
        <f t="shared" si="227"/>
        <v>2.7006886089186333</v>
      </c>
      <c r="W1071" s="16"/>
    </row>
    <row r="1072" spans="1:23">
      <c r="A1072" s="16">
        <v>44149</v>
      </c>
      <c r="B1072">
        <v>3</v>
      </c>
      <c r="C1072" s="1">
        <v>9.2166666666666668</v>
      </c>
      <c r="D1072" s="13">
        <f t="shared" si="232"/>
        <v>282.21666666666664</v>
      </c>
      <c r="E1072" s="13">
        <f t="shared" si="228"/>
        <v>8.1923817397979874</v>
      </c>
      <c r="F1072" s="13">
        <f t="shared" si="233"/>
        <v>3613.3179892464013</v>
      </c>
      <c r="G1072" s="13">
        <f t="shared" si="234"/>
        <v>0.99972332262878494</v>
      </c>
      <c r="H1072" s="13">
        <f t="shared" si="229"/>
        <v>1.5053267714956069</v>
      </c>
      <c r="I1072" s="13">
        <f t="shared" si="230"/>
        <v>3.7605467930866214E-2</v>
      </c>
      <c r="J1072" s="2">
        <f t="shared" si="237"/>
        <v>0.80219287293497443</v>
      </c>
      <c r="K1072" s="13">
        <f t="shared" si="235"/>
        <v>0.82814355037132736</v>
      </c>
      <c r="L1072" s="13">
        <f t="shared" si="236"/>
        <v>0</v>
      </c>
      <c r="M1072" s="14">
        <f t="shared" si="231"/>
        <v>4.0306268477028793</v>
      </c>
      <c r="N1072" s="14">
        <f t="shared" si="224"/>
        <v>0</v>
      </c>
      <c r="O1072" s="14">
        <f t="shared" si="225"/>
        <v>0.5</v>
      </c>
      <c r="P1072" s="14">
        <f t="shared" si="226"/>
        <v>0.5</v>
      </c>
      <c r="Q1072" s="14">
        <f t="shared" si="227"/>
        <v>3.0237735031410375</v>
      </c>
      <c r="W1072" s="16"/>
    </row>
    <row r="1073" spans="1:23">
      <c r="A1073" s="16">
        <v>44149</v>
      </c>
      <c r="B1073">
        <v>4</v>
      </c>
      <c r="C1073" s="1">
        <v>8.6333333333333329</v>
      </c>
      <c r="D1073" s="13">
        <f t="shared" si="232"/>
        <v>281.63333333333333</v>
      </c>
      <c r="E1073" s="13">
        <f t="shared" si="228"/>
        <v>7.2913717599715833</v>
      </c>
      <c r="F1073" s="13">
        <f t="shared" si="233"/>
        <v>1467.5824879534753</v>
      </c>
      <c r="G1073" s="13">
        <f t="shared" si="234"/>
        <v>0.99931907127573505</v>
      </c>
      <c r="H1073" s="13">
        <f t="shared" si="229"/>
        <v>1.6049944726539469</v>
      </c>
      <c r="I1073" s="13">
        <f t="shared" si="230"/>
        <v>3.4211289324808936E-2</v>
      </c>
      <c r="J1073" s="2">
        <f t="shared" si="237"/>
        <v>0.82814355037132736</v>
      </c>
      <c r="K1073" s="13">
        <f t="shared" si="235"/>
        <v>0.85427114440786212</v>
      </c>
      <c r="L1073" s="13">
        <f t="shared" si="236"/>
        <v>0</v>
      </c>
      <c r="M1073" s="14">
        <f t="shared" si="231"/>
        <v>4.0306268477028793</v>
      </c>
      <c r="N1073" s="14">
        <f t="shared" si="224"/>
        <v>0</v>
      </c>
      <c r="O1073" s="14">
        <f t="shared" si="225"/>
        <v>1</v>
      </c>
      <c r="P1073" s="14">
        <f t="shared" si="226"/>
        <v>1</v>
      </c>
      <c r="Q1073" s="14">
        <f t="shared" si="227"/>
        <v>2.4099497143624142</v>
      </c>
      <c r="W1073" s="16"/>
    </row>
    <row r="1074" spans="1:23">
      <c r="A1074" s="16">
        <v>44149</v>
      </c>
      <c r="B1074">
        <v>5</v>
      </c>
      <c r="C1074" s="1">
        <v>7.7</v>
      </c>
      <c r="D1074" s="13">
        <f t="shared" si="232"/>
        <v>280.7</v>
      </c>
      <c r="E1074" s="13">
        <f t="shared" si="228"/>
        <v>5.8419665122906848</v>
      </c>
      <c r="F1074" s="13">
        <f t="shared" si="233"/>
        <v>344.45605212629079</v>
      </c>
      <c r="G1074" s="13">
        <f t="shared" si="234"/>
        <v>0.99710527578299768</v>
      </c>
      <c r="H1074" s="13">
        <f t="shared" si="229"/>
        <v>1.779355201967586</v>
      </c>
      <c r="I1074" s="13">
        <f t="shared" si="230"/>
        <v>2.9382165533794816E-2</v>
      </c>
      <c r="J1074" s="2">
        <f t="shared" si="237"/>
        <v>0.85427114440786212</v>
      </c>
      <c r="K1074" s="13">
        <f t="shared" si="235"/>
        <v>0.88105668177880203</v>
      </c>
      <c r="L1074" s="13">
        <f t="shared" si="236"/>
        <v>0</v>
      </c>
      <c r="M1074" s="14">
        <f t="shared" si="231"/>
        <v>4.0306268477028793</v>
      </c>
      <c r="N1074" s="14">
        <f t="shared" si="224"/>
        <v>0</v>
      </c>
      <c r="O1074" s="14">
        <f t="shared" si="225"/>
        <v>1</v>
      </c>
      <c r="P1074" s="14">
        <f t="shared" si="226"/>
        <v>1</v>
      </c>
      <c r="Q1074" s="14">
        <f t="shared" si="227"/>
        <v>1.5575351713261625</v>
      </c>
      <c r="W1074" s="16"/>
    </row>
    <row r="1075" spans="1:23">
      <c r="A1075" s="16">
        <v>44149</v>
      </c>
      <c r="B1075">
        <v>6</v>
      </c>
      <c r="C1075" s="1">
        <v>8.4166666666666661</v>
      </c>
      <c r="D1075" s="13">
        <f t="shared" si="232"/>
        <v>281.41666666666669</v>
      </c>
      <c r="E1075" s="13">
        <f t="shared" si="228"/>
        <v>6.9557595498963884</v>
      </c>
      <c r="F1075" s="13">
        <f t="shared" si="233"/>
        <v>1049.1751362519433</v>
      </c>
      <c r="G1075" s="13">
        <f t="shared" si="234"/>
        <v>0.99904777787487054</v>
      </c>
      <c r="H1075" s="13">
        <f t="shared" si="229"/>
        <v>1.6437831895544419</v>
      </c>
      <c r="I1075" s="13">
        <f t="shared" si="230"/>
        <v>3.3026853585850051E-2</v>
      </c>
      <c r="J1075" s="2">
        <f t="shared" si="237"/>
        <v>0.88105668177880203</v>
      </c>
      <c r="K1075" s="13">
        <f t="shared" si="235"/>
        <v>0.90583569966317423</v>
      </c>
      <c r="L1075" s="13">
        <f t="shared" si="236"/>
        <v>0</v>
      </c>
      <c r="M1075" s="14">
        <f t="shared" si="231"/>
        <v>4.0306268477028793</v>
      </c>
      <c r="N1075" s="14">
        <f t="shared" si="224"/>
        <v>0</v>
      </c>
      <c r="O1075" s="14">
        <f t="shared" si="225"/>
        <v>1</v>
      </c>
      <c r="P1075" s="14">
        <f t="shared" si="226"/>
        <v>1</v>
      </c>
      <c r="Q1075" s="14">
        <f t="shared" si="227"/>
        <v>2.1973890866191286</v>
      </c>
      <c r="W1075" s="16"/>
    </row>
    <row r="1076" spans="1:23">
      <c r="A1076" s="16">
        <v>44149</v>
      </c>
      <c r="B1076">
        <v>7</v>
      </c>
      <c r="C1076" s="1">
        <v>8.5499999999999989</v>
      </c>
      <c r="D1076" s="13">
        <f t="shared" si="232"/>
        <v>281.55</v>
      </c>
      <c r="E1076" s="13">
        <f t="shared" si="228"/>
        <v>7.162351269756722</v>
      </c>
      <c r="F1076" s="13">
        <f t="shared" si="233"/>
        <v>1289.9403677756334</v>
      </c>
      <c r="G1076" s="13">
        <f t="shared" si="234"/>
        <v>0.99922537088082308</v>
      </c>
      <c r="H1076" s="13">
        <f t="shared" si="229"/>
        <v>1.6197966476793026</v>
      </c>
      <c r="I1076" s="13">
        <f t="shared" si="230"/>
        <v>3.3751008303085521E-2</v>
      </c>
      <c r="J1076" s="2">
        <f t="shared" si="237"/>
        <v>0.90583569966317423</v>
      </c>
      <c r="K1076" s="13">
        <f t="shared" si="235"/>
        <v>0.929530490756591</v>
      </c>
      <c r="L1076" s="13">
        <f t="shared" si="236"/>
        <v>0</v>
      </c>
      <c r="M1076" s="14">
        <f t="shared" si="231"/>
        <v>4.0306268477028793</v>
      </c>
      <c r="N1076" s="14">
        <f t="shared" si="224"/>
        <v>0</v>
      </c>
      <c r="O1076" s="14">
        <f t="shared" si="225"/>
        <v>1</v>
      </c>
      <c r="P1076" s="14">
        <f t="shared" si="226"/>
        <v>1</v>
      </c>
      <c r="Q1076" s="14">
        <f t="shared" si="227"/>
        <v>2.3271784854932465</v>
      </c>
      <c r="W1076" s="16"/>
    </row>
    <row r="1077" spans="1:23">
      <c r="A1077" s="16">
        <v>44149</v>
      </c>
      <c r="B1077">
        <v>8</v>
      </c>
      <c r="C1077" s="1">
        <v>8.2000000000000011</v>
      </c>
      <c r="D1077" s="13">
        <f t="shared" si="232"/>
        <v>281.2</v>
      </c>
      <c r="E1077" s="13">
        <f t="shared" si="228"/>
        <v>6.6196301564722448</v>
      </c>
      <c r="F1077" s="13">
        <f t="shared" si="233"/>
        <v>749.66778605555453</v>
      </c>
      <c r="G1077" s="13">
        <f t="shared" si="234"/>
        <v>0.99866785278577819</v>
      </c>
      <c r="H1077" s="13">
        <f t="shared" si="229"/>
        <v>1.6835712866572612</v>
      </c>
      <c r="I1077" s="13">
        <f t="shared" si="230"/>
        <v>3.1881693294341096E-2</v>
      </c>
      <c r="J1077" s="2">
        <f t="shared" si="237"/>
        <v>0.929530490756591</v>
      </c>
      <c r="K1077" s="13">
        <f t="shared" si="235"/>
        <v>0.95319140894518439</v>
      </c>
      <c r="L1077" s="13">
        <f t="shared" si="236"/>
        <v>0</v>
      </c>
      <c r="M1077" s="14">
        <f t="shared" si="231"/>
        <v>4.0306268477028793</v>
      </c>
      <c r="N1077" s="14">
        <f t="shared" si="224"/>
        <v>0</v>
      </c>
      <c r="O1077" s="14">
        <f t="shared" si="225"/>
        <v>1</v>
      </c>
      <c r="P1077" s="14">
        <f t="shared" si="226"/>
        <v>1</v>
      </c>
      <c r="Q1077" s="14">
        <f t="shared" si="227"/>
        <v>1.9935417376980096</v>
      </c>
      <c r="W1077" s="16"/>
    </row>
    <row r="1078" spans="1:23">
      <c r="A1078" s="16">
        <v>44149</v>
      </c>
      <c r="B1078">
        <v>9</v>
      </c>
      <c r="C1078" s="1">
        <v>10.666666666666666</v>
      </c>
      <c r="D1078" s="13">
        <f t="shared" si="232"/>
        <v>283.66666666666669</v>
      </c>
      <c r="E1078" s="13">
        <f t="shared" si="228"/>
        <v>10.415981198589924</v>
      </c>
      <c r="F1078" s="13">
        <f t="shared" si="233"/>
        <v>33388.980473693104</v>
      </c>
      <c r="G1078" s="13">
        <f t="shared" si="234"/>
        <v>0.99997005089593305</v>
      </c>
      <c r="H1078" s="13">
        <f t="shared" si="229"/>
        <v>1.2850432464642176</v>
      </c>
      <c r="I1078" s="13">
        <f t="shared" si="230"/>
        <v>4.7493702470563497E-2</v>
      </c>
      <c r="J1078" s="2">
        <f t="shared" si="237"/>
        <v>0.95319140894518439</v>
      </c>
      <c r="K1078" s="13">
        <f t="shared" si="235"/>
        <v>0.96858386577177069</v>
      </c>
      <c r="L1078" s="13">
        <f t="shared" si="236"/>
        <v>0</v>
      </c>
      <c r="M1078" s="14">
        <f t="shared" si="231"/>
        <v>4.0306268477028793</v>
      </c>
      <c r="N1078" s="14">
        <f t="shared" si="224"/>
        <v>0</v>
      </c>
      <c r="O1078" s="14">
        <f t="shared" si="225"/>
        <v>0.5</v>
      </c>
      <c r="P1078" s="14">
        <f t="shared" si="226"/>
        <v>0.5</v>
      </c>
      <c r="Q1078" s="14">
        <f t="shared" si="227"/>
        <v>4.7847695776105503</v>
      </c>
      <c r="W1078" s="16"/>
    </row>
    <row r="1079" spans="1:23">
      <c r="A1079" s="16">
        <v>44149</v>
      </c>
      <c r="B1079">
        <v>10</v>
      </c>
      <c r="C1079" s="1">
        <v>14.25</v>
      </c>
      <c r="D1079" s="13">
        <f t="shared" si="232"/>
        <v>287.25</v>
      </c>
      <c r="E1079" s="13">
        <f t="shared" si="228"/>
        <v>15.814795474325502</v>
      </c>
      <c r="F1079" s="13">
        <f t="shared" si="233"/>
        <v>7383774.1945351139</v>
      </c>
      <c r="G1079" s="13">
        <f t="shared" si="234"/>
        <v>0.99999986456792445</v>
      </c>
      <c r="H1079" s="13">
        <f t="shared" si="229"/>
        <v>0.87515526721913206</v>
      </c>
      <c r="I1079" s="13">
        <f t="shared" si="230"/>
        <v>8.3713402760135266E-2</v>
      </c>
      <c r="J1079" s="2">
        <f t="shared" si="237"/>
        <v>0.96858386577177069</v>
      </c>
      <c r="K1079" s="13">
        <f t="shared" si="235"/>
        <v>0.96108106350909317</v>
      </c>
      <c r="L1079" s="13">
        <f t="shared" si="236"/>
        <v>0</v>
      </c>
      <c r="M1079" s="14">
        <f t="shared" si="231"/>
        <v>4.0306268477028793</v>
      </c>
      <c r="N1079" s="14">
        <f t="shared" si="224"/>
        <v>0</v>
      </c>
      <c r="O1079" s="14">
        <f t="shared" si="225"/>
        <v>0</v>
      </c>
      <c r="P1079" s="14">
        <f t="shared" si="226"/>
        <v>0</v>
      </c>
      <c r="Q1079" s="14">
        <f t="shared" si="227"/>
        <v>10.082525775785227</v>
      </c>
      <c r="W1079" s="16"/>
    </row>
    <row r="1080" spans="1:23">
      <c r="A1080" s="16">
        <v>44149</v>
      </c>
      <c r="B1080">
        <v>11</v>
      </c>
      <c r="C1080" s="1">
        <v>15.683333333333335</v>
      </c>
      <c r="D1080" s="13">
        <f t="shared" si="232"/>
        <v>288.68333333333334</v>
      </c>
      <c r="E1080" s="13">
        <f t="shared" si="228"/>
        <v>17.936793487673928</v>
      </c>
      <c r="F1080" s="13">
        <f t="shared" si="233"/>
        <v>61638269.127349213</v>
      </c>
      <c r="G1080" s="13">
        <f t="shared" si="234"/>
        <v>0.99999998377631305</v>
      </c>
      <c r="H1080" s="13">
        <f t="shared" si="229"/>
        <v>0.7525090516169114</v>
      </c>
      <c r="I1080" s="13">
        <f t="shared" si="230"/>
        <v>0.10460381093450601</v>
      </c>
      <c r="J1080" s="2">
        <f t="shared" si="237"/>
        <v>0.96108106350909317</v>
      </c>
      <c r="K1080" s="13">
        <f t="shared" si="235"/>
        <v>0.94036596076027112</v>
      </c>
      <c r="L1080" s="13">
        <f t="shared" si="236"/>
        <v>0</v>
      </c>
      <c r="M1080" s="14">
        <f t="shared" si="231"/>
        <v>4.0306268477028793</v>
      </c>
      <c r="N1080" s="14">
        <f t="shared" si="224"/>
        <v>0</v>
      </c>
      <c r="O1080" s="14">
        <f t="shared" si="225"/>
        <v>0</v>
      </c>
      <c r="P1080" s="14">
        <f t="shared" si="226"/>
        <v>0</v>
      </c>
      <c r="Q1080" s="14">
        <f t="shared" si="227"/>
        <v>12.323456860661709</v>
      </c>
      <c r="W1080" s="16"/>
    </row>
    <row r="1081" spans="1:23">
      <c r="A1081" s="16">
        <v>44149</v>
      </c>
      <c r="B1081">
        <v>12</v>
      </c>
      <c r="C1081" s="1">
        <v>16.983333333333334</v>
      </c>
      <c r="D1081" s="13">
        <f t="shared" si="232"/>
        <v>289.98333333333335</v>
      </c>
      <c r="E1081" s="13">
        <f t="shared" si="228"/>
        <v>19.843255359503445</v>
      </c>
      <c r="F1081" s="13">
        <f t="shared" si="233"/>
        <v>414778565.84004754</v>
      </c>
      <c r="G1081" s="13">
        <f t="shared" si="234"/>
        <v>0.99999999758907498</v>
      </c>
      <c r="H1081" s="13">
        <f t="shared" si="229"/>
        <v>0.65705054886862269</v>
      </c>
      <c r="I1081" s="13">
        <f t="shared" si="230"/>
        <v>0.12778287264803198</v>
      </c>
      <c r="J1081" s="2">
        <f t="shared" si="237"/>
        <v>0.94036596076027112</v>
      </c>
      <c r="K1081" s="13">
        <f t="shared" si="235"/>
        <v>0.90638070190431974</v>
      </c>
      <c r="L1081" s="13">
        <f t="shared" si="236"/>
        <v>0</v>
      </c>
      <c r="M1081" s="14">
        <f t="shared" si="231"/>
        <v>4.0306268477028793</v>
      </c>
      <c r="N1081" s="14">
        <f t="shared" si="224"/>
        <v>0</v>
      </c>
      <c r="O1081" s="14">
        <f t="shared" si="225"/>
        <v>-0.5</v>
      </c>
      <c r="P1081" s="14">
        <f t="shared" si="226"/>
        <v>0</v>
      </c>
      <c r="Q1081" s="14">
        <f t="shared" si="227"/>
        <v>14.286470279558177</v>
      </c>
      <c r="W1081" s="16"/>
    </row>
    <row r="1082" spans="1:23">
      <c r="A1082" s="16">
        <v>44149</v>
      </c>
      <c r="B1082">
        <v>13</v>
      </c>
      <c r="C1082" s="1">
        <v>18.133333333333333</v>
      </c>
      <c r="D1082" s="13">
        <f t="shared" si="232"/>
        <v>291.13333333333333</v>
      </c>
      <c r="E1082" s="13">
        <f t="shared" si="228"/>
        <v>21.515548431417439</v>
      </c>
      <c r="F1082" s="13">
        <f t="shared" si="233"/>
        <v>2208431631.2352977</v>
      </c>
      <c r="G1082" s="13">
        <f t="shared" si="234"/>
        <v>0.99999999954718999</v>
      </c>
      <c r="H1082" s="13">
        <f t="shared" si="229"/>
        <v>0.58334039940139726</v>
      </c>
      <c r="I1082" s="13">
        <f t="shared" si="230"/>
        <v>0.15230734914112157</v>
      </c>
      <c r="J1082" s="2">
        <f t="shared" si="237"/>
        <v>0.90638070190431974</v>
      </c>
      <c r="K1082" s="13">
        <f t="shared" si="235"/>
        <v>0.86074296091589853</v>
      </c>
      <c r="L1082" s="13">
        <f t="shared" si="236"/>
        <v>0</v>
      </c>
      <c r="M1082" s="14">
        <f t="shared" si="231"/>
        <v>4.0306268477028793</v>
      </c>
      <c r="N1082" s="14">
        <f t="shared" si="224"/>
        <v>0</v>
      </c>
      <c r="O1082" s="14">
        <f t="shared" si="225"/>
        <v>-1</v>
      </c>
      <c r="P1082" s="14">
        <f t="shared" si="226"/>
        <v>0</v>
      </c>
      <c r="Q1082" s="14">
        <f t="shared" si="227"/>
        <v>15.906358798265725</v>
      </c>
      <c r="W1082" s="16"/>
    </row>
    <row r="1083" spans="1:23">
      <c r="A1083" s="16">
        <v>44149</v>
      </c>
      <c r="B1083">
        <v>14</v>
      </c>
      <c r="C1083" s="1">
        <v>19.183333333333334</v>
      </c>
      <c r="D1083" s="13">
        <f t="shared" si="232"/>
        <v>292.18333333333334</v>
      </c>
      <c r="E1083" s="13">
        <f t="shared" si="228"/>
        <v>23.030928070275522</v>
      </c>
      <c r="F1083" s="13">
        <f t="shared" si="233"/>
        <v>10050900508.523109</v>
      </c>
      <c r="G1083" s="13">
        <f t="shared" si="234"/>
        <v>0.99999999990050648</v>
      </c>
      <c r="H1083" s="13">
        <f t="shared" si="229"/>
        <v>0.52371404553554701</v>
      </c>
      <c r="I1083" s="13">
        <f t="shared" si="230"/>
        <v>0.17857250990441373</v>
      </c>
      <c r="J1083" s="2">
        <f t="shared" si="237"/>
        <v>0.86074296091589853</v>
      </c>
      <c r="K1083" s="13">
        <f t="shared" si="235"/>
        <v>0.80562639893558674</v>
      </c>
      <c r="L1083" s="13">
        <f t="shared" si="236"/>
        <v>0</v>
      </c>
      <c r="M1083" s="14">
        <f t="shared" si="231"/>
        <v>4.0306268477028793</v>
      </c>
      <c r="N1083" s="14">
        <f t="shared" si="224"/>
        <v>0</v>
      </c>
      <c r="O1083" s="14">
        <f t="shared" si="225"/>
        <v>-1</v>
      </c>
      <c r="P1083" s="14">
        <f t="shared" si="226"/>
        <v>0</v>
      </c>
      <c r="Q1083" s="14">
        <f t="shared" si="227"/>
        <v>17.247252066923537</v>
      </c>
      <c r="W1083" s="16"/>
    </row>
    <row r="1084" spans="1:23">
      <c r="A1084" s="16">
        <v>44149</v>
      </c>
      <c r="B1084">
        <v>15</v>
      </c>
      <c r="C1084" s="1">
        <v>19.483333333333334</v>
      </c>
      <c r="D1084" s="13">
        <f t="shared" si="232"/>
        <v>292.48333333333335</v>
      </c>
      <c r="E1084" s="13">
        <f t="shared" si="228"/>
        <v>23.46189526468747</v>
      </c>
      <c r="F1084" s="13">
        <f t="shared" si="233"/>
        <v>15465773603.454548</v>
      </c>
      <c r="G1084" s="13">
        <f t="shared" si="234"/>
        <v>0.99999999993534106</v>
      </c>
      <c r="H1084" s="13">
        <f t="shared" si="229"/>
        <v>0.50789810801648605</v>
      </c>
      <c r="I1084" s="13">
        <f t="shared" si="230"/>
        <v>0.18683771813116348</v>
      </c>
      <c r="J1084" s="2">
        <f t="shared" si="237"/>
        <v>0.80562639893558674</v>
      </c>
      <c r="K1084" s="13">
        <f t="shared" si="235"/>
        <v>0.75488705263947975</v>
      </c>
      <c r="L1084" s="13">
        <f t="shared" si="236"/>
        <v>0</v>
      </c>
      <c r="M1084" s="14">
        <f t="shared" si="231"/>
        <v>4.0306268477028793</v>
      </c>
      <c r="N1084" s="14">
        <f t="shared" si="224"/>
        <v>0</v>
      </c>
      <c r="O1084" s="14">
        <f t="shared" si="225"/>
        <v>-1</v>
      </c>
      <c r="P1084" s="14">
        <f t="shared" si="226"/>
        <v>0</v>
      </c>
      <c r="Q1084" s="14">
        <f t="shared" si="227"/>
        <v>17.60122676891967</v>
      </c>
      <c r="W1084" s="16"/>
    </row>
    <row r="1085" spans="1:23">
      <c r="A1085" s="16">
        <v>44149</v>
      </c>
      <c r="B1085">
        <v>16</v>
      </c>
      <c r="C1085" s="1">
        <v>19.716666666666669</v>
      </c>
      <c r="D1085" s="13">
        <f t="shared" si="232"/>
        <v>292.7166666666667</v>
      </c>
      <c r="E1085" s="13">
        <f t="shared" si="228"/>
        <v>23.79648123896833</v>
      </c>
      <c r="F1085" s="13">
        <f t="shared" si="233"/>
        <v>21611280030.6912</v>
      </c>
      <c r="G1085" s="13">
        <f t="shared" si="234"/>
        <v>0.9999999999537279</v>
      </c>
      <c r="H1085" s="13">
        <f t="shared" si="229"/>
        <v>0.49594933679212977</v>
      </c>
      <c r="I1085" s="13">
        <f t="shared" si="230"/>
        <v>0.19351739267479071</v>
      </c>
      <c r="J1085" s="2">
        <f t="shared" si="237"/>
        <v>0.75488705263947975</v>
      </c>
      <c r="K1085" s="13">
        <f t="shared" si="235"/>
        <v>0.70932838661049669</v>
      </c>
      <c r="L1085" s="13">
        <f t="shared" si="236"/>
        <v>0</v>
      </c>
      <c r="M1085" s="14">
        <f t="shared" si="231"/>
        <v>4.0306268477028793</v>
      </c>
      <c r="N1085" s="14">
        <f t="shared" si="224"/>
        <v>0</v>
      </c>
      <c r="O1085" s="14">
        <f t="shared" si="225"/>
        <v>-1</v>
      </c>
      <c r="P1085" s="14">
        <f t="shared" si="226"/>
        <v>0</v>
      </c>
      <c r="Q1085" s="14">
        <f t="shared" si="227"/>
        <v>17.866698846375048</v>
      </c>
      <c r="W1085" s="16"/>
    </row>
    <row r="1086" spans="1:23">
      <c r="A1086" s="16">
        <v>44149</v>
      </c>
      <c r="B1086">
        <v>17</v>
      </c>
      <c r="C1086" s="1">
        <v>17.25</v>
      </c>
      <c r="D1086" s="13">
        <f t="shared" si="232"/>
        <v>290.25</v>
      </c>
      <c r="E1086" s="13">
        <f t="shared" si="228"/>
        <v>20.232213608957796</v>
      </c>
      <c r="F1086" s="13">
        <f t="shared" si="233"/>
        <v>611982110.57196069</v>
      </c>
      <c r="G1086" s="13">
        <f t="shared" si="234"/>
        <v>0.99999999836596531</v>
      </c>
      <c r="H1086" s="13">
        <f t="shared" si="229"/>
        <v>0.63911543267353754</v>
      </c>
      <c r="I1086" s="13">
        <f t="shared" si="230"/>
        <v>0.13310893258115081</v>
      </c>
      <c r="J1086" s="2">
        <f t="shared" si="237"/>
        <v>0.70932838661049669</v>
      </c>
      <c r="K1086" s="13">
        <f t="shared" si="235"/>
        <v>0.7005777272481164</v>
      </c>
      <c r="L1086" s="13">
        <f t="shared" si="236"/>
        <v>0</v>
      </c>
      <c r="M1086" s="14">
        <f t="shared" si="231"/>
        <v>4.0306268477028793</v>
      </c>
      <c r="N1086" s="14">
        <f t="shared" si="224"/>
        <v>0</v>
      </c>
      <c r="O1086" s="14">
        <f t="shared" si="225"/>
        <v>-0.5</v>
      </c>
      <c r="P1086" s="14">
        <f t="shared" si="226"/>
        <v>0</v>
      </c>
      <c r="Q1086" s="14">
        <f t="shared" si="227"/>
        <v>14.673853622517425</v>
      </c>
      <c r="W1086" s="16"/>
    </row>
    <row r="1087" spans="1:23">
      <c r="A1087" s="16">
        <v>44149</v>
      </c>
      <c r="B1087">
        <v>18</v>
      </c>
      <c r="C1087" s="1">
        <v>14.25</v>
      </c>
      <c r="D1087" s="13">
        <f t="shared" si="232"/>
        <v>287.25</v>
      </c>
      <c r="E1087" s="13">
        <f t="shared" si="228"/>
        <v>15.814795474325502</v>
      </c>
      <c r="F1087" s="13">
        <f t="shared" si="233"/>
        <v>7383774.1945351139</v>
      </c>
      <c r="G1087" s="13">
        <f t="shared" si="234"/>
        <v>0.99999986456792445</v>
      </c>
      <c r="H1087" s="13">
        <f t="shared" si="229"/>
        <v>0.87515526721913206</v>
      </c>
      <c r="I1087" s="13">
        <f t="shared" si="230"/>
        <v>8.3713402760135266E-2</v>
      </c>
      <c r="J1087" s="2">
        <f t="shared" si="237"/>
        <v>0.7005777272481164</v>
      </c>
      <c r="K1087" s="13">
        <f t="shared" si="235"/>
        <v>0.71459721145529143</v>
      </c>
      <c r="L1087" s="13">
        <f t="shared" si="236"/>
        <v>0</v>
      </c>
      <c r="M1087" s="14">
        <f t="shared" si="231"/>
        <v>4.0306268477028793</v>
      </c>
      <c r="N1087" s="14">
        <f t="shared" si="224"/>
        <v>0</v>
      </c>
      <c r="O1087" s="14">
        <f t="shared" si="225"/>
        <v>0</v>
      </c>
      <c r="P1087" s="14">
        <f t="shared" si="226"/>
        <v>0</v>
      </c>
      <c r="Q1087" s="14">
        <f t="shared" si="227"/>
        <v>10.082525775785227</v>
      </c>
      <c r="W1087" s="16"/>
    </row>
    <row r="1088" spans="1:23">
      <c r="A1088" s="16">
        <v>44149</v>
      </c>
      <c r="B1088">
        <v>19</v>
      </c>
      <c r="C1088" s="1">
        <v>13.283333333333331</v>
      </c>
      <c r="D1088" s="13">
        <f t="shared" si="232"/>
        <v>286.2833333333333</v>
      </c>
      <c r="E1088" s="13">
        <f t="shared" si="228"/>
        <v>14.371683064563035</v>
      </c>
      <c r="F1088" s="13">
        <f t="shared" si="233"/>
        <v>1743984.6199270985</v>
      </c>
      <c r="G1088" s="13">
        <f t="shared" si="234"/>
        <v>0.99999942660077668</v>
      </c>
      <c r="H1088" s="13">
        <f t="shared" si="229"/>
        <v>0.96979460259033823</v>
      </c>
      <c r="I1088" s="13">
        <f t="shared" si="230"/>
        <v>7.1944281004081137E-2</v>
      </c>
      <c r="J1088" s="2">
        <f t="shared" si="237"/>
        <v>0.71459721145529143</v>
      </c>
      <c r="K1088" s="13">
        <f t="shared" si="235"/>
        <v>0.73231231370271277</v>
      </c>
      <c r="L1088" s="13">
        <f t="shared" si="236"/>
        <v>0</v>
      </c>
      <c r="M1088" s="14">
        <f t="shared" si="231"/>
        <v>4.0306268477028793</v>
      </c>
      <c r="N1088" s="14">
        <f t="shared" si="224"/>
        <v>0</v>
      </c>
      <c r="O1088" s="14">
        <f t="shared" si="225"/>
        <v>0</v>
      </c>
      <c r="P1088" s="14">
        <f t="shared" si="226"/>
        <v>0</v>
      </c>
      <c r="Q1088" s="14">
        <f t="shared" si="227"/>
        <v>8.5756872011857066</v>
      </c>
      <c r="W1088" s="16"/>
    </row>
    <row r="1089" spans="1:23">
      <c r="A1089" s="16">
        <v>44149</v>
      </c>
      <c r="B1089">
        <v>20</v>
      </c>
      <c r="C1089" s="1">
        <v>12.950000000000003</v>
      </c>
      <c r="D1089" s="13">
        <f t="shared" si="232"/>
        <v>285.95</v>
      </c>
      <c r="E1089" s="13">
        <f t="shared" si="228"/>
        <v>13.87179576849098</v>
      </c>
      <c r="F1089" s="13">
        <f t="shared" si="233"/>
        <v>1057899.3647482877</v>
      </c>
      <c r="G1089" s="13">
        <f t="shared" si="234"/>
        <v>0.99999905473139694</v>
      </c>
      <c r="H1089" s="13">
        <f t="shared" si="229"/>
        <v>1.0049099320868105</v>
      </c>
      <c r="I1089" s="13">
        <f t="shared" si="230"/>
        <v>6.8265914511271772E-2</v>
      </c>
      <c r="J1089" s="2">
        <f t="shared" si="237"/>
        <v>0.73231231370271277</v>
      </c>
      <c r="K1089" s="13">
        <f t="shared" si="235"/>
        <v>0.7503004653937464</v>
      </c>
      <c r="L1089" s="13">
        <f t="shared" si="236"/>
        <v>0</v>
      </c>
      <c r="M1089" s="14">
        <f t="shared" si="231"/>
        <v>4.0306268477028793</v>
      </c>
      <c r="N1089" s="14">
        <f t="shared" si="224"/>
        <v>0</v>
      </c>
      <c r="O1089" s="14">
        <f t="shared" si="225"/>
        <v>0</v>
      </c>
      <c r="P1089" s="14">
        <f t="shared" si="226"/>
        <v>0</v>
      </c>
      <c r="Q1089" s="14">
        <f t="shared" si="227"/>
        <v>8.0638201843516626</v>
      </c>
      <c r="W1089" s="16"/>
    </row>
    <row r="1090" spans="1:23">
      <c r="A1090" s="16">
        <v>44149</v>
      </c>
      <c r="B1090">
        <v>21</v>
      </c>
      <c r="C1090" s="1">
        <v>12.866666666666667</v>
      </c>
      <c r="D1090" s="13">
        <f t="shared" si="232"/>
        <v>285.86666666666667</v>
      </c>
      <c r="E1090" s="13">
        <f t="shared" si="228"/>
        <v>13.746641791044789</v>
      </c>
      <c r="F1090" s="13">
        <f t="shared" si="233"/>
        <v>933449.17145083973</v>
      </c>
      <c r="G1090" s="13">
        <f t="shared" si="234"/>
        <v>0.99999892870553719</v>
      </c>
      <c r="H1090" s="13">
        <f t="shared" si="229"/>
        <v>1.0138988056191975</v>
      </c>
      <c r="I1090" s="13">
        <f t="shared" si="230"/>
        <v>6.7374804221438267E-2</v>
      </c>
      <c r="J1090" s="2">
        <f t="shared" si="237"/>
        <v>0.7503004653937464</v>
      </c>
      <c r="K1090" s="13">
        <f t="shared" si="235"/>
        <v>0.76747528064816728</v>
      </c>
      <c r="L1090" s="13">
        <f t="shared" si="236"/>
        <v>0</v>
      </c>
      <c r="M1090" s="14">
        <f t="shared" si="231"/>
        <v>4.0306268477028793</v>
      </c>
      <c r="N1090" s="14">
        <f t="shared" si="224"/>
        <v>0</v>
      </c>
      <c r="O1090" s="14">
        <f t="shared" si="225"/>
        <v>0</v>
      </c>
      <c r="P1090" s="14">
        <f t="shared" si="226"/>
        <v>0</v>
      </c>
      <c r="Q1090" s="14">
        <f t="shared" si="227"/>
        <v>7.9367494808230328</v>
      </c>
      <c r="W1090" s="16"/>
    </row>
    <row r="1091" spans="1:23">
      <c r="A1091" s="16">
        <v>44149</v>
      </c>
      <c r="B1091">
        <v>22</v>
      </c>
      <c r="C1091" s="1">
        <v>10.283333333333333</v>
      </c>
      <c r="D1091" s="13">
        <f t="shared" si="232"/>
        <v>283.28333333333336</v>
      </c>
      <c r="E1091" s="13">
        <f t="shared" si="228"/>
        <v>9.8303465317409362</v>
      </c>
      <c r="F1091" s="13">
        <f t="shared" si="233"/>
        <v>18589.394924410401</v>
      </c>
      <c r="G1091" s="13">
        <f t="shared" si="234"/>
        <v>0.99994620878125151</v>
      </c>
      <c r="H1091" s="13">
        <f t="shared" si="229"/>
        <v>1.3397225285369503</v>
      </c>
      <c r="I1091" s="13">
        <f t="shared" si="230"/>
        <v>4.4661572605576752E-2</v>
      </c>
      <c r="J1091" s="2">
        <f t="shared" si="237"/>
        <v>0.76747528064816728</v>
      </c>
      <c r="K1091" s="13">
        <f t="shared" si="235"/>
        <v>0.7924704268021745</v>
      </c>
      <c r="L1091" s="13">
        <f t="shared" si="236"/>
        <v>0</v>
      </c>
      <c r="M1091" s="14">
        <f t="shared" si="231"/>
        <v>4.0306268477028793</v>
      </c>
      <c r="N1091" s="14">
        <f t="shared" si="224"/>
        <v>0</v>
      </c>
      <c r="O1091" s="14">
        <f t="shared" si="225"/>
        <v>0.5</v>
      </c>
      <c r="P1091" s="14">
        <f t="shared" si="226"/>
        <v>0.5</v>
      </c>
      <c r="Q1091" s="14">
        <f t="shared" si="227"/>
        <v>4.2895621402632731</v>
      </c>
      <c r="W1091" s="16"/>
    </row>
    <row r="1092" spans="1:23">
      <c r="A1092" s="16">
        <v>44149</v>
      </c>
      <c r="B1092">
        <v>23</v>
      </c>
      <c r="C1092" s="1">
        <v>9.1666666666666661</v>
      </c>
      <c r="D1092" s="13">
        <f t="shared" si="232"/>
        <v>282.16666666666669</v>
      </c>
      <c r="E1092" s="13">
        <f t="shared" si="228"/>
        <v>8.1152982870644141</v>
      </c>
      <c r="F1092" s="13">
        <f t="shared" si="233"/>
        <v>3345.2552817502014</v>
      </c>
      <c r="G1092" s="13">
        <f t="shared" si="234"/>
        <v>0.99970115848439489</v>
      </c>
      <c r="H1092" s="13">
        <f t="shared" si="229"/>
        <v>1.5136058461483382</v>
      </c>
      <c r="I1092" s="13">
        <f t="shared" si="230"/>
        <v>3.7302365796069339E-2</v>
      </c>
      <c r="J1092" s="2">
        <f t="shared" si="237"/>
        <v>0.7924704268021745</v>
      </c>
      <c r="K1092" s="13">
        <f t="shared" si="235"/>
        <v>0.81887494679205919</v>
      </c>
      <c r="L1092" s="13">
        <f t="shared" si="236"/>
        <v>0</v>
      </c>
      <c r="M1092" s="14">
        <f t="shared" si="231"/>
        <v>4.0306268477028793</v>
      </c>
      <c r="N1092" s="14">
        <f t="shared" si="224"/>
        <v>0</v>
      </c>
      <c r="O1092" s="14">
        <f t="shared" si="225"/>
        <v>0.5</v>
      </c>
      <c r="P1092" s="14">
        <f t="shared" si="226"/>
        <v>0.5</v>
      </c>
      <c r="Q1092" s="14">
        <f t="shared" si="227"/>
        <v>2.9688635807099142</v>
      </c>
      <c r="W1092" s="16"/>
    </row>
    <row r="1093" spans="1:23">
      <c r="A1093" s="16">
        <v>44150</v>
      </c>
      <c r="B1093">
        <v>0</v>
      </c>
      <c r="C1093" s="1">
        <v>10.266666666666667</v>
      </c>
      <c r="D1093" s="13">
        <f t="shared" si="232"/>
        <v>283.26666666666665</v>
      </c>
      <c r="E1093" s="13">
        <f t="shared" si="228"/>
        <v>9.8048481995763499</v>
      </c>
      <c r="F1093" s="13">
        <f t="shared" si="233"/>
        <v>18121.388407215545</v>
      </c>
      <c r="G1093" s="13">
        <f t="shared" si="234"/>
        <v>0.99994481963538528</v>
      </c>
      <c r="H1093" s="13">
        <f t="shared" si="229"/>
        <v>1.3421553989085189</v>
      </c>
      <c r="I1093" s="13">
        <f t="shared" si="230"/>
        <v>4.4542174460233785E-2</v>
      </c>
      <c r="J1093" s="2">
        <f t="shared" si="237"/>
        <v>0.81887494679205919</v>
      </c>
      <c r="K1093" s="13">
        <f t="shared" si="235"/>
        <v>0.8416715225356165</v>
      </c>
      <c r="L1093" s="13">
        <f t="shared" si="236"/>
        <v>0</v>
      </c>
      <c r="M1093" s="14">
        <f t="shared" si="231"/>
        <v>4.0306268477028793</v>
      </c>
      <c r="N1093" s="14">
        <f t="shared" si="224"/>
        <v>0</v>
      </c>
      <c r="O1093" s="14">
        <f t="shared" si="225"/>
        <v>0.5</v>
      </c>
      <c r="P1093" s="14">
        <f t="shared" si="226"/>
        <v>0.5</v>
      </c>
      <c r="Q1093" s="14">
        <f t="shared" si="227"/>
        <v>4.2684825619446398</v>
      </c>
      <c r="R1093" s="14">
        <f>(M1093)</f>
        <v>4.0306268477028793</v>
      </c>
      <c r="S1093" s="14">
        <f>SUM(N1093:N1116)</f>
        <v>1</v>
      </c>
      <c r="T1093" s="14">
        <f>SUM(O1093:O1116)</f>
        <v>9.5</v>
      </c>
      <c r="U1093" s="14">
        <f>SUM(P1093:P1116)</f>
        <v>11.5</v>
      </c>
      <c r="V1093" s="14">
        <f>SUM(Q1093:Q1116)</f>
        <v>151.31582200304683</v>
      </c>
      <c r="W1093" s="16"/>
    </row>
    <row r="1094" spans="1:23">
      <c r="A1094" s="16">
        <v>44150</v>
      </c>
      <c r="B1094">
        <v>1</v>
      </c>
      <c r="C1094" s="1">
        <v>9.75</v>
      </c>
      <c r="D1094" s="13">
        <f t="shared" si="232"/>
        <v>282.75</v>
      </c>
      <c r="E1094" s="13">
        <f t="shared" si="228"/>
        <v>9.01290893015031</v>
      </c>
      <c r="F1094" s="13">
        <f t="shared" si="233"/>
        <v>8208.3641374449508</v>
      </c>
      <c r="G1094" s="13">
        <f t="shared" si="234"/>
        <v>0.99987818788602167</v>
      </c>
      <c r="H1094" s="13">
        <f t="shared" si="229"/>
        <v>1.4199566505497987</v>
      </c>
      <c r="I1094" s="13">
        <f t="shared" si="230"/>
        <v>4.0988586235434388E-2</v>
      </c>
      <c r="J1094" s="2">
        <f t="shared" si="237"/>
        <v>0.8416715225356165</v>
      </c>
      <c r="K1094" s="13">
        <f t="shared" si="235"/>
        <v>0.86489540396396158</v>
      </c>
      <c r="L1094" s="13">
        <f t="shared" si="236"/>
        <v>0</v>
      </c>
      <c r="M1094" s="14">
        <f t="shared" si="231"/>
        <v>4.0306268477028793</v>
      </c>
      <c r="N1094" s="14">
        <f t="shared" si="224"/>
        <v>0</v>
      </c>
      <c r="O1094" s="14">
        <f t="shared" si="225"/>
        <v>0.5</v>
      </c>
      <c r="P1094" s="14">
        <f t="shared" si="226"/>
        <v>0.5</v>
      </c>
      <c r="Q1094" s="14">
        <f t="shared" si="227"/>
        <v>3.6348501692484727</v>
      </c>
      <c r="W1094" s="16"/>
    </row>
    <row r="1095" spans="1:23">
      <c r="A1095" s="16">
        <v>44150</v>
      </c>
      <c r="B1095">
        <v>2</v>
      </c>
      <c r="C1095" s="1">
        <v>8.1999999999999993</v>
      </c>
      <c r="D1095" s="13">
        <f t="shared" si="232"/>
        <v>281.2</v>
      </c>
      <c r="E1095" s="13">
        <f t="shared" si="228"/>
        <v>6.6196301564722448</v>
      </c>
      <c r="F1095" s="13">
        <f t="shared" si="233"/>
        <v>749.66778605555453</v>
      </c>
      <c r="G1095" s="13">
        <f t="shared" si="234"/>
        <v>0.99866785278577819</v>
      </c>
      <c r="H1095" s="13">
        <f t="shared" si="229"/>
        <v>1.6835712866572612</v>
      </c>
      <c r="I1095" s="13">
        <f t="shared" si="230"/>
        <v>3.1881693294341096E-2</v>
      </c>
      <c r="J1095" s="2">
        <f t="shared" si="237"/>
        <v>0.86489540396396158</v>
      </c>
      <c r="K1095" s="13">
        <f t="shared" si="235"/>
        <v>0.890584495573711</v>
      </c>
      <c r="L1095" s="13">
        <f t="shared" si="236"/>
        <v>0</v>
      </c>
      <c r="M1095" s="14">
        <f t="shared" si="231"/>
        <v>4.0306268477028793</v>
      </c>
      <c r="N1095" s="14">
        <f t="shared" si="224"/>
        <v>0</v>
      </c>
      <c r="O1095" s="14">
        <f t="shared" si="225"/>
        <v>1</v>
      </c>
      <c r="P1095" s="14">
        <f t="shared" si="226"/>
        <v>1</v>
      </c>
      <c r="Q1095" s="14">
        <f t="shared" si="227"/>
        <v>1.9935417376980071</v>
      </c>
      <c r="W1095" s="16"/>
    </row>
    <row r="1096" spans="1:23">
      <c r="A1096" s="16">
        <v>44150</v>
      </c>
      <c r="B1096">
        <v>3</v>
      </c>
      <c r="C1096" s="1">
        <v>8.4</v>
      </c>
      <c r="D1096" s="13">
        <f t="shared" si="232"/>
        <v>281.39999999999998</v>
      </c>
      <c r="E1096" s="13">
        <f t="shared" si="228"/>
        <v>6.929921819474024</v>
      </c>
      <c r="F1096" s="13">
        <f t="shared" si="233"/>
        <v>1022.4140436302608</v>
      </c>
      <c r="G1096" s="13">
        <f t="shared" si="234"/>
        <v>0.99902287836851178</v>
      </c>
      <c r="H1096" s="13">
        <f t="shared" si="229"/>
        <v>1.6468079882543158</v>
      </c>
      <c r="I1096" s="13">
        <f t="shared" si="230"/>
        <v>3.2937386019277849E-2</v>
      </c>
      <c r="J1096" s="2">
        <f t="shared" si="237"/>
        <v>0.890584495573711</v>
      </c>
      <c r="K1096" s="13">
        <f t="shared" si="235"/>
        <v>0.91508678487574457</v>
      </c>
      <c r="L1096" s="13">
        <f t="shared" si="236"/>
        <v>0</v>
      </c>
      <c r="M1096" s="14">
        <f t="shared" si="231"/>
        <v>4.0306268477028793</v>
      </c>
      <c r="N1096" s="14">
        <f t="shared" si="224"/>
        <v>0</v>
      </c>
      <c r="O1096" s="14">
        <f t="shared" si="225"/>
        <v>1</v>
      </c>
      <c r="P1096" s="14">
        <f t="shared" si="226"/>
        <v>1</v>
      </c>
      <c r="Q1096" s="14">
        <f t="shared" si="227"/>
        <v>2.1813963910626426</v>
      </c>
      <c r="W1096" s="16"/>
    </row>
    <row r="1097" spans="1:23">
      <c r="A1097" s="16">
        <v>44150</v>
      </c>
      <c r="B1097">
        <v>4</v>
      </c>
      <c r="C1097" s="1">
        <v>8.6666666666666661</v>
      </c>
      <c r="D1097" s="13">
        <f t="shared" si="232"/>
        <v>281.66666666666669</v>
      </c>
      <c r="E1097" s="13">
        <f t="shared" si="228"/>
        <v>7.3429585798816861</v>
      </c>
      <c r="F1097" s="13">
        <f t="shared" si="233"/>
        <v>1545.2771832607887</v>
      </c>
      <c r="G1097" s="13">
        <f t="shared" si="234"/>
        <v>0.99935328541944124</v>
      </c>
      <c r="H1097" s="13">
        <f t="shared" si="229"/>
        <v>1.5991139790134978</v>
      </c>
      <c r="I1097" s="13">
        <f t="shared" si="230"/>
        <v>3.4397077360729389E-2</v>
      </c>
      <c r="J1097" s="2">
        <f t="shared" si="237"/>
        <v>0.91508678487574457</v>
      </c>
      <c r="K1097" s="13">
        <f t="shared" si="235"/>
        <v>0.93821526478894079</v>
      </c>
      <c r="L1097" s="13">
        <f t="shared" si="236"/>
        <v>0</v>
      </c>
      <c r="M1097" s="14">
        <f t="shared" si="231"/>
        <v>4.0306268477028793</v>
      </c>
      <c r="N1097" s="14">
        <f t="shared" si="224"/>
        <v>0</v>
      </c>
      <c r="O1097" s="14">
        <f t="shared" si="225"/>
        <v>1</v>
      </c>
      <c r="P1097" s="14">
        <f t="shared" si="226"/>
        <v>1</v>
      </c>
      <c r="Q1097" s="14">
        <f t="shared" si="227"/>
        <v>2.4434106236124116</v>
      </c>
      <c r="W1097" s="16"/>
    </row>
    <row r="1098" spans="1:23">
      <c r="A1098" s="16">
        <v>44150</v>
      </c>
      <c r="B1098">
        <v>5</v>
      </c>
      <c r="C1098" s="1">
        <v>7.0166666666666666</v>
      </c>
      <c r="D1098" s="13">
        <f t="shared" si="232"/>
        <v>280.01666666666665</v>
      </c>
      <c r="E1098" s="13">
        <f t="shared" si="228"/>
        <v>4.7746681745133985</v>
      </c>
      <c r="F1098" s="13">
        <f t="shared" si="233"/>
        <v>118.47099640166134</v>
      </c>
      <c r="G1098" s="13">
        <f t="shared" si="234"/>
        <v>0.99162976764136124</v>
      </c>
      <c r="H1098" s="13">
        <f t="shared" si="229"/>
        <v>1.9197470276809765</v>
      </c>
      <c r="I1098" s="13">
        <f t="shared" si="230"/>
        <v>2.6267595946355755E-2</v>
      </c>
      <c r="J1098" s="2">
        <f t="shared" si="237"/>
        <v>0.93821526478894079</v>
      </c>
      <c r="K1098" s="13">
        <f t="shared" si="235"/>
        <v>0.96366206822377731</v>
      </c>
      <c r="L1098" s="13">
        <f t="shared" si="236"/>
        <v>0</v>
      </c>
      <c r="M1098" s="14">
        <f t="shared" si="231"/>
        <v>4.0306268477028793</v>
      </c>
      <c r="N1098" s="14">
        <f t="shared" si="224"/>
        <v>1</v>
      </c>
      <c r="O1098" s="14">
        <f t="shared" si="225"/>
        <v>1</v>
      </c>
      <c r="P1098" s="14">
        <f t="shared" si="226"/>
        <v>1</v>
      </c>
      <c r="Q1098" s="14">
        <f t="shared" si="227"/>
        <v>1.0428899953510977</v>
      </c>
      <c r="W1098" s="16"/>
    </row>
    <row r="1099" spans="1:23">
      <c r="A1099" s="16">
        <v>44150</v>
      </c>
      <c r="B1099">
        <v>6</v>
      </c>
      <c r="C1099" s="1">
        <v>7.5166666666666657</v>
      </c>
      <c r="D1099" s="13">
        <f t="shared" si="232"/>
        <v>280.51666666666665</v>
      </c>
      <c r="E1099" s="13">
        <f t="shared" si="228"/>
        <v>5.5561285722773226</v>
      </c>
      <c r="F1099" s="13">
        <f t="shared" si="233"/>
        <v>258.81889558734105</v>
      </c>
      <c r="G1099" s="13">
        <f t="shared" si="234"/>
        <v>0.99615116522707314</v>
      </c>
      <c r="H1099" s="13">
        <f t="shared" si="229"/>
        <v>1.8159150815378187</v>
      </c>
      <c r="I1099" s="13">
        <f t="shared" si="230"/>
        <v>2.8513532097081663E-2</v>
      </c>
      <c r="J1099" s="2">
        <f t="shared" si="237"/>
        <v>0.96366206822377731</v>
      </c>
      <c r="K1099" s="13">
        <f t="shared" si="235"/>
        <v>0.98761963135522635</v>
      </c>
      <c r="L1099" s="13">
        <f t="shared" si="236"/>
        <v>0</v>
      </c>
      <c r="M1099" s="14">
        <f t="shared" si="231"/>
        <v>4.0306268477028793</v>
      </c>
      <c r="N1099" s="14">
        <f t="shared" ref="N1099:N1162" si="238">IF(C1099&lt;0,0,IF(C1099&lt;=7.2,1,IF(C1099&gt;7.2,0)))</f>
        <v>0</v>
      </c>
      <c r="O1099" s="14">
        <f t="shared" ref="O1099:O1162" si="239">IF(C1099&lt;=1.5,0,IF(C1099&lt;=2.4,0.5,IF(C1099&lt;=9.1,1,IF(C1099&lt;=12.4,0.5,IF(C1099&lt;=15.9,0,IF(C1099&lt;=18,-0.5,IF(C1099&gt;18,-1)))))))</f>
        <v>1</v>
      </c>
      <c r="P1099" s="14">
        <f t="shared" ref="P1099:P1162" si="240">IF(O1099&lt;=0,0,IF(O1099&gt;0,O1099))</f>
        <v>1</v>
      </c>
      <c r="Q1099" s="14">
        <f t="shared" ref="Q1099:Q1162" si="241">IF(C1099&gt;36,"0",IF(C1099&lt;4,"0",IF(4&lt;C1099&lt;25,21*(1+COS(1.57+1.57*((C1099-25)/11))),10.5*(1+COS(3.14+3.14*((C1099-4)/21))))))</f>
        <v>1.4100634174962243</v>
      </c>
      <c r="W1099" s="16"/>
    </row>
    <row r="1100" spans="1:23">
      <c r="A1100" s="16">
        <v>44150</v>
      </c>
      <c r="B1100">
        <v>7</v>
      </c>
      <c r="C1100" s="1">
        <v>7.5666666666666664</v>
      </c>
      <c r="D1100" s="13">
        <f t="shared" si="232"/>
        <v>280.56666666666666</v>
      </c>
      <c r="E1100" s="13">
        <f t="shared" si="228"/>
        <v>5.6341214209338188</v>
      </c>
      <c r="F1100" s="13">
        <f t="shared" si="233"/>
        <v>279.81297146561002</v>
      </c>
      <c r="G1100" s="13">
        <f t="shared" si="234"/>
        <v>0.99643891094210912</v>
      </c>
      <c r="H1100" s="13">
        <f t="shared" si="229"/>
        <v>1.8058655892010493</v>
      </c>
      <c r="I1100" s="13">
        <f t="shared" si="230"/>
        <v>2.874796470614939E-2</v>
      </c>
      <c r="J1100" s="2">
        <f t="shared" si="237"/>
        <v>0.98761963135522635</v>
      </c>
      <c r="K1100" s="13">
        <f t="shared" si="235"/>
        <v>1.0108076363512253</v>
      </c>
      <c r="L1100" s="13">
        <f t="shared" si="236"/>
        <v>1.0072080603377824</v>
      </c>
      <c r="M1100" s="14">
        <f t="shared" si="231"/>
        <v>5.0378349080406615</v>
      </c>
      <c r="N1100" s="14">
        <f t="shared" si="238"/>
        <v>0</v>
      </c>
      <c r="O1100" s="14">
        <f t="shared" si="239"/>
        <v>1</v>
      </c>
      <c r="P1100" s="14">
        <f t="shared" si="240"/>
        <v>1</v>
      </c>
      <c r="Q1100" s="14">
        <f t="shared" si="241"/>
        <v>1.4496101752441213</v>
      </c>
      <c r="W1100" s="16"/>
    </row>
    <row r="1101" spans="1:23">
      <c r="A1101" s="16">
        <v>44150</v>
      </c>
      <c r="B1101">
        <v>8</v>
      </c>
      <c r="C1101" s="1">
        <v>8.2666666666666657</v>
      </c>
      <c r="D1101" s="13">
        <f t="shared" si="232"/>
        <v>281.26666666666665</v>
      </c>
      <c r="E1101" s="13">
        <f t="shared" ref="E1101:E1164" si="242">$E$5*$E$6*(D1101-$E$6)/D1101</f>
        <v>6.7231097416449161</v>
      </c>
      <c r="F1101" s="13">
        <f t="shared" si="233"/>
        <v>831.39893150733815</v>
      </c>
      <c r="G1101" s="13">
        <f t="shared" si="234"/>
        <v>0.9987986529509485</v>
      </c>
      <c r="H1101" s="13">
        <f t="shared" ref="H1101:H1164" si="243">$E$7*EXP($E$8/D1101)</f>
        <v>1.6712207273408926</v>
      </c>
      <c r="I1101" s="13">
        <f t="shared" ref="I1101:I1164" si="244">$E$4*EXP(-$E$2/D1101)</f>
        <v>3.2229942580030285E-2</v>
      </c>
      <c r="J1101" s="2">
        <f t="shared" si="237"/>
        <v>3.5995760134428512E-3</v>
      </c>
      <c r="K1101" s="13">
        <f t="shared" si="235"/>
        <v>5.649000390594594E-2</v>
      </c>
      <c r="L1101" s="13">
        <f t="shared" si="236"/>
        <v>0</v>
      </c>
      <c r="M1101" s="14">
        <f t="shared" si="231"/>
        <v>5.0378349080406615</v>
      </c>
      <c r="N1101" s="14">
        <f t="shared" si="238"/>
        <v>0</v>
      </c>
      <c r="O1101" s="14">
        <f t="shared" si="239"/>
        <v>1</v>
      </c>
      <c r="P1101" s="14">
        <f t="shared" si="240"/>
        <v>1</v>
      </c>
      <c r="Q1101" s="14">
        <f t="shared" si="241"/>
        <v>2.0553229220097413</v>
      </c>
      <c r="W1101" s="16"/>
    </row>
    <row r="1102" spans="1:23">
      <c r="A1102" s="16">
        <v>44150</v>
      </c>
      <c r="B1102">
        <v>9</v>
      </c>
      <c r="C1102" s="1">
        <v>10.866666666666667</v>
      </c>
      <c r="D1102" s="13">
        <f t="shared" si="232"/>
        <v>283.86666666666667</v>
      </c>
      <c r="E1102" s="13">
        <f t="shared" si="242"/>
        <v>10.72090183184595</v>
      </c>
      <c r="F1102" s="13">
        <f t="shared" si="233"/>
        <v>45292.730856269882</v>
      </c>
      <c r="G1102" s="13">
        <f t="shared" si="234"/>
        <v>0.99997792188938528</v>
      </c>
      <c r="H1102" s="13">
        <f t="shared" si="243"/>
        <v>1.2574628761531317</v>
      </c>
      <c r="I1102" s="13">
        <f t="shared" si="244"/>
        <v>4.9038692842667271E-2</v>
      </c>
      <c r="J1102" s="2">
        <f t="shared" si="237"/>
        <v>5.649000390594594E-2</v>
      </c>
      <c r="K1102" s="13">
        <f t="shared" si="235"/>
        <v>0.1139634160202474</v>
      </c>
      <c r="L1102" s="13">
        <f t="shared" si="236"/>
        <v>0</v>
      </c>
      <c r="M1102" s="14">
        <f t="shared" ref="M1102:M1165" si="245">L1102+M1101</f>
        <v>5.0378349080406615</v>
      </c>
      <c r="N1102" s="14">
        <f t="shared" si="238"/>
        <v>0</v>
      </c>
      <c r="O1102" s="14">
        <f t="shared" si="239"/>
        <v>0.5</v>
      </c>
      <c r="P1102" s="14">
        <f t="shared" si="240"/>
        <v>0.5</v>
      </c>
      <c r="Q1102" s="14">
        <f t="shared" si="241"/>
        <v>5.0506957795174632</v>
      </c>
      <c r="W1102" s="16"/>
    </row>
    <row r="1103" spans="1:23">
      <c r="A1103" s="16">
        <v>44150</v>
      </c>
      <c r="B1103">
        <v>10</v>
      </c>
      <c r="C1103" s="1">
        <v>11.816666666666668</v>
      </c>
      <c r="D1103" s="13">
        <f t="shared" ref="D1103:D1166" si="246">C1103+273</f>
        <v>284.81666666666666</v>
      </c>
      <c r="E1103" s="13">
        <f t="shared" si="242"/>
        <v>12.163426765755744</v>
      </c>
      <c r="F1103" s="13">
        <f t="shared" ref="F1103:F1166" si="247">EXP(E1103)</f>
        <v>191650.13318664712</v>
      </c>
      <c r="G1103" s="13">
        <f t="shared" ref="G1103:G1166" si="248">F1103/(1+F1103)</f>
        <v>0.99999478218582183</v>
      </c>
      <c r="H1103" s="13">
        <f t="shared" si="243"/>
        <v>1.1347982949804634</v>
      </c>
      <c r="I1103" s="13">
        <f t="shared" si="244"/>
        <v>5.7057247626530881E-2</v>
      </c>
      <c r="J1103" s="2">
        <f t="shared" si="237"/>
        <v>0.1139634160202474</v>
      </c>
      <c r="K1103" s="13">
        <f t="shared" ref="K1103:K1166" si="249">H1103-(H1103-J1103)*EXP(-I1103)</f>
        <v>0.17057892336267466</v>
      </c>
      <c r="L1103" s="13">
        <f t="shared" ref="L1103:L1166" si="250">IF(K1103&lt;1,0,K1103*G1103)</f>
        <v>0</v>
      </c>
      <c r="M1103" s="14">
        <f t="shared" si="245"/>
        <v>5.0378349080406615</v>
      </c>
      <c r="N1103" s="14">
        <f t="shared" si="238"/>
        <v>0</v>
      </c>
      <c r="O1103" s="14">
        <f t="shared" si="239"/>
        <v>0.5</v>
      </c>
      <c r="P1103" s="14">
        <f t="shared" si="240"/>
        <v>0.5</v>
      </c>
      <c r="Q1103" s="14">
        <f t="shared" si="241"/>
        <v>6.3762096952622747</v>
      </c>
      <c r="W1103" s="16"/>
    </row>
    <row r="1104" spans="1:23">
      <c r="A1104" s="16">
        <v>44150</v>
      </c>
      <c r="B1104">
        <v>11</v>
      </c>
      <c r="C1104" s="1">
        <v>12.950000000000001</v>
      </c>
      <c r="D1104" s="13">
        <f t="shared" si="246"/>
        <v>285.95</v>
      </c>
      <c r="E1104" s="13">
        <f t="shared" si="242"/>
        <v>13.87179576849098</v>
      </c>
      <c r="F1104" s="13">
        <f t="shared" si="247"/>
        <v>1057899.3647482877</v>
      </c>
      <c r="G1104" s="13">
        <f t="shared" si="248"/>
        <v>0.99999905473139694</v>
      </c>
      <c r="H1104" s="13">
        <f t="shared" si="243"/>
        <v>1.0049099320868105</v>
      </c>
      <c r="I1104" s="13">
        <f t="shared" si="244"/>
        <v>6.8265914511271772E-2</v>
      </c>
      <c r="J1104" s="2">
        <f t="shared" ref="J1104:J1167" si="251">IF(K1103&lt;1,K1103,K1103-K1103*G1103)</f>
        <v>0.17057892336267466</v>
      </c>
      <c r="K1104" s="13">
        <f t="shared" si="249"/>
        <v>0.22563469690327875</v>
      </c>
      <c r="L1104" s="13">
        <f t="shared" si="250"/>
        <v>0</v>
      </c>
      <c r="M1104" s="14">
        <f t="shared" si="245"/>
        <v>5.0378349080406615</v>
      </c>
      <c r="N1104" s="14">
        <f t="shared" si="238"/>
        <v>0</v>
      </c>
      <c r="O1104" s="14">
        <f t="shared" si="239"/>
        <v>0</v>
      </c>
      <c r="P1104" s="14">
        <f t="shared" si="240"/>
        <v>0</v>
      </c>
      <c r="Q1104" s="14">
        <f t="shared" si="241"/>
        <v>8.0638201843516626</v>
      </c>
      <c r="W1104" s="16"/>
    </row>
    <row r="1105" spans="1:23">
      <c r="A1105" s="16">
        <v>44150</v>
      </c>
      <c r="B1105">
        <v>12</v>
      </c>
      <c r="C1105" s="1">
        <v>15.183333333333332</v>
      </c>
      <c r="D1105" s="13">
        <f t="shared" si="246"/>
        <v>288.18333333333334</v>
      </c>
      <c r="E1105" s="13">
        <f t="shared" si="242"/>
        <v>17.198958996009491</v>
      </c>
      <c r="F1105" s="13">
        <f t="shared" si="247"/>
        <v>29472229.233291719</v>
      </c>
      <c r="G1105" s="13">
        <f t="shared" si="248"/>
        <v>0.99999996606975472</v>
      </c>
      <c r="H1105" s="13">
        <f t="shared" si="243"/>
        <v>0.79307102132864482</v>
      </c>
      <c r="I1105" s="13">
        <f t="shared" si="244"/>
        <v>9.6806816634922396E-2</v>
      </c>
      <c r="J1105" s="2">
        <f t="shared" si="251"/>
        <v>0.22563469690327875</v>
      </c>
      <c r="K1105" s="13">
        <f t="shared" si="249"/>
        <v>0.27799128177156551</v>
      </c>
      <c r="L1105" s="13">
        <f t="shared" si="250"/>
        <v>0</v>
      </c>
      <c r="M1105" s="14">
        <f t="shared" si="245"/>
        <v>5.0378349080406615</v>
      </c>
      <c r="N1105" s="14">
        <f t="shared" si="238"/>
        <v>0</v>
      </c>
      <c r="O1105" s="14">
        <f t="shared" si="239"/>
        <v>0</v>
      </c>
      <c r="P1105" s="14">
        <f t="shared" si="240"/>
        <v>0</v>
      </c>
      <c r="Q1105" s="14">
        <f t="shared" si="241"/>
        <v>11.546011135443054</v>
      </c>
      <c r="W1105" s="16"/>
    </row>
    <row r="1106" spans="1:23">
      <c r="A1106" s="16">
        <v>44150</v>
      </c>
      <c r="B1106">
        <v>13</v>
      </c>
      <c r="C1106" s="1">
        <v>16.099999999999998</v>
      </c>
      <c r="D1106" s="13">
        <f t="shared" si="246"/>
        <v>289.10000000000002</v>
      </c>
      <c r="E1106" s="13">
        <f t="shared" si="242"/>
        <v>18.549705984088586</v>
      </c>
      <c r="F1106" s="13">
        <f t="shared" si="247"/>
        <v>113771883.99818364</v>
      </c>
      <c r="G1106" s="13">
        <f t="shared" si="248"/>
        <v>0.99999999121048222</v>
      </c>
      <c r="H1106" s="13">
        <f t="shared" si="243"/>
        <v>0.72039664163327866</v>
      </c>
      <c r="I1106" s="13">
        <f t="shared" si="244"/>
        <v>0.11155608278024363</v>
      </c>
      <c r="J1106" s="2">
        <f t="shared" si="251"/>
        <v>0.27799128177156551</v>
      </c>
      <c r="K1106" s="13">
        <f t="shared" si="249"/>
        <v>0.32469104861843939</v>
      </c>
      <c r="L1106" s="13">
        <f t="shared" si="250"/>
        <v>0</v>
      </c>
      <c r="M1106" s="14">
        <f t="shared" si="245"/>
        <v>5.0378349080406615</v>
      </c>
      <c r="N1106" s="14">
        <f t="shared" si="238"/>
        <v>0</v>
      </c>
      <c r="O1106" s="14">
        <f t="shared" si="239"/>
        <v>-0.5</v>
      </c>
      <c r="P1106" s="14">
        <f t="shared" si="240"/>
        <v>0</v>
      </c>
      <c r="Q1106" s="14">
        <f t="shared" si="241"/>
        <v>12.963729209865836</v>
      </c>
      <c r="W1106" s="16"/>
    </row>
    <row r="1107" spans="1:23">
      <c r="A1107" s="16">
        <v>44150</v>
      </c>
      <c r="B1107">
        <v>14</v>
      </c>
      <c r="C1107" s="1">
        <v>16.716666666666665</v>
      </c>
      <c r="D1107" s="13">
        <f t="shared" si="246"/>
        <v>289.71666666666664</v>
      </c>
      <c r="E1107" s="13">
        <f t="shared" si="242"/>
        <v>19.453581084968036</v>
      </c>
      <c r="F1107" s="13">
        <f t="shared" si="247"/>
        <v>280920167.34772956</v>
      </c>
      <c r="G1107" s="13">
        <f t="shared" si="248"/>
        <v>0.99999999644026982</v>
      </c>
      <c r="H1107" s="13">
        <f t="shared" si="243"/>
        <v>0.67552338320136951</v>
      </c>
      <c r="I1107" s="13">
        <f t="shared" si="244"/>
        <v>0.12266070213417654</v>
      </c>
      <c r="J1107" s="2">
        <f t="shared" si="251"/>
        <v>0.32469104861843939</v>
      </c>
      <c r="K1107" s="13">
        <f t="shared" si="249"/>
        <v>0.36518982042401232</v>
      </c>
      <c r="L1107" s="13">
        <f t="shared" si="250"/>
        <v>0</v>
      </c>
      <c r="M1107" s="14">
        <f t="shared" si="245"/>
        <v>5.0378349080406615</v>
      </c>
      <c r="N1107" s="14">
        <f t="shared" si="238"/>
        <v>0</v>
      </c>
      <c r="O1107" s="14">
        <f t="shared" si="239"/>
        <v>-0.5</v>
      </c>
      <c r="P1107" s="14">
        <f t="shared" si="240"/>
        <v>0</v>
      </c>
      <c r="Q1107" s="14">
        <f t="shared" si="241"/>
        <v>13.893067786354004</v>
      </c>
      <c r="W1107" s="16"/>
    </row>
    <row r="1108" spans="1:23">
      <c r="A1108" s="16">
        <v>44150</v>
      </c>
      <c r="B1108">
        <v>15</v>
      </c>
      <c r="C1108" s="1">
        <v>16.333333333333332</v>
      </c>
      <c r="D1108" s="13">
        <f t="shared" si="246"/>
        <v>289.33333333333331</v>
      </c>
      <c r="E1108" s="13">
        <f t="shared" si="242"/>
        <v>18.892165898617488</v>
      </c>
      <c r="F1108" s="13">
        <f t="shared" si="247"/>
        <v>160237219.74725491</v>
      </c>
      <c r="G1108" s="13">
        <f t="shared" si="248"/>
        <v>0.99999999375925275</v>
      </c>
      <c r="H1108" s="13">
        <f t="shared" si="243"/>
        <v>0.70305464201902956</v>
      </c>
      <c r="I1108" s="13">
        <f t="shared" si="244"/>
        <v>0.11563990272528919</v>
      </c>
      <c r="J1108" s="2">
        <f t="shared" si="251"/>
        <v>0.36518982042401232</v>
      </c>
      <c r="K1108" s="13">
        <f t="shared" si="249"/>
        <v>0.40208603109924512</v>
      </c>
      <c r="L1108" s="13">
        <f t="shared" si="250"/>
        <v>0</v>
      </c>
      <c r="M1108" s="14">
        <f t="shared" si="245"/>
        <v>5.0378349080406615</v>
      </c>
      <c r="N1108" s="14">
        <f t="shared" si="238"/>
        <v>0</v>
      </c>
      <c r="O1108" s="14">
        <f t="shared" si="239"/>
        <v>-0.5</v>
      </c>
      <c r="P1108" s="14">
        <f t="shared" si="240"/>
        <v>0</v>
      </c>
      <c r="Q1108" s="14">
        <f t="shared" si="241"/>
        <v>13.318263739390613</v>
      </c>
      <c r="W1108" s="16"/>
    </row>
    <row r="1109" spans="1:23">
      <c r="A1109" s="16">
        <v>44150</v>
      </c>
      <c r="B1109">
        <v>16</v>
      </c>
      <c r="C1109" s="1">
        <v>16.166666666666668</v>
      </c>
      <c r="D1109" s="13">
        <f t="shared" si="246"/>
        <v>289.16666666666669</v>
      </c>
      <c r="E1109" s="13">
        <f t="shared" si="242"/>
        <v>18.647608069164296</v>
      </c>
      <c r="F1109" s="13">
        <f t="shared" si="247"/>
        <v>125473867.6759253</v>
      </c>
      <c r="G1109" s="13">
        <f t="shared" si="248"/>
        <v>0.99999999203021306</v>
      </c>
      <c r="H1109" s="13">
        <f t="shared" si="243"/>
        <v>0.71539571904843557</v>
      </c>
      <c r="I1109" s="13">
        <f t="shared" si="244"/>
        <v>0.11270861213559641</v>
      </c>
      <c r="J1109" s="2">
        <f t="shared" si="251"/>
        <v>0.40208603109924512</v>
      </c>
      <c r="K1109" s="13">
        <f t="shared" si="249"/>
        <v>0.43548141268609847</v>
      </c>
      <c r="L1109" s="13">
        <f t="shared" si="250"/>
        <v>0</v>
      </c>
      <c r="M1109" s="14">
        <f t="shared" si="245"/>
        <v>5.0378349080406615</v>
      </c>
      <c r="N1109" s="14">
        <f t="shared" si="238"/>
        <v>0</v>
      </c>
      <c r="O1109" s="14">
        <f t="shared" si="239"/>
        <v>-0.5</v>
      </c>
      <c r="P1109" s="14">
        <f t="shared" si="240"/>
        <v>0</v>
      </c>
      <c r="Q1109" s="14">
        <f t="shared" si="241"/>
        <v>13.065349716134062</v>
      </c>
      <c r="W1109" s="16"/>
    </row>
    <row r="1110" spans="1:23">
      <c r="A1110" s="16">
        <v>44150</v>
      </c>
      <c r="B1110">
        <v>17</v>
      </c>
      <c r="C1110" s="1">
        <v>14.816666666666665</v>
      </c>
      <c r="D1110" s="13">
        <f t="shared" si="246"/>
        <v>287.81666666666666</v>
      </c>
      <c r="E1110" s="13">
        <f t="shared" si="242"/>
        <v>16.656251085760609</v>
      </c>
      <c r="F1110" s="13">
        <f t="shared" si="247"/>
        <v>17128444.931424201</v>
      </c>
      <c r="G1110" s="13">
        <f t="shared" si="248"/>
        <v>0.99999994161758721</v>
      </c>
      <c r="H1110" s="13">
        <f t="shared" si="243"/>
        <v>0.8242950418258852</v>
      </c>
      <c r="I1110" s="13">
        <f t="shared" si="244"/>
        <v>9.1445253640256283E-2</v>
      </c>
      <c r="J1110" s="2">
        <f t="shared" si="251"/>
        <v>0.43548141268609847</v>
      </c>
      <c r="K1110" s="13">
        <f t="shared" si="249"/>
        <v>0.46945933924895894</v>
      </c>
      <c r="L1110" s="13">
        <f t="shared" si="250"/>
        <v>0</v>
      </c>
      <c r="M1110" s="14">
        <f t="shared" si="245"/>
        <v>5.0378349080406615</v>
      </c>
      <c r="N1110" s="14">
        <f t="shared" si="238"/>
        <v>0</v>
      </c>
      <c r="O1110" s="14">
        <f t="shared" si="239"/>
        <v>0</v>
      </c>
      <c r="P1110" s="14">
        <f t="shared" si="240"/>
        <v>0</v>
      </c>
      <c r="Q1110" s="14">
        <f t="shared" si="241"/>
        <v>10.971923342425718</v>
      </c>
      <c r="W1110" s="16"/>
    </row>
    <row r="1111" spans="1:23">
      <c r="A1111" s="16">
        <v>44150</v>
      </c>
      <c r="B1111">
        <v>18</v>
      </c>
      <c r="C1111" s="1">
        <v>12.949999999999998</v>
      </c>
      <c r="D1111" s="13">
        <f t="shared" si="246"/>
        <v>285.95</v>
      </c>
      <c r="E1111" s="13">
        <f t="shared" si="242"/>
        <v>13.87179576849098</v>
      </c>
      <c r="F1111" s="13">
        <f t="shared" si="247"/>
        <v>1057899.3647482877</v>
      </c>
      <c r="G1111" s="13">
        <f t="shared" si="248"/>
        <v>0.99999905473139694</v>
      </c>
      <c r="H1111" s="13">
        <f t="shared" si="243"/>
        <v>1.0049099320868105</v>
      </c>
      <c r="I1111" s="13">
        <f t="shared" si="244"/>
        <v>6.8265914511271772E-2</v>
      </c>
      <c r="J1111" s="2">
        <f t="shared" si="251"/>
        <v>0.46945933924895894</v>
      </c>
      <c r="K1111" s="13">
        <f t="shared" si="249"/>
        <v>0.50479261378054263</v>
      </c>
      <c r="L1111" s="13">
        <f t="shared" si="250"/>
        <v>0</v>
      </c>
      <c r="M1111" s="14">
        <f t="shared" si="245"/>
        <v>5.0378349080406615</v>
      </c>
      <c r="N1111" s="14">
        <f t="shared" si="238"/>
        <v>0</v>
      </c>
      <c r="O1111" s="14">
        <f t="shared" si="239"/>
        <v>0</v>
      </c>
      <c r="P1111" s="14">
        <f t="shared" si="240"/>
        <v>0</v>
      </c>
      <c r="Q1111" s="14">
        <f t="shared" si="241"/>
        <v>8.0638201843516537</v>
      </c>
      <c r="W1111" s="16"/>
    </row>
    <row r="1112" spans="1:23">
      <c r="A1112" s="16">
        <v>44150</v>
      </c>
      <c r="B1112">
        <v>19</v>
      </c>
      <c r="C1112" s="1">
        <v>12.283333333333333</v>
      </c>
      <c r="D1112" s="13">
        <f t="shared" si="246"/>
        <v>285.28333333333336</v>
      </c>
      <c r="E1112" s="13">
        <f t="shared" si="242"/>
        <v>12.868516679324689</v>
      </c>
      <c r="F1112" s="13">
        <f t="shared" si="247"/>
        <v>387905.36310237757</v>
      </c>
      <c r="G1112" s="13">
        <f t="shared" si="248"/>
        <v>0.99999742205827202</v>
      </c>
      <c r="H1112" s="13">
        <f t="shared" si="243"/>
        <v>1.0792701990160474</v>
      </c>
      <c r="I1112" s="13">
        <f t="shared" si="244"/>
        <v>6.144115860676147E-2</v>
      </c>
      <c r="J1112" s="2">
        <f t="shared" si="251"/>
        <v>0.50479261378054263</v>
      </c>
      <c r="K1112" s="13">
        <f t="shared" si="249"/>
        <v>0.53902672173490229</v>
      </c>
      <c r="L1112" s="13">
        <f t="shared" si="250"/>
        <v>0</v>
      </c>
      <c r="M1112" s="14">
        <f t="shared" si="245"/>
        <v>5.0378349080406615</v>
      </c>
      <c r="N1112" s="14">
        <f t="shared" si="238"/>
        <v>0</v>
      </c>
      <c r="O1112" s="14">
        <f t="shared" si="239"/>
        <v>0.5</v>
      </c>
      <c r="P1112" s="14">
        <f t="shared" si="240"/>
        <v>0.5</v>
      </c>
      <c r="Q1112" s="14">
        <f t="shared" si="241"/>
        <v>7.0594941816535641</v>
      </c>
      <c r="W1112" s="16"/>
    </row>
    <row r="1113" spans="1:23">
      <c r="A1113" s="16">
        <v>44150</v>
      </c>
      <c r="B1113">
        <v>20</v>
      </c>
      <c r="C1113" s="1">
        <v>11.833333333333334</v>
      </c>
      <c r="D1113" s="13">
        <f t="shared" si="246"/>
        <v>284.83333333333331</v>
      </c>
      <c r="E1113" s="13">
        <f t="shared" si="242"/>
        <v>12.188648332358078</v>
      </c>
      <c r="F1113" s="13">
        <f t="shared" si="247"/>
        <v>196545.32246207079</v>
      </c>
      <c r="G1113" s="13">
        <f t="shared" si="248"/>
        <v>0.9999949121408761</v>
      </c>
      <c r="H1113" s="13">
        <f t="shared" si="243"/>
        <v>1.132763599592679</v>
      </c>
      <c r="I1113" s="13">
        <f t="shared" si="244"/>
        <v>5.720853091494861E-2</v>
      </c>
      <c r="J1113" s="2">
        <f t="shared" si="251"/>
        <v>0.53902672173490229</v>
      </c>
      <c r="K1113" s="13">
        <f t="shared" si="249"/>
        <v>0.57204020635866726</v>
      </c>
      <c r="L1113" s="13">
        <f t="shared" si="250"/>
        <v>0</v>
      </c>
      <c r="M1113" s="14">
        <f t="shared" si="245"/>
        <v>5.0378349080406615</v>
      </c>
      <c r="N1113" s="14">
        <f t="shared" si="238"/>
        <v>0</v>
      </c>
      <c r="O1113" s="14">
        <f t="shared" si="239"/>
        <v>0.5</v>
      </c>
      <c r="P1113" s="14">
        <f t="shared" si="240"/>
        <v>0.5</v>
      </c>
      <c r="Q1113" s="14">
        <f t="shared" si="241"/>
        <v>6.4002866170824309</v>
      </c>
      <c r="W1113" s="16"/>
    </row>
    <row r="1114" spans="1:23">
      <c r="A1114" s="16">
        <v>44150</v>
      </c>
      <c r="B1114">
        <v>21</v>
      </c>
      <c r="C1114" s="1">
        <v>11.683333333333332</v>
      </c>
      <c r="D1114" s="13">
        <f t="shared" si="246"/>
        <v>284.68333333333334</v>
      </c>
      <c r="E1114" s="13">
        <f t="shared" si="242"/>
        <v>11.961547918740127</v>
      </c>
      <c r="F1114" s="13">
        <f t="shared" si="247"/>
        <v>156615.32503093401</v>
      </c>
      <c r="G1114" s="13">
        <f t="shared" si="248"/>
        <v>0.99999361496957739</v>
      </c>
      <c r="H1114" s="13">
        <f t="shared" si="243"/>
        <v>1.1512166911029476</v>
      </c>
      <c r="I1114" s="13">
        <f t="shared" si="244"/>
        <v>5.5860671337931572E-2</v>
      </c>
      <c r="J1114" s="2">
        <f t="shared" si="251"/>
        <v>0.57204020635866726</v>
      </c>
      <c r="K1114" s="13">
        <f t="shared" si="249"/>
        <v>0.60350635175698142</v>
      </c>
      <c r="L1114" s="13">
        <f t="shared" si="250"/>
        <v>0</v>
      </c>
      <c r="M1114" s="14">
        <f t="shared" si="245"/>
        <v>5.0378349080406615</v>
      </c>
      <c r="N1114" s="14">
        <f t="shared" si="238"/>
        <v>0</v>
      </c>
      <c r="O1114" s="14">
        <f t="shared" si="239"/>
        <v>0.5</v>
      </c>
      <c r="P1114" s="14">
        <f t="shared" si="240"/>
        <v>0.5</v>
      </c>
      <c r="Q1114" s="14">
        <f t="shared" si="241"/>
        <v>6.1845288178788866</v>
      </c>
      <c r="W1114" s="16"/>
    </row>
    <row r="1115" spans="1:23">
      <c r="A1115" s="16">
        <v>44150</v>
      </c>
      <c r="B1115">
        <v>22</v>
      </c>
      <c r="C1115" s="1">
        <v>10.65</v>
      </c>
      <c r="D1115" s="13">
        <f t="shared" si="246"/>
        <v>283.64999999999998</v>
      </c>
      <c r="E1115" s="13">
        <f t="shared" si="242"/>
        <v>10.390551736294695</v>
      </c>
      <c r="F1115" s="13">
        <f t="shared" si="247"/>
        <v>32550.621341747505</v>
      </c>
      <c r="G1115" s="13">
        <f t="shared" si="248"/>
        <v>0.99996927956400383</v>
      </c>
      <c r="H1115" s="13">
        <f t="shared" si="243"/>
        <v>1.2873705133543776</v>
      </c>
      <c r="I1115" s="13">
        <f t="shared" si="244"/>
        <v>4.7367075397346657E-2</v>
      </c>
      <c r="J1115" s="2">
        <f t="shared" si="251"/>
        <v>0.60350635175698142</v>
      </c>
      <c r="K1115" s="13">
        <f t="shared" si="249"/>
        <v>0.63514379543954447</v>
      </c>
      <c r="L1115" s="13">
        <f t="shared" si="250"/>
        <v>0</v>
      </c>
      <c r="M1115" s="14">
        <f t="shared" si="245"/>
        <v>5.0378349080406615</v>
      </c>
      <c r="N1115" s="14">
        <f t="shared" si="238"/>
        <v>0</v>
      </c>
      <c r="O1115" s="14">
        <f t="shared" si="239"/>
        <v>0.5</v>
      </c>
      <c r="P1115" s="14">
        <f t="shared" si="240"/>
        <v>0.5</v>
      </c>
      <c r="Q1115" s="14">
        <f t="shared" si="241"/>
        <v>4.7628365054275159</v>
      </c>
      <c r="W1115" s="16"/>
    </row>
    <row r="1116" spans="1:23">
      <c r="A1116" s="16">
        <v>44150</v>
      </c>
      <c r="B1116">
        <v>23</v>
      </c>
      <c r="C1116" s="1">
        <v>9.2999999999999989</v>
      </c>
      <c r="D1116" s="13">
        <f t="shared" si="246"/>
        <v>282.3</v>
      </c>
      <c r="E1116" s="13">
        <f t="shared" si="242"/>
        <v>8.3207934821112488</v>
      </c>
      <c r="F1116" s="13">
        <f t="shared" si="247"/>
        <v>4108.4186719792733</v>
      </c>
      <c r="G1116" s="13">
        <f t="shared" si="248"/>
        <v>0.99975665657850377</v>
      </c>
      <c r="H1116" s="13">
        <f t="shared" si="243"/>
        <v>1.4916352640483721</v>
      </c>
      <c r="I1116" s="13">
        <f t="shared" si="244"/>
        <v>3.8115878261010171E-2</v>
      </c>
      <c r="J1116" s="2">
        <f t="shared" si="251"/>
        <v>0.63514379543954447</v>
      </c>
      <c r="K1116" s="13">
        <f t="shared" si="249"/>
        <v>0.66717538596823289</v>
      </c>
      <c r="L1116" s="13">
        <f t="shared" si="250"/>
        <v>0</v>
      </c>
      <c r="M1116" s="14">
        <f t="shared" si="245"/>
        <v>5.0378349080406615</v>
      </c>
      <c r="N1116" s="14">
        <f t="shared" si="238"/>
        <v>0</v>
      </c>
      <c r="O1116" s="14">
        <f t="shared" si="239"/>
        <v>0.5</v>
      </c>
      <c r="P1116" s="14">
        <f t="shared" si="240"/>
        <v>0.5</v>
      </c>
      <c r="Q1116" s="14">
        <f t="shared" si="241"/>
        <v>3.1162171142407349</v>
      </c>
      <c r="W1116" s="16"/>
    </row>
    <row r="1117" spans="1:23">
      <c r="A1117" s="16">
        <v>44151</v>
      </c>
      <c r="B1117">
        <v>0</v>
      </c>
      <c r="C1117" s="1">
        <v>9.0666666666666682</v>
      </c>
      <c r="D1117" s="13">
        <f t="shared" si="246"/>
        <v>282.06666666666666</v>
      </c>
      <c r="E1117" s="13">
        <f t="shared" si="242"/>
        <v>7.9610493973055965</v>
      </c>
      <c r="F1117" s="13">
        <f t="shared" si="247"/>
        <v>2867.0800805058998</v>
      </c>
      <c r="G1117" s="13">
        <f t="shared" si="248"/>
        <v>0.99965133470059053</v>
      </c>
      <c r="H1117" s="13">
        <f t="shared" si="243"/>
        <v>1.5303097739723661</v>
      </c>
      <c r="I1117" s="13">
        <f t="shared" si="244"/>
        <v>3.6703154981106469E-2</v>
      </c>
      <c r="J1117" s="2">
        <f t="shared" si="251"/>
        <v>0.66717538596823289</v>
      </c>
      <c r="K1117" s="13">
        <f t="shared" si="249"/>
        <v>0.69828081565612776</v>
      </c>
      <c r="L1117" s="13">
        <f t="shared" si="250"/>
        <v>0</v>
      </c>
      <c r="M1117" s="14">
        <f t="shared" si="245"/>
        <v>5.0378349080406615</v>
      </c>
      <c r="N1117" s="14">
        <f t="shared" si="238"/>
        <v>0</v>
      </c>
      <c r="O1117" s="14">
        <f t="shared" si="239"/>
        <v>1</v>
      </c>
      <c r="P1117" s="14">
        <f t="shared" si="240"/>
        <v>1</v>
      </c>
      <c r="Q1117" s="14">
        <f t="shared" si="241"/>
        <v>2.8603095985314737</v>
      </c>
      <c r="R1117" s="14">
        <f>(M1117)</f>
        <v>5.0378349080406615</v>
      </c>
      <c r="S1117" s="14">
        <f>SUM(N1117:N1140)</f>
        <v>2</v>
      </c>
      <c r="T1117" s="14">
        <f>SUM(O1117:O1140)</f>
        <v>12.5</v>
      </c>
      <c r="U1117" s="14">
        <f>SUM(P1117:P1140)</f>
        <v>13.5</v>
      </c>
      <c r="V1117" s="14">
        <f>SUM(Q1117:Q1140)</f>
        <v>140.40705870594604</v>
      </c>
      <c r="W1117" s="16"/>
    </row>
    <row r="1118" spans="1:23">
      <c r="A1118" s="16">
        <v>44151</v>
      </c>
      <c r="B1118">
        <v>1</v>
      </c>
      <c r="C1118" s="1">
        <v>8.5333333333333332</v>
      </c>
      <c r="D1118" s="13">
        <f t="shared" si="246"/>
        <v>281.53333333333336</v>
      </c>
      <c r="E1118" s="13">
        <f t="shared" si="242"/>
        <v>7.136538006156802</v>
      </c>
      <c r="F1118" s="13">
        <f t="shared" si="247"/>
        <v>1257.0688824284366</v>
      </c>
      <c r="G1118" s="13">
        <f t="shared" si="248"/>
        <v>0.99920513096383901</v>
      </c>
      <c r="H1118" s="13">
        <f t="shared" si="243"/>
        <v>1.6227744825706618</v>
      </c>
      <c r="I1118" s="13">
        <f t="shared" si="244"/>
        <v>3.3659665510083099E-2</v>
      </c>
      <c r="J1118" s="2">
        <f t="shared" si="251"/>
        <v>0.69828081565612776</v>
      </c>
      <c r="K1118" s="13">
        <f t="shared" si="249"/>
        <v>0.72888107691985837</v>
      </c>
      <c r="L1118" s="13">
        <f t="shared" si="250"/>
        <v>0</v>
      </c>
      <c r="M1118" s="14">
        <f t="shared" si="245"/>
        <v>5.0378349080406615</v>
      </c>
      <c r="N1118" s="14">
        <f t="shared" si="238"/>
        <v>0</v>
      </c>
      <c r="O1118" s="14">
        <f t="shared" si="239"/>
        <v>1</v>
      </c>
      <c r="P1118" s="14">
        <f t="shared" si="240"/>
        <v>1</v>
      </c>
      <c r="Q1118" s="14">
        <f t="shared" si="241"/>
        <v>2.3107760989695638</v>
      </c>
      <c r="W1118" s="16"/>
    </row>
    <row r="1119" spans="1:23">
      <c r="A1119" s="16">
        <v>44151</v>
      </c>
      <c r="B1119">
        <v>2</v>
      </c>
      <c r="C1119" s="1">
        <v>7.6333333333333337</v>
      </c>
      <c r="D1119" s="13">
        <f t="shared" si="246"/>
        <v>280.63333333333333</v>
      </c>
      <c r="E1119" s="13">
        <f t="shared" si="242"/>
        <v>5.7380686542344579</v>
      </c>
      <c r="F1119" s="13">
        <f t="shared" si="247"/>
        <v>310.46421782525329</v>
      </c>
      <c r="G1119" s="13">
        <f t="shared" si="248"/>
        <v>0.99678935831864623</v>
      </c>
      <c r="H1119" s="13">
        <f t="shared" si="243"/>
        <v>1.7925582392811399</v>
      </c>
      <c r="I1119" s="13">
        <f t="shared" si="244"/>
        <v>2.9063410611032518E-2</v>
      </c>
      <c r="J1119" s="2">
        <f t="shared" si="251"/>
        <v>0.72888107691985837</v>
      </c>
      <c r="K1119" s="13">
        <f t="shared" si="249"/>
        <v>0.75935024931350048</v>
      </c>
      <c r="L1119" s="13">
        <f t="shared" si="250"/>
        <v>0</v>
      </c>
      <c r="M1119" s="14">
        <f t="shared" si="245"/>
        <v>5.0378349080406615</v>
      </c>
      <c r="N1119" s="14">
        <f t="shared" si="238"/>
        <v>0</v>
      </c>
      <c r="O1119" s="14">
        <f t="shared" si="239"/>
        <v>1</v>
      </c>
      <c r="P1119" s="14">
        <f t="shared" si="240"/>
        <v>1</v>
      </c>
      <c r="Q1119" s="14">
        <f t="shared" si="241"/>
        <v>1.5031256848876997</v>
      </c>
      <c r="W1119" s="16"/>
    </row>
    <row r="1120" spans="1:23">
      <c r="A1120" s="16">
        <v>44151</v>
      </c>
      <c r="B1120">
        <v>3</v>
      </c>
      <c r="C1120" s="1">
        <v>7.6000000000000005</v>
      </c>
      <c r="D1120" s="13">
        <f t="shared" si="246"/>
        <v>280.60000000000002</v>
      </c>
      <c r="E1120" s="13">
        <f t="shared" si="242"/>
        <v>5.6861012116892731</v>
      </c>
      <c r="F1120" s="13">
        <f t="shared" si="247"/>
        <v>294.7422400042629</v>
      </c>
      <c r="G1120" s="13">
        <f t="shared" si="248"/>
        <v>0.99661867712915952</v>
      </c>
      <c r="H1120" s="13">
        <f t="shared" si="243"/>
        <v>1.7991988207955476</v>
      </c>
      <c r="I1120" s="13">
        <f t="shared" si="244"/>
        <v>2.8905276086592165E-2</v>
      </c>
      <c r="J1120" s="2">
        <f t="shared" si="251"/>
        <v>0.75935024931350048</v>
      </c>
      <c r="K1120" s="13">
        <f t="shared" si="249"/>
        <v>0.78897711028400308</v>
      </c>
      <c r="L1120" s="13">
        <f t="shared" si="250"/>
        <v>0</v>
      </c>
      <c r="M1120" s="14">
        <f t="shared" si="245"/>
        <v>5.0378349080406615</v>
      </c>
      <c r="N1120" s="14">
        <f t="shared" si="238"/>
        <v>0</v>
      </c>
      <c r="O1120" s="14">
        <f t="shared" si="239"/>
        <v>1</v>
      </c>
      <c r="P1120" s="14">
        <f t="shared" si="240"/>
        <v>1</v>
      </c>
      <c r="Q1120" s="14">
        <f t="shared" si="241"/>
        <v>1.4762558485294326</v>
      </c>
      <c r="W1120" s="16"/>
    </row>
    <row r="1121" spans="1:23">
      <c r="A1121" s="16">
        <v>44151</v>
      </c>
      <c r="B1121">
        <v>4</v>
      </c>
      <c r="C1121" s="1">
        <v>7.3666666666666671</v>
      </c>
      <c r="D1121" s="13">
        <f t="shared" si="246"/>
        <v>280.36666666666667</v>
      </c>
      <c r="E1121" s="13">
        <f t="shared" si="242"/>
        <v>5.3219831173463445</v>
      </c>
      <c r="F1121" s="13">
        <f t="shared" si="247"/>
        <v>204.78960137626868</v>
      </c>
      <c r="G1121" s="13">
        <f t="shared" si="248"/>
        <v>0.99514066797684497</v>
      </c>
      <c r="H1121" s="13">
        <f t="shared" si="243"/>
        <v>1.8464222810678241</v>
      </c>
      <c r="I1121" s="13">
        <f t="shared" si="244"/>
        <v>2.7821154961823323E-2</v>
      </c>
      <c r="J1121" s="2">
        <f t="shared" si="251"/>
        <v>0.78897711028400308</v>
      </c>
      <c r="K1121" s="13">
        <f t="shared" si="249"/>
        <v>0.81799098507957435</v>
      </c>
      <c r="L1121" s="13">
        <f t="shared" si="250"/>
        <v>0</v>
      </c>
      <c r="M1121" s="14">
        <f t="shared" si="245"/>
        <v>5.0378349080406615</v>
      </c>
      <c r="N1121" s="14">
        <f t="shared" si="238"/>
        <v>0</v>
      </c>
      <c r="O1121" s="14">
        <f t="shared" si="239"/>
        <v>1</v>
      </c>
      <c r="P1121" s="14">
        <f t="shared" si="240"/>
        <v>1</v>
      </c>
      <c r="Q1121" s="14">
        <f t="shared" si="241"/>
        <v>1.294480235597723</v>
      </c>
      <c r="W1121" s="16"/>
    </row>
    <row r="1122" spans="1:23">
      <c r="A1122" s="16">
        <v>44151</v>
      </c>
      <c r="B1122">
        <v>5</v>
      </c>
      <c r="C1122" s="1">
        <v>7.55</v>
      </c>
      <c r="D1122" s="13">
        <f t="shared" si="246"/>
        <v>280.55</v>
      </c>
      <c r="E1122" s="13">
        <f t="shared" si="242"/>
        <v>5.608126893601872</v>
      </c>
      <c r="F1122" s="13">
        <f t="shared" si="247"/>
        <v>272.63308865294738</v>
      </c>
      <c r="G1122" s="13">
        <f t="shared" si="248"/>
        <v>0.99634547121138439</v>
      </c>
      <c r="H1122" s="13">
        <f t="shared" si="243"/>
        <v>1.8092088276372129</v>
      </c>
      <c r="I1122" s="13">
        <f t="shared" si="244"/>
        <v>2.866961641722016E-2</v>
      </c>
      <c r="J1122" s="2">
        <f t="shared" si="251"/>
        <v>0.81799098507957435</v>
      </c>
      <c r="K1122" s="13">
        <f t="shared" si="249"/>
        <v>0.84600532144097018</v>
      </c>
      <c r="L1122" s="13">
        <f t="shared" si="250"/>
        <v>0</v>
      </c>
      <c r="M1122" s="14">
        <f t="shared" si="245"/>
        <v>5.0378349080406615</v>
      </c>
      <c r="N1122" s="14">
        <f t="shared" si="238"/>
        <v>0</v>
      </c>
      <c r="O1122" s="14">
        <f t="shared" si="239"/>
        <v>1</v>
      </c>
      <c r="P1122" s="14">
        <f t="shared" si="240"/>
        <v>1</v>
      </c>
      <c r="Q1122" s="14">
        <f t="shared" si="241"/>
        <v>1.4363716068210792</v>
      </c>
      <c r="W1122" s="16"/>
    </row>
    <row r="1123" spans="1:23">
      <c r="A1123" s="16">
        <v>44151</v>
      </c>
      <c r="B1123">
        <v>6</v>
      </c>
      <c r="C1123" s="1">
        <v>7.333333333333333</v>
      </c>
      <c r="D1123" s="13">
        <f t="shared" si="246"/>
        <v>280.33333333333331</v>
      </c>
      <c r="E1123" s="13">
        <f t="shared" si="242"/>
        <v>5.2699167657550241</v>
      </c>
      <c r="F1123" s="13">
        <f t="shared" si="247"/>
        <v>194.39978105297973</v>
      </c>
      <c r="G1123" s="13">
        <f t="shared" si="248"/>
        <v>0.99488228699842374</v>
      </c>
      <c r="H1123" s="13">
        <f t="shared" si="243"/>
        <v>1.8532754462708034</v>
      </c>
      <c r="I1123" s="13">
        <f t="shared" si="244"/>
        <v>2.7669492247711293E-2</v>
      </c>
      <c r="J1123" s="2">
        <f t="shared" si="251"/>
        <v>0.84600532144097018</v>
      </c>
      <c r="K1123" s="13">
        <f t="shared" si="249"/>
        <v>0.87349392277827598</v>
      </c>
      <c r="L1123" s="13">
        <f t="shared" si="250"/>
        <v>0</v>
      </c>
      <c r="M1123" s="14">
        <f t="shared" si="245"/>
        <v>5.0378349080406615</v>
      </c>
      <c r="N1123" s="14">
        <f t="shared" si="238"/>
        <v>0</v>
      </c>
      <c r="O1123" s="14">
        <f t="shared" si="239"/>
        <v>1</v>
      </c>
      <c r="P1123" s="14">
        <f t="shared" si="240"/>
        <v>1</v>
      </c>
      <c r="Q1123" s="14">
        <f t="shared" si="241"/>
        <v>1.269421923626227</v>
      </c>
      <c r="W1123" s="16"/>
    </row>
    <row r="1124" spans="1:23">
      <c r="A1124" s="16">
        <v>44151</v>
      </c>
      <c r="B1124">
        <v>7</v>
      </c>
      <c r="C1124" s="1">
        <v>6.8999999999999995</v>
      </c>
      <c r="D1124" s="13">
        <f t="shared" si="246"/>
        <v>279.89999999999998</v>
      </c>
      <c r="E1124" s="13">
        <f t="shared" si="242"/>
        <v>4.5919256877455883</v>
      </c>
      <c r="F1124" s="13">
        <f t="shared" si="247"/>
        <v>98.684282418531211</v>
      </c>
      <c r="G1124" s="13">
        <f t="shared" si="248"/>
        <v>0.98996832824856551</v>
      </c>
      <c r="H1124" s="13">
        <f t="shared" si="243"/>
        <v>1.9448721639641291</v>
      </c>
      <c r="I1124" s="13">
        <f t="shared" si="244"/>
        <v>2.5768443263267764E-2</v>
      </c>
      <c r="J1124" s="2">
        <f t="shared" si="251"/>
        <v>0.87349392277827598</v>
      </c>
      <c r="K1124" s="13">
        <f t="shared" si="249"/>
        <v>0.90074900357168963</v>
      </c>
      <c r="L1124" s="13">
        <f t="shared" si="250"/>
        <v>0</v>
      </c>
      <c r="M1124" s="14">
        <f t="shared" si="245"/>
        <v>5.0378349080406615</v>
      </c>
      <c r="N1124" s="14">
        <f t="shared" si="238"/>
        <v>1</v>
      </c>
      <c r="O1124" s="14">
        <f t="shared" si="239"/>
        <v>1</v>
      </c>
      <c r="P1124" s="14">
        <f t="shared" si="240"/>
        <v>1</v>
      </c>
      <c r="Q1124" s="14">
        <f t="shared" si="241"/>
        <v>0.96474903506114629</v>
      </c>
      <c r="W1124" s="16"/>
    </row>
    <row r="1125" spans="1:23">
      <c r="A1125" s="16">
        <v>44151</v>
      </c>
      <c r="B1125">
        <v>8</v>
      </c>
      <c r="C1125" s="1">
        <v>6.5666666666666673</v>
      </c>
      <c r="D1125" s="13">
        <f t="shared" si="246"/>
        <v>279.56666666666666</v>
      </c>
      <c r="E1125" s="13">
        <f t="shared" si="242"/>
        <v>4.0689638726600634</v>
      </c>
      <c r="F1125" s="13">
        <f t="shared" si="247"/>
        <v>58.496321543356572</v>
      </c>
      <c r="G1125" s="13">
        <f t="shared" si="248"/>
        <v>0.98319223820801638</v>
      </c>
      <c r="H1125" s="13">
        <f t="shared" si="243"/>
        <v>2.0186056230216716</v>
      </c>
      <c r="I1125" s="13">
        <f t="shared" si="244"/>
        <v>2.4391793549420761E-2</v>
      </c>
      <c r="J1125" s="2">
        <f t="shared" si="251"/>
        <v>0.90074900357168963</v>
      </c>
      <c r="K1125" s="13">
        <f t="shared" si="249"/>
        <v>0.92768567903159238</v>
      </c>
      <c r="L1125" s="13">
        <f t="shared" si="250"/>
        <v>0</v>
      </c>
      <c r="M1125" s="14">
        <f t="shared" si="245"/>
        <v>5.0378349080406615</v>
      </c>
      <c r="N1125" s="14">
        <f t="shared" si="238"/>
        <v>1</v>
      </c>
      <c r="O1125" s="14">
        <f t="shared" si="239"/>
        <v>1</v>
      </c>
      <c r="P1125" s="14">
        <f t="shared" si="240"/>
        <v>1</v>
      </c>
      <c r="Q1125" s="14">
        <f t="shared" si="241"/>
        <v>0.75755492553409509</v>
      </c>
      <c r="W1125" s="16"/>
    </row>
    <row r="1126" spans="1:23">
      <c r="A1126" s="16">
        <v>44151</v>
      </c>
      <c r="B1126">
        <v>9</v>
      </c>
      <c r="C1126" s="1">
        <v>8.8666666666666671</v>
      </c>
      <c r="D1126" s="13">
        <f t="shared" si="246"/>
        <v>281.86666666666667</v>
      </c>
      <c r="E1126" s="13">
        <f t="shared" si="242"/>
        <v>7.6522232734153395</v>
      </c>
      <c r="F1126" s="13">
        <f t="shared" si="247"/>
        <v>2105.3210944513075</v>
      </c>
      <c r="G1126" s="13">
        <f t="shared" si="248"/>
        <v>0.99952523857704589</v>
      </c>
      <c r="H1126" s="13">
        <f t="shared" si="243"/>
        <v>1.5643092366106324</v>
      </c>
      <c r="I1126" s="13">
        <f t="shared" si="244"/>
        <v>3.5532230328123637E-2</v>
      </c>
      <c r="J1126" s="2">
        <f t="shared" si="251"/>
        <v>0.92768567903159238</v>
      </c>
      <c r="K1126" s="13">
        <f t="shared" si="249"/>
        <v>0.94990917067956437</v>
      </c>
      <c r="L1126" s="13">
        <f t="shared" si="250"/>
        <v>0</v>
      </c>
      <c r="M1126" s="14">
        <f t="shared" si="245"/>
        <v>5.0378349080406615</v>
      </c>
      <c r="N1126" s="14">
        <f t="shared" si="238"/>
        <v>0</v>
      </c>
      <c r="O1126" s="14">
        <f t="shared" si="239"/>
        <v>1</v>
      </c>
      <c r="P1126" s="14">
        <f t="shared" si="240"/>
        <v>1</v>
      </c>
      <c r="Q1126" s="14">
        <f t="shared" si="241"/>
        <v>2.6483495276744691</v>
      </c>
      <c r="W1126" s="16"/>
    </row>
    <row r="1127" spans="1:23">
      <c r="A1127" s="16">
        <v>44151</v>
      </c>
      <c r="B1127">
        <v>10</v>
      </c>
      <c r="C1127" s="1">
        <v>12.1</v>
      </c>
      <c r="D1127" s="13">
        <f t="shared" si="246"/>
        <v>285.10000000000002</v>
      </c>
      <c r="E1127" s="13">
        <f t="shared" si="242"/>
        <v>12.591792353560191</v>
      </c>
      <c r="F1127" s="13">
        <f t="shared" si="247"/>
        <v>294134.47907515906</v>
      </c>
      <c r="G1127" s="13">
        <f t="shared" si="248"/>
        <v>0.99999660020612557</v>
      </c>
      <c r="H1127" s="13">
        <f t="shared" si="243"/>
        <v>1.1007316198838586</v>
      </c>
      <c r="I1127" s="13">
        <f t="shared" si="244"/>
        <v>5.9681832496650683E-2</v>
      </c>
      <c r="J1127" s="2">
        <f t="shared" si="251"/>
        <v>0.94990917067956437</v>
      </c>
      <c r="K1127" s="13">
        <f t="shared" si="249"/>
        <v>0.95864718689651474</v>
      </c>
      <c r="L1127" s="13">
        <f t="shared" si="250"/>
        <v>0</v>
      </c>
      <c r="M1127" s="14">
        <f t="shared" si="245"/>
        <v>5.0378349080406615</v>
      </c>
      <c r="N1127" s="14">
        <f t="shared" si="238"/>
        <v>0</v>
      </c>
      <c r="O1127" s="14">
        <f t="shared" si="239"/>
        <v>0.5</v>
      </c>
      <c r="P1127" s="14">
        <f t="shared" si="240"/>
        <v>0.5</v>
      </c>
      <c r="Q1127" s="14">
        <f t="shared" si="241"/>
        <v>6.7888778764017736</v>
      </c>
      <c r="W1127" s="16"/>
    </row>
    <row r="1128" spans="1:23">
      <c r="A1128" s="16">
        <v>44151</v>
      </c>
      <c r="B1128">
        <v>11</v>
      </c>
      <c r="C1128" s="1">
        <v>13.4</v>
      </c>
      <c r="D1128" s="13">
        <f t="shared" si="246"/>
        <v>286.39999999999998</v>
      </c>
      <c r="E1128" s="13">
        <f t="shared" si="242"/>
        <v>14.546368715083766</v>
      </c>
      <c r="F1128" s="13">
        <f t="shared" si="247"/>
        <v>2076862.1171693152</v>
      </c>
      <c r="G1128" s="13">
        <f t="shared" si="248"/>
        <v>0.99999951850461799</v>
      </c>
      <c r="H1128" s="13">
        <f t="shared" si="243"/>
        <v>0.95781509269698017</v>
      </c>
      <c r="I1128" s="13">
        <f t="shared" si="244"/>
        <v>7.3275884586827003E-2</v>
      </c>
      <c r="J1128" s="2">
        <f t="shared" si="251"/>
        <v>0.95864718689651474</v>
      </c>
      <c r="K1128" s="13">
        <f t="shared" si="249"/>
        <v>0.95858839478396873</v>
      </c>
      <c r="L1128" s="13">
        <f t="shared" si="250"/>
        <v>0</v>
      </c>
      <c r="M1128" s="14">
        <f t="shared" si="245"/>
        <v>5.0378349080406615</v>
      </c>
      <c r="N1128" s="14">
        <f t="shared" si="238"/>
        <v>0</v>
      </c>
      <c r="O1128" s="14">
        <f t="shared" si="239"/>
        <v>0</v>
      </c>
      <c r="P1128" s="14">
        <f t="shared" si="240"/>
        <v>0</v>
      </c>
      <c r="Q1128" s="14">
        <f t="shared" si="241"/>
        <v>8.7560352285922836</v>
      </c>
      <c r="W1128" s="16"/>
    </row>
    <row r="1129" spans="1:23">
      <c r="A1129" s="16">
        <v>44151</v>
      </c>
      <c r="B1129">
        <v>12</v>
      </c>
      <c r="C1129" s="1">
        <v>14.783333333333331</v>
      </c>
      <c r="D1129" s="13">
        <f t="shared" si="246"/>
        <v>287.7833333333333</v>
      </c>
      <c r="E1129" s="13">
        <f t="shared" si="242"/>
        <v>16.606845427694402</v>
      </c>
      <c r="F1129" s="13">
        <f t="shared" si="247"/>
        <v>16302767.354142837</v>
      </c>
      <c r="G1129" s="13">
        <f t="shared" si="248"/>
        <v>0.99999993866072445</v>
      </c>
      <c r="H1129" s="13">
        <f t="shared" si="243"/>
        <v>0.82719786955684005</v>
      </c>
      <c r="I1129" s="13">
        <f t="shared" si="244"/>
        <v>9.0972162317754929E-2</v>
      </c>
      <c r="J1129" s="2">
        <f t="shared" si="251"/>
        <v>0.95858839478396873</v>
      </c>
      <c r="K1129" s="13">
        <f t="shared" si="249"/>
        <v>0.94716308564064888</v>
      </c>
      <c r="L1129" s="13">
        <f t="shared" si="250"/>
        <v>0</v>
      </c>
      <c r="M1129" s="14">
        <f t="shared" si="245"/>
        <v>5.0378349080406615</v>
      </c>
      <c r="N1129" s="14">
        <f t="shared" si="238"/>
        <v>0</v>
      </c>
      <c r="O1129" s="14">
        <f t="shared" si="239"/>
        <v>0</v>
      </c>
      <c r="P1129" s="14">
        <f t="shared" si="240"/>
        <v>0</v>
      </c>
      <c r="Q1129" s="14">
        <f t="shared" si="241"/>
        <v>10.919637248875635</v>
      </c>
      <c r="W1129" s="16"/>
    </row>
    <row r="1130" spans="1:23">
      <c r="A1130" s="16">
        <v>44151</v>
      </c>
      <c r="B1130">
        <v>13</v>
      </c>
      <c r="C1130" s="1">
        <v>15.583333333333334</v>
      </c>
      <c r="D1130" s="13">
        <f t="shared" si="246"/>
        <v>288.58333333333331</v>
      </c>
      <c r="E1130" s="13">
        <f t="shared" si="242"/>
        <v>17.789431129078807</v>
      </c>
      <c r="F1130" s="13">
        <f t="shared" si="247"/>
        <v>53192668.202865817</v>
      </c>
      <c r="G1130" s="13">
        <f t="shared" si="248"/>
        <v>0.999999981200417</v>
      </c>
      <c r="H1130" s="13">
        <f t="shared" si="243"/>
        <v>0.76044091929625146</v>
      </c>
      <c r="I1130" s="13">
        <f t="shared" si="244"/>
        <v>0.1029979354345702</v>
      </c>
      <c r="J1130" s="2">
        <f t="shared" si="251"/>
        <v>0.94716308564064888</v>
      </c>
      <c r="K1130" s="13">
        <f t="shared" si="249"/>
        <v>0.92888836987285917</v>
      </c>
      <c r="L1130" s="13">
        <f t="shared" si="250"/>
        <v>0</v>
      </c>
      <c r="M1130" s="14">
        <f t="shared" si="245"/>
        <v>5.0378349080406615</v>
      </c>
      <c r="N1130" s="14">
        <f t="shared" si="238"/>
        <v>0</v>
      </c>
      <c r="O1130" s="14">
        <f t="shared" si="239"/>
        <v>0</v>
      </c>
      <c r="P1130" s="14">
        <f t="shared" si="240"/>
        <v>0</v>
      </c>
      <c r="Q1130" s="14">
        <f t="shared" si="241"/>
        <v>12.168644368080217</v>
      </c>
      <c r="W1130" s="16"/>
    </row>
    <row r="1131" spans="1:23">
      <c r="A1131" s="16">
        <v>44151</v>
      </c>
      <c r="B1131">
        <v>14</v>
      </c>
      <c r="C1131" s="1">
        <v>15.65</v>
      </c>
      <c r="D1131" s="13">
        <f t="shared" si="246"/>
        <v>288.64999999999998</v>
      </c>
      <c r="E1131" s="13">
        <f t="shared" si="242"/>
        <v>17.887684046422972</v>
      </c>
      <c r="F1131" s="13">
        <f t="shared" si="247"/>
        <v>58684373.887594491</v>
      </c>
      <c r="G1131" s="13">
        <f t="shared" si="248"/>
        <v>0.99999998295968895</v>
      </c>
      <c r="H1131" s="13">
        <f t="shared" si="243"/>
        <v>0.75514316235701695</v>
      </c>
      <c r="I1131" s="13">
        <f t="shared" si="244"/>
        <v>0.10406588018269218</v>
      </c>
      <c r="J1131" s="2">
        <f t="shared" si="251"/>
        <v>0.92888836987285917</v>
      </c>
      <c r="K1131" s="13">
        <f t="shared" si="249"/>
        <v>0.91171642326117075</v>
      </c>
      <c r="L1131" s="13">
        <f t="shared" si="250"/>
        <v>0</v>
      </c>
      <c r="M1131" s="14">
        <f t="shared" si="245"/>
        <v>5.0378349080406615</v>
      </c>
      <c r="N1131" s="14">
        <f t="shared" si="238"/>
        <v>0</v>
      </c>
      <c r="O1131" s="14">
        <f t="shared" si="239"/>
        <v>0</v>
      </c>
      <c r="P1131" s="14">
        <f t="shared" si="240"/>
        <v>0</v>
      </c>
      <c r="Q1131" s="14">
        <f t="shared" si="241"/>
        <v>12.271896285665639</v>
      </c>
      <c r="W1131" s="16"/>
    </row>
    <row r="1132" spans="1:23">
      <c r="A1132" s="16">
        <v>44151</v>
      </c>
      <c r="B1132">
        <v>15</v>
      </c>
      <c r="C1132" s="1">
        <v>16.900000000000002</v>
      </c>
      <c r="D1132" s="13">
        <f t="shared" si="246"/>
        <v>289.89999999999998</v>
      </c>
      <c r="E1132" s="13">
        <f t="shared" si="242"/>
        <v>19.721559158330429</v>
      </c>
      <c r="F1132" s="13">
        <f t="shared" si="247"/>
        <v>367252124.66203964</v>
      </c>
      <c r="G1132" s="13">
        <f t="shared" si="248"/>
        <v>0.999999997277075</v>
      </c>
      <c r="H1132" s="13">
        <f t="shared" si="243"/>
        <v>0.6627647533263461</v>
      </c>
      <c r="I1132" s="13">
        <f t="shared" si="244"/>
        <v>0.12616064717349876</v>
      </c>
      <c r="J1132" s="2">
        <f t="shared" si="251"/>
        <v>0.91171642326117075</v>
      </c>
      <c r="K1132" s="13">
        <f t="shared" si="249"/>
        <v>0.88220898574492668</v>
      </c>
      <c r="L1132" s="13">
        <f t="shared" si="250"/>
        <v>0</v>
      </c>
      <c r="M1132" s="14">
        <f t="shared" si="245"/>
        <v>5.0378349080406615</v>
      </c>
      <c r="N1132" s="14">
        <f t="shared" si="238"/>
        <v>0</v>
      </c>
      <c r="O1132" s="14">
        <f t="shared" si="239"/>
        <v>-0.5</v>
      </c>
      <c r="P1132" s="14">
        <f t="shared" si="240"/>
        <v>0</v>
      </c>
      <c r="Q1132" s="14">
        <f t="shared" si="241"/>
        <v>14.164149378885618</v>
      </c>
      <c r="W1132" s="16"/>
    </row>
    <row r="1133" spans="1:23">
      <c r="A1133" s="16">
        <v>44151</v>
      </c>
      <c r="B1133">
        <v>16</v>
      </c>
      <c r="C1133" s="1">
        <v>17.333333333333332</v>
      </c>
      <c r="D1133" s="13">
        <f t="shared" si="246"/>
        <v>290.33333333333331</v>
      </c>
      <c r="E1133" s="13">
        <f t="shared" si="242"/>
        <v>20.353616532720984</v>
      </c>
      <c r="F1133" s="13">
        <f t="shared" si="247"/>
        <v>690976610.72928095</v>
      </c>
      <c r="G1133" s="13">
        <f t="shared" si="248"/>
        <v>0.999999998552773</v>
      </c>
      <c r="H1133" s="13">
        <f t="shared" si="243"/>
        <v>0.63361834928090177</v>
      </c>
      <c r="I1133" s="13">
        <f t="shared" si="244"/>
        <v>0.13481635088897978</v>
      </c>
      <c r="J1133" s="2">
        <f t="shared" si="251"/>
        <v>0.88220898574492668</v>
      </c>
      <c r="K1133" s="13">
        <f t="shared" si="249"/>
        <v>0.85085583566427092</v>
      </c>
      <c r="L1133" s="13">
        <f t="shared" si="250"/>
        <v>0</v>
      </c>
      <c r="M1133" s="14">
        <f t="shared" si="245"/>
        <v>5.0378349080406615</v>
      </c>
      <c r="N1133" s="14">
        <f t="shared" si="238"/>
        <v>0</v>
      </c>
      <c r="O1133" s="14">
        <f t="shared" si="239"/>
        <v>-0.5</v>
      </c>
      <c r="P1133" s="14">
        <f t="shared" si="240"/>
        <v>0</v>
      </c>
      <c r="Q1133" s="14">
        <f t="shared" si="241"/>
        <v>14.793578896733296</v>
      </c>
      <c r="W1133" s="16"/>
    </row>
    <row r="1134" spans="1:23">
      <c r="A1134" s="16">
        <v>44151</v>
      </c>
      <c r="B1134">
        <v>17</v>
      </c>
      <c r="C1134" s="1">
        <v>15.416666666666666</v>
      </c>
      <c r="D1134" s="13">
        <f t="shared" si="246"/>
        <v>288.41666666666669</v>
      </c>
      <c r="E1134" s="13">
        <f t="shared" si="242"/>
        <v>17.543600115573565</v>
      </c>
      <c r="F1134" s="13">
        <f t="shared" si="247"/>
        <v>41599558.640571572</v>
      </c>
      <c r="G1134" s="13">
        <f t="shared" si="248"/>
        <v>0.99999997596128398</v>
      </c>
      <c r="H1134" s="13">
        <f t="shared" si="243"/>
        <v>0.77385942918638173</v>
      </c>
      <c r="I1134" s="13">
        <f t="shared" si="244"/>
        <v>0.10037368139038573</v>
      </c>
      <c r="J1134" s="2">
        <f t="shared" si="251"/>
        <v>0.85085583566427092</v>
      </c>
      <c r="K1134" s="13">
        <f t="shared" si="249"/>
        <v>0.84350262959090738</v>
      </c>
      <c r="L1134" s="13">
        <f t="shared" si="250"/>
        <v>0</v>
      </c>
      <c r="M1134" s="14">
        <f t="shared" si="245"/>
        <v>5.0378349080406615</v>
      </c>
      <c r="N1134" s="14">
        <f t="shared" si="238"/>
        <v>0</v>
      </c>
      <c r="O1134" s="14">
        <f t="shared" si="239"/>
        <v>0</v>
      </c>
      <c r="P1134" s="14">
        <f t="shared" si="240"/>
        <v>0</v>
      </c>
      <c r="Q1134" s="14">
        <f t="shared" si="241"/>
        <v>11.90981165926493</v>
      </c>
      <c r="W1134" s="16"/>
    </row>
    <row r="1135" spans="1:23">
      <c r="A1135" s="16">
        <v>44151</v>
      </c>
      <c r="B1135">
        <v>18</v>
      </c>
      <c r="C1135" s="1">
        <v>12.516666666666666</v>
      </c>
      <c r="D1135" s="13">
        <f t="shared" si="246"/>
        <v>285.51666666666665</v>
      </c>
      <c r="E1135" s="13">
        <f t="shared" si="242"/>
        <v>13.220197303134647</v>
      </c>
      <c r="F1135" s="13">
        <f t="shared" si="247"/>
        <v>551389.81328943255</v>
      </c>
      <c r="G1135" s="13">
        <f t="shared" si="248"/>
        <v>0.99999818640431448</v>
      </c>
      <c r="H1135" s="13">
        <f t="shared" si="243"/>
        <v>1.0525982658805562</v>
      </c>
      <c r="I1135" s="13">
        <f t="shared" si="244"/>
        <v>6.3752067955367697E-2</v>
      </c>
      <c r="J1135" s="2">
        <f t="shared" si="251"/>
        <v>0.84350262959090738</v>
      </c>
      <c r="K1135" s="13">
        <f t="shared" si="249"/>
        <v>0.85641688003786176</v>
      </c>
      <c r="L1135" s="13">
        <f t="shared" si="250"/>
        <v>0</v>
      </c>
      <c r="M1135" s="14">
        <f t="shared" si="245"/>
        <v>5.0378349080406615</v>
      </c>
      <c r="N1135" s="14">
        <f t="shared" si="238"/>
        <v>0</v>
      </c>
      <c r="O1135" s="14">
        <f t="shared" si="239"/>
        <v>0</v>
      </c>
      <c r="P1135" s="14">
        <f t="shared" si="240"/>
        <v>0</v>
      </c>
      <c r="Q1135" s="14">
        <f t="shared" si="241"/>
        <v>7.4076269514038273</v>
      </c>
      <c r="W1135" s="16"/>
    </row>
    <row r="1136" spans="1:23">
      <c r="A1136" s="16">
        <v>44151</v>
      </c>
      <c r="B1136">
        <v>19</v>
      </c>
      <c r="C1136" s="1">
        <v>11.850000000000001</v>
      </c>
      <c r="D1136" s="13">
        <f t="shared" si="246"/>
        <v>284.85000000000002</v>
      </c>
      <c r="E1136" s="13">
        <f t="shared" si="242"/>
        <v>12.213866947516271</v>
      </c>
      <c r="F1136" s="13">
        <f t="shared" si="247"/>
        <v>201564.95132612699</v>
      </c>
      <c r="G1136" s="13">
        <f t="shared" si="248"/>
        <v>0.99999503884463903</v>
      </c>
      <c r="H1136" s="13">
        <f t="shared" si="243"/>
        <v>1.1307327898786719</v>
      </c>
      <c r="I1136" s="13">
        <f t="shared" si="244"/>
        <v>5.7360197546674312E-2</v>
      </c>
      <c r="J1136" s="2">
        <f t="shared" si="251"/>
        <v>0.85641688003786176</v>
      </c>
      <c r="K1136" s="13">
        <f t="shared" si="249"/>
        <v>0.87170892487605489</v>
      </c>
      <c r="L1136" s="13">
        <f t="shared" si="250"/>
        <v>0</v>
      </c>
      <c r="M1136" s="14">
        <f t="shared" si="245"/>
        <v>5.0378349080406615</v>
      </c>
      <c r="N1136" s="14">
        <f t="shared" si="238"/>
        <v>0</v>
      </c>
      <c r="O1136" s="14">
        <f t="shared" si="239"/>
        <v>0.5</v>
      </c>
      <c r="P1136" s="14">
        <f t="shared" si="240"/>
        <v>0.5</v>
      </c>
      <c r="Q1136" s="14">
        <f t="shared" si="241"/>
        <v>6.4243889996692491</v>
      </c>
      <c r="W1136" s="16"/>
    </row>
    <row r="1137" spans="1:23">
      <c r="A1137" s="16">
        <v>44151</v>
      </c>
      <c r="B1137">
        <v>20</v>
      </c>
      <c r="C1137" s="1">
        <v>11.25</v>
      </c>
      <c r="D1137" s="13">
        <f t="shared" si="246"/>
        <v>284.25</v>
      </c>
      <c r="E1137" s="13">
        <f t="shared" si="242"/>
        <v>11.304133685136325</v>
      </c>
      <c r="F1137" s="13">
        <f t="shared" si="247"/>
        <v>81156.420208464668</v>
      </c>
      <c r="G1137" s="13">
        <f t="shared" si="248"/>
        <v>0.99998767826777357</v>
      </c>
      <c r="H1137" s="13">
        <f t="shared" si="243"/>
        <v>1.2063471609414047</v>
      </c>
      <c r="I1137" s="13">
        <f t="shared" si="244"/>
        <v>5.2135236143929835E-2</v>
      </c>
      <c r="J1137" s="2">
        <f t="shared" si="251"/>
        <v>0.87170892487605489</v>
      </c>
      <c r="K1137" s="13">
        <f t="shared" si="249"/>
        <v>0.88870838264347163</v>
      </c>
      <c r="L1137" s="13">
        <f t="shared" si="250"/>
        <v>0</v>
      </c>
      <c r="M1137" s="14">
        <f t="shared" si="245"/>
        <v>5.0378349080406615</v>
      </c>
      <c r="N1137" s="14">
        <f t="shared" si="238"/>
        <v>0</v>
      </c>
      <c r="O1137" s="14">
        <f t="shared" si="239"/>
        <v>0.5</v>
      </c>
      <c r="P1137" s="14">
        <f t="shared" si="240"/>
        <v>0.5</v>
      </c>
      <c r="Q1137" s="14">
        <f t="shared" si="241"/>
        <v>5.5738014141158034</v>
      </c>
      <c r="W1137" s="16"/>
    </row>
    <row r="1138" spans="1:23">
      <c r="A1138" s="16">
        <v>44151</v>
      </c>
      <c r="B1138">
        <v>21</v>
      </c>
      <c r="C1138" s="1">
        <v>10.716666666666669</v>
      </c>
      <c r="D1138" s="13">
        <f t="shared" si="246"/>
        <v>283.7166666666667</v>
      </c>
      <c r="E1138" s="13">
        <f t="shared" si="242"/>
        <v>10.492251659519521</v>
      </c>
      <c r="F1138" s="13">
        <f t="shared" si="247"/>
        <v>36035.205117604688</v>
      </c>
      <c r="G1138" s="13">
        <f t="shared" si="248"/>
        <v>0.99997225013020274</v>
      </c>
      <c r="H1138" s="13">
        <f t="shared" si="243"/>
        <v>1.2780882885345477</v>
      </c>
      <c r="I1138" s="13">
        <f t="shared" si="244"/>
        <v>4.7875528295203466E-2</v>
      </c>
      <c r="J1138" s="2">
        <f t="shared" si="251"/>
        <v>0.88870838264347163</v>
      </c>
      <c r="K1138" s="13">
        <f t="shared" si="249"/>
        <v>0.90691094601934341</v>
      </c>
      <c r="L1138" s="13">
        <f t="shared" si="250"/>
        <v>0</v>
      </c>
      <c r="M1138" s="14">
        <f t="shared" si="245"/>
        <v>5.0378349080406615</v>
      </c>
      <c r="N1138" s="14">
        <f t="shared" si="238"/>
        <v>0</v>
      </c>
      <c r="O1138" s="14">
        <f t="shared" si="239"/>
        <v>0.5</v>
      </c>
      <c r="P1138" s="14">
        <f t="shared" si="240"/>
        <v>0.5</v>
      </c>
      <c r="Q1138" s="14">
        <f t="shared" si="241"/>
        <v>4.8507812106291714</v>
      </c>
      <c r="W1138" s="16"/>
    </row>
    <row r="1139" spans="1:23">
      <c r="A1139" s="16">
        <v>44151</v>
      </c>
      <c r="B1139">
        <v>22</v>
      </c>
      <c r="C1139" s="1">
        <v>10.983333333333334</v>
      </c>
      <c r="D1139" s="13">
        <f t="shared" si="246"/>
        <v>283.98333333333335</v>
      </c>
      <c r="E1139" s="13">
        <f t="shared" si="242"/>
        <v>10.898573859968332</v>
      </c>
      <c r="F1139" s="13">
        <f t="shared" si="247"/>
        <v>54099.155783323324</v>
      </c>
      <c r="G1139" s="13">
        <f t="shared" si="248"/>
        <v>0.99998151576487126</v>
      </c>
      <c r="H1139" s="13">
        <f t="shared" si="243"/>
        <v>1.2416660353021713</v>
      </c>
      <c r="I1139" s="13">
        <f t="shared" si="244"/>
        <v>4.9962003149758245E-2</v>
      </c>
      <c r="J1139" s="2">
        <f t="shared" si="251"/>
        <v>0.90691094601934341</v>
      </c>
      <c r="K1139" s="13">
        <f t="shared" si="249"/>
        <v>0.92322504485023016</v>
      </c>
      <c r="L1139" s="13">
        <f t="shared" si="250"/>
        <v>0</v>
      </c>
      <c r="M1139" s="14">
        <f t="shared" si="245"/>
        <v>5.0378349080406615</v>
      </c>
      <c r="N1139" s="14">
        <f t="shared" si="238"/>
        <v>0</v>
      </c>
      <c r="O1139" s="14">
        <f t="shared" si="239"/>
        <v>0.5</v>
      </c>
      <c r="P1139" s="14">
        <f t="shared" si="240"/>
        <v>0.5</v>
      </c>
      <c r="Q1139" s="14">
        <f t="shared" si="241"/>
        <v>5.2080851747212069</v>
      </c>
      <c r="W1139" s="16"/>
    </row>
    <row r="1140" spans="1:23">
      <c r="A1140" s="16">
        <v>44151</v>
      </c>
      <c r="B1140">
        <v>23</v>
      </c>
      <c r="C1140" s="1">
        <v>8.8666666666666671</v>
      </c>
      <c r="D1140" s="13">
        <f t="shared" si="246"/>
        <v>281.86666666666667</v>
      </c>
      <c r="E1140" s="13">
        <f t="shared" si="242"/>
        <v>7.6522232734153395</v>
      </c>
      <c r="F1140" s="13">
        <f t="shared" si="247"/>
        <v>2105.3210944513075</v>
      </c>
      <c r="G1140" s="13">
        <f t="shared" si="248"/>
        <v>0.99952523857704589</v>
      </c>
      <c r="H1140" s="13">
        <f t="shared" si="243"/>
        <v>1.5643092366106324</v>
      </c>
      <c r="I1140" s="13">
        <f t="shared" si="244"/>
        <v>3.5532230328123637E-2</v>
      </c>
      <c r="J1140" s="2">
        <f t="shared" si="251"/>
        <v>0.92322504485023016</v>
      </c>
      <c r="K1140" s="13">
        <f t="shared" si="249"/>
        <v>0.94560424997329107</v>
      </c>
      <c r="L1140" s="13">
        <f t="shared" si="250"/>
        <v>0</v>
      </c>
      <c r="M1140" s="14">
        <f t="shared" si="245"/>
        <v>5.0378349080406615</v>
      </c>
      <c r="N1140" s="14">
        <f t="shared" si="238"/>
        <v>0</v>
      </c>
      <c r="O1140" s="14">
        <f t="shared" si="239"/>
        <v>1</v>
      </c>
      <c r="P1140" s="14">
        <f t="shared" si="240"/>
        <v>1</v>
      </c>
      <c r="Q1140" s="14">
        <f t="shared" si="241"/>
        <v>2.6483495276744691</v>
      </c>
      <c r="W1140" s="16"/>
    </row>
    <row r="1141" spans="1:23">
      <c r="A1141" s="16">
        <v>44152</v>
      </c>
      <c r="B1141">
        <v>0</v>
      </c>
      <c r="C1141" s="1">
        <v>9.2166666666666668</v>
      </c>
      <c r="D1141" s="13">
        <f t="shared" si="246"/>
        <v>282.21666666666664</v>
      </c>
      <c r="E1141" s="13">
        <f t="shared" si="242"/>
        <v>8.1923817397979874</v>
      </c>
      <c r="F1141" s="13">
        <f t="shared" si="247"/>
        <v>3613.3179892464013</v>
      </c>
      <c r="G1141" s="13">
        <f t="shared" si="248"/>
        <v>0.99972332262878494</v>
      </c>
      <c r="H1141" s="13">
        <f t="shared" si="243"/>
        <v>1.5053267714956069</v>
      </c>
      <c r="I1141" s="13">
        <f t="shared" si="244"/>
        <v>3.7605467930866214E-2</v>
      </c>
      <c r="J1141" s="2">
        <f t="shared" si="251"/>
        <v>0.94560424997329107</v>
      </c>
      <c r="K1141" s="13">
        <f t="shared" si="249"/>
        <v>0.96626202033484221</v>
      </c>
      <c r="L1141" s="13">
        <f t="shared" si="250"/>
        <v>0</v>
      </c>
      <c r="M1141" s="14">
        <f t="shared" si="245"/>
        <v>5.0378349080406615</v>
      </c>
      <c r="N1141" s="14">
        <f t="shared" si="238"/>
        <v>0</v>
      </c>
      <c r="O1141" s="14">
        <f t="shared" si="239"/>
        <v>0.5</v>
      </c>
      <c r="P1141" s="14">
        <f t="shared" si="240"/>
        <v>0.5</v>
      </c>
      <c r="Q1141" s="14">
        <f t="shared" si="241"/>
        <v>3.0237735031410375</v>
      </c>
      <c r="R1141" s="14">
        <f>(M1141)</f>
        <v>5.0378349080406615</v>
      </c>
      <c r="S1141" s="14">
        <f>SUM(N1141:N1164)</f>
        <v>0</v>
      </c>
      <c r="T1141" s="14">
        <f>SUM(O1141:O1164)</f>
        <v>4.5</v>
      </c>
      <c r="U1141" s="14">
        <f>SUM(P1141:P1164)</f>
        <v>6.5</v>
      </c>
      <c r="V1141" s="14">
        <f>SUM(Q1141:Q1164)</f>
        <v>181.19382184098387</v>
      </c>
      <c r="W1141" s="16"/>
    </row>
    <row r="1142" spans="1:23">
      <c r="A1142" s="16">
        <v>44152</v>
      </c>
      <c r="B1142">
        <v>1</v>
      </c>
      <c r="C1142" s="1">
        <v>9.7333333333333325</v>
      </c>
      <c r="D1142" s="13">
        <f t="shared" si="246"/>
        <v>282.73333333333335</v>
      </c>
      <c r="E1142" s="13">
        <f t="shared" si="242"/>
        <v>8.9873143126621322</v>
      </c>
      <c r="F1142" s="13">
        <f t="shared" si="247"/>
        <v>8000.9399912209165</v>
      </c>
      <c r="G1142" s="13">
        <f t="shared" si="248"/>
        <v>0.9998750303050139</v>
      </c>
      <c r="H1142" s="13">
        <f t="shared" si="243"/>
        <v>1.4225449680714695</v>
      </c>
      <c r="I1142" s="13">
        <f t="shared" si="244"/>
        <v>4.0878594214000974E-2</v>
      </c>
      <c r="J1142" s="2">
        <f t="shared" si="251"/>
        <v>0.96626202033484221</v>
      </c>
      <c r="K1142" s="13">
        <f t="shared" si="249"/>
        <v>0.98453812999879697</v>
      </c>
      <c r="L1142" s="13">
        <f t="shared" si="250"/>
        <v>0</v>
      </c>
      <c r="M1142" s="14">
        <f t="shared" si="245"/>
        <v>5.0378349080406615</v>
      </c>
      <c r="N1142" s="14">
        <f t="shared" si="238"/>
        <v>0</v>
      </c>
      <c r="O1142" s="14">
        <f t="shared" si="239"/>
        <v>0.5</v>
      </c>
      <c r="P1142" s="14">
        <f t="shared" si="240"/>
        <v>0.5</v>
      </c>
      <c r="Q1142" s="14">
        <f t="shared" si="241"/>
        <v>3.6150725815642795</v>
      </c>
      <c r="W1142" s="16"/>
    </row>
    <row r="1143" spans="1:23">
      <c r="A1143" s="16">
        <v>44152</v>
      </c>
      <c r="B1143">
        <v>2</v>
      </c>
      <c r="C1143" s="1">
        <v>9.4333333333333353</v>
      </c>
      <c r="D1143" s="13">
        <f t="shared" si="246"/>
        <v>282.43333333333334</v>
      </c>
      <c r="E1143" s="13">
        <f t="shared" si="242"/>
        <v>8.5260946536055773</v>
      </c>
      <c r="F1143" s="13">
        <f t="shared" si="247"/>
        <v>5044.7059900935556</v>
      </c>
      <c r="G1143" s="13">
        <f t="shared" si="248"/>
        <v>0.99980181167869009</v>
      </c>
      <c r="H1143" s="13">
        <f t="shared" si="243"/>
        <v>1.4700038875861046</v>
      </c>
      <c r="I1143" s="13">
        <f t="shared" si="244"/>
        <v>3.8946338957457007E-2</v>
      </c>
      <c r="J1143" s="2">
        <f t="shared" si="251"/>
        <v>0.98453812999879697</v>
      </c>
      <c r="K1143" s="13">
        <f t="shared" si="249"/>
        <v>1.003081796106259</v>
      </c>
      <c r="L1143" s="13">
        <f t="shared" si="250"/>
        <v>1.0028829970089521</v>
      </c>
      <c r="M1143" s="14">
        <f t="shared" si="245"/>
        <v>6.0407179050496138</v>
      </c>
      <c r="N1143" s="14">
        <f t="shared" si="238"/>
        <v>0</v>
      </c>
      <c r="O1143" s="14">
        <f t="shared" si="239"/>
        <v>0.5</v>
      </c>
      <c r="P1143" s="14">
        <f t="shared" si="240"/>
        <v>0.5</v>
      </c>
      <c r="Q1143" s="14">
        <f t="shared" si="241"/>
        <v>3.2665053410222784</v>
      </c>
      <c r="W1143" s="16"/>
    </row>
    <row r="1144" spans="1:23">
      <c r="A1144" s="16">
        <v>44152</v>
      </c>
      <c r="B1144">
        <v>3</v>
      </c>
      <c r="C1144" s="1">
        <v>9.85</v>
      </c>
      <c r="D1144" s="13">
        <f t="shared" si="246"/>
        <v>282.85000000000002</v>
      </c>
      <c r="E1144" s="13">
        <f t="shared" si="242"/>
        <v>9.1664132932650162</v>
      </c>
      <c r="F1144" s="13">
        <f t="shared" si="247"/>
        <v>9570.2374233334995</v>
      </c>
      <c r="G1144" s="13">
        <f t="shared" si="248"/>
        <v>0.9998955203015274</v>
      </c>
      <c r="H1144" s="13">
        <f t="shared" si="243"/>
        <v>1.4045316744864449</v>
      </c>
      <c r="I1144" s="13">
        <f t="shared" si="244"/>
        <v>4.1654504371567758E-2</v>
      </c>
      <c r="J1144" s="2">
        <f t="shared" si="251"/>
        <v>1.9879909730691203E-4</v>
      </c>
      <c r="K1144" s="13">
        <f t="shared" si="249"/>
        <v>5.7494003171382202E-2</v>
      </c>
      <c r="L1144" s="13">
        <f t="shared" si="250"/>
        <v>0</v>
      </c>
      <c r="M1144" s="14">
        <f t="shared" si="245"/>
        <v>6.0407179050496138</v>
      </c>
      <c r="N1144" s="14">
        <f t="shared" si="238"/>
        <v>0</v>
      </c>
      <c r="O1144" s="14">
        <f t="shared" si="239"/>
        <v>0.5</v>
      </c>
      <c r="P1144" s="14">
        <f t="shared" si="240"/>
        <v>0.5</v>
      </c>
      <c r="Q1144" s="14">
        <f t="shared" si="241"/>
        <v>3.7544067165166659</v>
      </c>
      <c r="W1144" s="16"/>
    </row>
    <row r="1145" spans="1:23">
      <c r="A1145" s="16">
        <v>44152</v>
      </c>
      <c r="B1145">
        <v>4</v>
      </c>
      <c r="C1145" s="1">
        <v>9.9666666666666668</v>
      </c>
      <c r="D1145" s="13">
        <f t="shared" si="246"/>
        <v>282.96666666666664</v>
      </c>
      <c r="E1145" s="13">
        <f t="shared" si="242"/>
        <v>9.3453645894686854</v>
      </c>
      <c r="F1145" s="13">
        <f t="shared" si="247"/>
        <v>11445.645024979392</v>
      </c>
      <c r="G1145" s="13">
        <f t="shared" si="248"/>
        <v>0.99991263815748477</v>
      </c>
      <c r="H1145" s="13">
        <f t="shared" si="243"/>
        <v>1.3867610506973289</v>
      </c>
      <c r="I1145" s="13">
        <f t="shared" si="244"/>
        <v>4.2444483857132877E-2</v>
      </c>
      <c r="J1145" s="2">
        <f t="shared" si="251"/>
        <v>5.7494003171382202E-2</v>
      </c>
      <c r="K1145" s="13">
        <f t="shared" si="249"/>
        <v>0.11273345908275645</v>
      </c>
      <c r="L1145" s="13">
        <f t="shared" si="250"/>
        <v>0</v>
      </c>
      <c r="M1145" s="14">
        <f t="shared" si="245"/>
        <v>6.0407179050496138</v>
      </c>
      <c r="N1145" s="14">
        <f t="shared" si="238"/>
        <v>0</v>
      </c>
      <c r="O1145" s="14">
        <f t="shared" si="239"/>
        <v>0.5</v>
      </c>
      <c r="P1145" s="14">
        <f t="shared" si="240"/>
        <v>0.5</v>
      </c>
      <c r="Q1145" s="14">
        <f t="shared" si="241"/>
        <v>3.8957935417453995</v>
      </c>
      <c r="W1145" s="16"/>
    </row>
    <row r="1146" spans="1:23">
      <c r="A1146" s="16">
        <v>44152</v>
      </c>
      <c r="B1146">
        <v>5</v>
      </c>
      <c r="C1146" s="1">
        <v>9.4166666666666661</v>
      </c>
      <c r="D1146" s="13">
        <f t="shared" si="246"/>
        <v>282.41666666666669</v>
      </c>
      <c r="E1146" s="13">
        <f t="shared" si="242"/>
        <v>8.5004426084390978</v>
      </c>
      <c r="F1146" s="13">
        <f t="shared" si="247"/>
        <v>4916.9446399421877</v>
      </c>
      <c r="G1146" s="13">
        <f t="shared" si="248"/>
        <v>0.99979666302221493</v>
      </c>
      <c r="H1146" s="13">
        <f t="shared" si="243"/>
        <v>1.4726894496259066</v>
      </c>
      <c r="I1146" s="13">
        <f t="shared" si="244"/>
        <v>3.8841593082765802E-2</v>
      </c>
      <c r="J1146" s="2">
        <f t="shared" si="251"/>
        <v>0.11273345908275645</v>
      </c>
      <c r="K1146" s="13">
        <f t="shared" si="249"/>
        <v>0.16454360837479953</v>
      </c>
      <c r="L1146" s="13">
        <f t="shared" si="250"/>
        <v>0</v>
      </c>
      <c r="M1146" s="14">
        <f t="shared" si="245"/>
        <v>6.0407179050496138</v>
      </c>
      <c r="N1146" s="14">
        <f t="shared" si="238"/>
        <v>0</v>
      </c>
      <c r="O1146" s="14">
        <f t="shared" si="239"/>
        <v>0.5</v>
      </c>
      <c r="P1146" s="14">
        <f t="shared" si="240"/>
        <v>0.5</v>
      </c>
      <c r="Q1146" s="14">
        <f t="shared" si="241"/>
        <v>3.2475608521842201</v>
      </c>
      <c r="W1146" s="16"/>
    </row>
    <row r="1147" spans="1:23">
      <c r="A1147" s="16">
        <v>44152</v>
      </c>
      <c r="B1147">
        <v>6</v>
      </c>
      <c r="C1147" s="1">
        <v>9.2166666666666668</v>
      </c>
      <c r="D1147" s="13">
        <f t="shared" si="246"/>
        <v>282.21666666666664</v>
      </c>
      <c r="E1147" s="13">
        <f t="shared" si="242"/>
        <v>8.1923817397979874</v>
      </c>
      <c r="F1147" s="13">
        <f t="shared" si="247"/>
        <v>3613.3179892464013</v>
      </c>
      <c r="G1147" s="13">
        <f t="shared" si="248"/>
        <v>0.99972332262878494</v>
      </c>
      <c r="H1147" s="13">
        <f t="shared" si="243"/>
        <v>1.5053267714956069</v>
      </c>
      <c r="I1147" s="13">
        <f t="shared" si="244"/>
        <v>3.7605467930866214E-2</v>
      </c>
      <c r="J1147" s="2">
        <f t="shared" si="251"/>
        <v>0.16454360837479953</v>
      </c>
      <c r="K1147" s="13">
        <f t="shared" si="249"/>
        <v>0.21402811118353537</v>
      </c>
      <c r="L1147" s="13">
        <f t="shared" si="250"/>
        <v>0</v>
      </c>
      <c r="M1147" s="14">
        <f t="shared" si="245"/>
        <v>6.0407179050496138</v>
      </c>
      <c r="N1147" s="14">
        <f t="shared" si="238"/>
        <v>0</v>
      </c>
      <c r="O1147" s="14">
        <f t="shared" si="239"/>
        <v>0.5</v>
      </c>
      <c r="P1147" s="14">
        <f t="shared" si="240"/>
        <v>0.5</v>
      </c>
      <c r="Q1147" s="14">
        <f t="shared" si="241"/>
        <v>3.0237735031410375</v>
      </c>
      <c r="W1147" s="16"/>
    </row>
    <row r="1148" spans="1:23">
      <c r="A1148" s="16">
        <v>44152</v>
      </c>
      <c r="B1148">
        <v>7</v>
      </c>
      <c r="C1148" s="1">
        <v>8.8500000000000014</v>
      </c>
      <c r="D1148" s="13">
        <f t="shared" si="246"/>
        <v>281.85000000000002</v>
      </c>
      <c r="E1148" s="13">
        <f t="shared" si="242"/>
        <v>7.6264679794217143</v>
      </c>
      <c r="F1148" s="13">
        <f t="shared" si="247"/>
        <v>2051.7902411865989</v>
      </c>
      <c r="G1148" s="13">
        <f t="shared" si="248"/>
        <v>0.99951285816741708</v>
      </c>
      <c r="H1148" s="13">
        <f t="shared" si="243"/>
        <v>1.5671785991718392</v>
      </c>
      <c r="I1148" s="13">
        <f t="shared" si="244"/>
        <v>3.5436282550461363E-2</v>
      </c>
      <c r="J1148" s="2">
        <f t="shared" si="251"/>
        <v>0.21402811118353537</v>
      </c>
      <c r="K1148" s="13">
        <f t="shared" si="249"/>
        <v>0.26113908552424903</v>
      </c>
      <c r="L1148" s="13">
        <f t="shared" si="250"/>
        <v>0</v>
      </c>
      <c r="M1148" s="14">
        <f t="shared" si="245"/>
        <v>6.0407179050496138</v>
      </c>
      <c r="N1148" s="14">
        <f t="shared" si="238"/>
        <v>0</v>
      </c>
      <c r="O1148" s="14">
        <f t="shared" si="239"/>
        <v>1</v>
      </c>
      <c r="P1148" s="14">
        <f t="shared" si="240"/>
        <v>1</v>
      </c>
      <c r="Q1148" s="14">
        <f t="shared" si="241"/>
        <v>2.6310005465196595</v>
      </c>
      <c r="W1148" s="16"/>
    </row>
    <row r="1149" spans="1:23">
      <c r="A1149" s="16">
        <v>44152</v>
      </c>
      <c r="B1149">
        <v>8</v>
      </c>
      <c r="C1149" s="1">
        <v>8.7666666666666675</v>
      </c>
      <c r="D1149" s="13">
        <f t="shared" si="246"/>
        <v>281.76666666666665</v>
      </c>
      <c r="E1149" s="13">
        <f t="shared" si="242"/>
        <v>7.4976458062226206</v>
      </c>
      <c r="F1149" s="13">
        <f t="shared" si="247"/>
        <v>1803.7909386172489</v>
      </c>
      <c r="G1149" s="13">
        <f t="shared" si="248"/>
        <v>0.999445919203935</v>
      </c>
      <c r="H1149" s="13">
        <f t="shared" si="243"/>
        <v>1.5816096963526463</v>
      </c>
      <c r="I1149" s="13">
        <f t="shared" si="244"/>
        <v>3.496024827153394E-2</v>
      </c>
      <c r="J1149" s="2">
        <f t="shared" si="251"/>
        <v>0.26113908552424903</v>
      </c>
      <c r="K1149" s="13">
        <f t="shared" si="249"/>
        <v>0.30650543593692925</v>
      </c>
      <c r="L1149" s="13">
        <f t="shared" si="250"/>
        <v>0</v>
      </c>
      <c r="M1149" s="14">
        <f t="shared" si="245"/>
        <v>6.0407179050496138</v>
      </c>
      <c r="N1149" s="14">
        <f t="shared" si="238"/>
        <v>0</v>
      </c>
      <c r="O1149" s="14">
        <f t="shared" si="239"/>
        <v>1</v>
      </c>
      <c r="P1149" s="14">
        <f t="shared" si="240"/>
        <v>1</v>
      </c>
      <c r="Q1149" s="14">
        <f t="shared" si="241"/>
        <v>2.5449908268094883</v>
      </c>
      <c r="W1149" s="16"/>
    </row>
    <row r="1150" spans="1:23">
      <c r="A1150" s="16">
        <v>44152</v>
      </c>
      <c r="B1150">
        <v>9</v>
      </c>
      <c r="C1150" s="1">
        <v>9.9833333333333343</v>
      </c>
      <c r="D1150" s="13">
        <f t="shared" si="246"/>
        <v>282.98333333333335</v>
      </c>
      <c r="E1150" s="13">
        <f t="shared" si="242"/>
        <v>9.370917015136369</v>
      </c>
      <c r="F1150" s="13">
        <f t="shared" si="247"/>
        <v>11741.877631528328</v>
      </c>
      <c r="G1150" s="13">
        <f t="shared" si="248"/>
        <v>0.99991484199773017</v>
      </c>
      <c r="H1150" s="13">
        <f t="shared" si="243"/>
        <v>1.3842419975768492</v>
      </c>
      <c r="I1150" s="13">
        <f t="shared" si="244"/>
        <v>4.2558500701241196E-2</v>
      </c>
      <c r="J1150" s="2">
        <f t="shared" si="251"/>
        <v>0.30650543593692925</v>
      </c>
      <c r="K1150" s="13">
        <f t="shared" si="249"/>
        <v>0.35140997572274602</v>
      </c>
      <c r="L1150" s="13">
        <f t="shared" si="250"/>
        <v>0</v>
      </c>
      <c r="M1150" s="14">
        <f t="shared" si="245"/>
        <v>6.0407179050496138</v>
      </c>
      <c r="N1150" s="14">
        <f t="shared" si="238"/>
        <v>0</v>
      </c>
      <c r="O1150" s="14">
        <f t="shared" si="239"/>
        <v>0.5</v>
      </c>
      <c r="P1150" s="14">
        <f t="shared" si="240"/>
        <v>0.5</v>
      </c>
      <c r="Q1150" s="14">
        <f t="shared" si="241"/>
        <v>3.9161567251944018</v>
      </c>
      <c r="W1150" s="16"/>
    </row>
    <row r="1151" spans="1:23">
      <c r="A1151" s="16">
        <v>44152</v>
      </c>
      <c r="B1151">
        <v>10</v>
      </c>
      <c r="C1151" s="1">
        <v>12.85</v>
      </c>
      <c r="D1151" s="13">
        <f t="shared" si="246"/>
        <v>285.85000000000002</v>
      </c>
      <c r="E1151" s="13">
        <f t="shared" si="242"/>
        <v>13.721602238936541</v>
      </c>
      <c r="F1151" s="13">
        <f t="shared" si="247"/>
        <v>910366.22167520924</v>
      </c>
      <c r="G1151" s="13">
        <f t="shared" si="248"/>
        <v>0.99999890154217308</v>
      </c>
      <c r="H1151" s="13">
        <f t="shared" si="243"/>
        <v>1.0157068388637309</v>
      </c>
      <c r="I1151" s="13">
        <f t="shared" si="244"/>
        <v>6.7197921129120833E-2</v>
      </c>
      <c r="J1151" s="2">
        <f t="shared" si="251"/>
        <v>0.35140997572274602</v>
      </c>
      <c r="K1151" s="13">
        <f t="shared" si="249"/>
        <v>0.39458254597896381</v>
      </c>
      <c r="L1151" s="13">
        <f t="shared" si="250"/>
        <v>0</v>
      </c>
      <c r="M1151" s="14">
        <f t="shared" si="245"/>
        <v>6.0407179050496138</v>
      </c>
      <c r="N1151" s="14">
        <f t="shared" si="238"/>
        <v>0</v>
      </c>
      <c r="O1151" s="14">
        <f t="shared" si="239"/>
        <v>0</v>
      </c>
      <c r="P1151" s="14">
        <f t="shared" si="240"/>
        <v>0</v>
      </c>
      <c r="Q1151" s="14">
        <f t="shared" si="241"/>
        <v>7.9113824655324665</v>
      </c>
      <c r="W1151" s="16"/>
    </row>
    <row r="1152" spans="1:23">
      <c r="A1152" s="16">
        <v>44152</v>
      </c>
      <c r="B1152">
        <v>11</v>
      </c>
      <c r="C1152" s="1">
        <v>13.5</v>
      </c>
      <c r="D1152" s="13">
        <f t="shared" si="246"/>
        <v>286.5</v>
      </c>
      <c r="E1152" s="13">
        <f t="shared" si="242"/>
        <v>14.695986038394418</v>
      </c>
      <c r="F1152" s="13">
        <f t="shared" si="247"/>
        <v>2412046.3146199291</v>
      </c>
      <c r="G1152" s="13">
        <f t="shared" si="248"/>
        <v>0.99999958541443446</v>
      </c>
      <c r="H1152" s="13">
        <f t="shared" si="243"/>
        <v>0.94767242503121807</v>
      </c>
      <c r="I1152" s="13">
        <f t="shared" si="244"/>
        <v>7.443597351201188E-2</v>
      </c>
      <c r="J1152" s="2">
        <f t="shared" si="251"/>
        <v>0.39458254597896381</v>
      </c>
      <c r="K1152" s="13">
        <f t="shared" si="249"/>
        <v>0.43425739435956434</v>
      </c>
      <c r="L1152" s="13">
        <f t="shared" si="250"/>
        <v>0</v>
      </c>
      <c r="M1152" s="14">
        <f t="shared" si="245"/>
        <v>6.0407179050496138</v>
      </c>
      <c r="N1152" s="14">
        <f t="shared" si="238"/>
        <v>0</v>
      </c>
      <c r="O1152" s="14">
        <f t="shared" si="239"/>
        <v>0</v>
      </c>
      <c r="P1152" s="14">
        <f t="shared" si="240"/>
        <v>0</v>
      </c>
      <c r="Q1152" s="14">
        <f t="shared" si="241"/>
        <v>8.9110437225543073</v>
      </c>
      <c r="W1152" s="16"/>
    </row>
    <row r="1153" spans="1:23">
      <c r="A1153" s="16">
        <v>44152</v>
      </c>
      <c r="B1153">
        <v>12</v>
      </c>
      <c r="C1153" s="1">
        <v>15.250000000000002</v>
      </c>
      <c r="D1153" s="13">
        <f t="shared" si="246"/>
        <v>288.25</v>
      </c>
      <c r="E1153" s="13">
        <f t="shared" si="242"/>
        <v>17.297484822202954</v>
      </c>
      <c r="F1153" s="13">
        <f t="shared" si="247"/>
        <v>32523869.445448838</v>
      </c>
      <c r="G1153" s="13">
        <f t="shared" si="248"/>
        <v>0.99999996925335188</v>
      </c>
      <c r="H1153" s="13">
        <f t="shared" si="243"/>
        <v>0.78753064772902193</v>
      </c>
      <c r="I1153" s="13">
        <f t="shared" si="244"/>
        <v>9.7813370607742076E-2</v>
      </c>
      <c r="J1153" s="2">
        <f t="shared" si="251"/>
        <v>0.43425739435956434</v>
      </c>
      <c r="K1153" s="13">
        <f t="shared" si="249"/>
        <v>0.46717605783231564</v>
      </c>
      <c r="L1153" s="13">
        <f t="shared" si="250"/>
        <v>0</v>
      </c>
      <c r="M1153" s="14">
        <f t="shared" si="245"/>
        <v>6.0407179050496138</v>
      </c>
      <c r="N1153" s="14">
        <f t="shared" si="238"/>
        <v>0</v>
      </c>
      <c r="O1153" s="14">
        <f t="shared" si="239"/>
        <v>0</v>
      </c>
      <c r="P1153" s="14">
        <f t="shared" si="240"/>
        <v>0</v>
      </c>
      <c r="Q1153" s="14">
        <f t="shared" si="241"/>
        <v>11.650103449084545</v>
      </c>
      <c r="W1153" s="16"/>
    </row>
    <row r="1154" spans="1:23">
      <c r="A1154" s="16">
        <v>44152</v>
      </c>
      <c r="B1154">
        <v>13</v>
      </c>
      <c r="C1154" s="1">
        <v>16.066666666666666</v>
      </c>
      <c r="D1154" s="13">
        <f t="shared" si="246"/>
        <v>289.06666666666666</v>
      </c>
      <c r="E1154" s="13">
        <f t="shared" si="242"/>
        <v>18.500738007380072</v>
      </c>
      <c r="F1154" s="13">
        <f t="shared" si="247"/>
        <v>108334910.21817808</v>
      </c>
      <c r="G1154" s="13">
        <f t="shared" si="248"/>
        <v>0.99999999076936519</v>
      </c>
      <c r="H1154" s="13">
        <f t="shared" si="243"/>
        <v>0.72291106822148687</v>
      </c>
      <c r="I1154" s="13">
        <f t="shared" si="244"/>
        <v>0.11098404790090154</v>
      </c>
      <c r="J1154" s="2">
        <f t="shared" si="251"/>
        <v>0.46717605783231564</v>
      </c>
      <c r="K1154" s="13">
        <f t="shared" si="249"/>
        <v>0.49404024702554894</v>
      </c>
      <c r="L1154" s="13">
        <f t="shared" si="250"/>
        <v>0</v>
      </c>
      <c r="M1154" s="14">
        <f t="shared" si="245"/>
        <v>6.0407179050496138</v>
      </c>
      <c r="N1154" s="14">
        <f t="shared" si="238"/>
        <v>0</v>
      </c>
      <c r="O1154" s="14">
        <f t="shared" si="239"/>
        <v>-0.5</v>
      </c>
      <c r="P1154" s="14">
        <f t="shared" si="240"/>
        <v>0</v>
      </c>
      <c r="Q1154" s="14">
        <f t="shared" si="241"/>
        <v>12.91282652125885</v>
      </c>
      <c r="W1154" s="16"/>
    </row>
    <row r="1155" spans="1:23">
      <c r="A1155" s="16">
        <v>44152</v>
      </c>
      <c r="B1155">
        <v>14</v>
      </c>
      <c r="C1155" s="1">
        <v>16.916666666666668</v>
      </c>
      <c r="D1155" s="13">
        <f t="shared" si="246"/>
        <v>289.91666666666669</v>
      </c>
      <c r="E1155" s="13">
        <f t="shared" si="242"/>
        <v>19.745903995401008</v>
      </c>
      <c r="F1155" s="13">
        <f t="shared" si="247"/>
        <v>376302536.20933872</v>
      </c>
      <c r="G1155" s="13">
        <f t="shared" si="248"/>
        <v>0.99999999734256373</v>
      </c>
      <c r="H1155" s="13">
        <f t="shared" si="243"/>
        <v>0.66161768711800673</v>
      </c>
      <c r="I1155" s="13">
        <f t="shared" si="244"/>
        <v>0.12648351060929544</v>
      </c>
      <c r="J1155" s="2">
        <f t="shared" si="251"/>
        <v>0.49404024702554894</v>
      </c>
      <c r="K1155" s="13">
        <f t="shared" si="249"/>
        <v>0.51395034393741512</v>
      </c>
      <c r="L1155" s="13">
        <f t="shared" si="250"/>
        <v>0</v>
      </c>
      <c r="M1155" s="14">
        <f t="shared" si="245"/>
        <v>6.0407179050496138</v>
      </c>
      <c r="N1155" s="14">
        <f t="shared" si="238"/>
        <v>0</v>
      </c>
      <c r="O1155" s="14">
        <f t="shared" si="239"/>
        <v>-0.5</v>
      </c>
      <c r="P1155" s="14">
        <f t="shared" si="240"/>
        <v>0</v>
      </c>
      <c r="Q1155" s="14">
        <f t="shared" si="241"/>
        <v>14.188659678964806</v>
      </c>
      <c r="W1155" s="16"/>
    </row>
    <row r="1156" spans="1:23">
      <c r="A1156" s="16">
        <v>44152</v>
      </c>
      <c r="B1156">
        <v>15</v>
      </c>
      <c r="C1156" s="1">
        <v>17.566666666666666</v>
      </c>
      <c r="D1156" s="13">
        <f t="shared" si="246"/>
        <v>290.56666666666666</v>
      </c>
      <c r="E1156" s="13">
        <f t="shared" si="242"/>
        <v>20.693174257198574</v>
      </c>
      <c r="F1156" s="13">
        <f t="shared" si="247"/>
        <v>970356664.46062291</v>
      </c>
      <c r="G1156" s="13">
        <f t="shared" si="248"/>
        <v>0.99999999896945113</v>
      </c>
      <c r="H1156" s="13">
        <f t="shared" si="243"/>
        <v>0.61849305723462544</v>
      </c>
      <c r="I1156" s="13">
        <f t="shared" si="244"/>
        <v>0.13970910297618266</v>
      </c>
      <c r="J1156" s="2">
        <f t="shared" si="251"/>
        <v>0.51395034393741512</v>
      </c>
      <c r="K1156" s="13">
        <f t="shared" si="249"/>
        <v>0.52758154643697974</v>
      </c>
      <c r="L1156" s="13">
        <f t="shared" si="250"/>
        <v>0</v>
      </c>
      <c r="M1156" s="14">
        <f t="shared" si="245"/>
        <v>6.0407179050496138</v>
      </c>
      <c r="N1156" s="14">
        <f t="shared" si="238"/>
        <v>0</v>
      </c>
      <c r="O1156" s="14">
        <f t="shared" si="239"/>
        <v>-0.5</v>
      </c>
      <c r="P1156" s="14">
        <f t="shared" si="240"/>
        <v>0</v>
      </c>
      <c r="Q1156" s="14">
        <f t="shared" si="241"/>
        <v>15.125204362056905</v>
      </c>
      <c r="W1156" s="16"/>
    </row>
    <row r="1157" spans="1:23">
      <c r="A1157" s="16">
        <v>44152</v>
      </c>
      <c r="B1157">
        <v>16</v>
      </c>
      <c r="C1157" s="1">
        <v>16.3</v>
      </c>
      <c r="D1157" s="13">
        <f t="shared" si="246"/>
        <v>289.3</v>
      </c>
      <c r="E1157" s="13">
        <f t="shared" si="242"/>
        <v>18.843276875216059</v>
      </c>
      <c r="F1157" s="13">
        <f t="shared" si="247"/>
        <v>152591790.09691289</v>
      </c>
      <c r="G1157" s="13">
        <f t="shared" si="248"/>
        <v>0.99999999344656754</v>
      </c>
      <c r="H1157" s="13">
        <f t="shared" si="243"/>
        <v>0.7055045757792795</v>
      </c>
      <c r="I1157" s="13">
        <f t="shared" si="244"/>
        <v>0.11504788055241724</v>
      </c>
      <c r="J1157" s="2">
        <f t="shared" si="251"/>
        <v>0.52758154643697974</v>
      </c>
      <c r="K1157" s="13">
        <f t="shared" si="249"/>
        <v>0.5469176046157842</v>
      </c>
      <c r="L1157" s="13">
        <f t="shared" si="250"/>
        <v>0</v>
      </c>
      <c r="M1157" s="14">
        <f t="shared" si="245"/>
        <v>6.0407179050496138</v>
      </c>
      <c r="N1157" s="14">
        <f t="shared" si="238"/>
        <v>0</v>
      </c>
      <c r="O1157" s="14">
        <f t="shared" si="239"/>
        <v>-0.5</v>
      </c>
      <c r="P1157" s="14">
        <f t="shared" si="240"/>
        <v>0</v>
      </c>
      <c r="Q1157" s="14">
        <f t="shared" si="241"/>
        <v>13.267815936492619</v>
      </c>
      <c r="W1157" s="16"/>
    </row>
    <row r="1158" spans="1:23">
      <c r="A1158" s="16">
        <v>44152</v>
      </c>
      <c r="B1158">
        <v>17</v>
      </c>
      <c r="C1158" s="1">
        <v>14.550000000000002</v>
      </c>
      <c r="D1158" s="13">
        <f t="shared" si="246"/>
        <v>287.55</v>
      </c>
      <c r="E1158" s="13">
        <f t="shared" si="242"/>
        <v>16.260685098243801</v>
      </c>
      <c r="F1158" s="13">
        <f t="shared" si="247"/>
        <v>11532562.319834266</v>
      </c>
      <c r="G1158" s="13">
        <f t="shared" si="248"/>
        <v>0.9999999132890085</v>
      </c>
      <c r="H1158" s="13">
        <f t="shared" si="243"/>
        <v>0.84782526806639147</v>
      </c>
      <c r="I1158" s="13">
        <f t="shared" si="244"/>
        <v>8.7725395600490072E-2</v>
      </c>
      <c r="J1158" s="2">
        <f t="shared" si="251"/>
        <v>0.5469176046157842</v>
      </c>
      <c r="K1158" s="13">
        <f t="shared" si="249"/>
        <v>0.57219012213990283</v>
      </c>
      <c r="L1158" s="13">
        <f t="shared" si="250"/>
        <v>0</v>
      </c>
      <c r="M1158" s="14">
        <f t="shared" si="245"/>
        <v>6.0407179050496138</v>
      </c>
      <c r="N1158" s="14">
        <f t="shared" si="238"/>
        <v>0</v>
      </c>
      <c r="O1158" s="14">
        <f t="shared" si="239"/>
        <v>0</v>
      </c>
      <c r="P1158" s="14">
        <f t="shared" si="240"/>
        <v>0</v>
      </c>
      <c r="Q1158" s="14">
        <f t="shared" si="241"/>
        <v>10.553415475563927</v>
      </c>
      <c r="W1158" s="16"/>
    </row>
    <row r="1159" spans="1:23">
      <c r="A1159" s="16">
        <v>44152</v>
      </c>
      <c r="B1159">
        <v>18</v>
      </c>
      <c r="C1159" s="1">
        <v>14.166666666666664</v>
      </c>
      <c r="D1159" s="13">
        <f t="shared" si="246"/>
        <v>287.16666666666669</v>
      </c>
      <c r="E1159" s="13">
        <f t="shared" si="242"/>
        <v>15.690771909460274</v>
      </c>
      <c r="F1159" s="13">
        <f t="shared" si="247"/>
        <v>6522523.5688827429</v>
      </c>
      <c r="G1159" s="13">
        <f t="shared" si="248"/>
        <v>0.99999984668513098</v>
      </c>
      <c r="H1159" s="13">
        <f t="shared" si="243"/>
        <v>0.88291247286769159</v>
      </c>
      <c r="I1159" s="13">
        <f t="shared" si="244"/>
        <v>8.2630454245629911E-2</v>
      </c>
      <c r="J1159" s="2">
        <f t="shared" si="251"/>
        <v>0.57219012213990283</v>
      </c>
      <c r="K1159" s="13">
        <f t="shared" si="249"/>
        <v>0.59683310102283404</v>
      </c>
      <c r="L1159" s="13">
        <f t="shared" si="250"/>
        <v>0</v>
      </c>
      <c r="M1159" s="14">
        <f t="shared" si="245"/>
        <v>6.0407179050496138</v>
      </c>
      <c r="N1159" s="14">
        <f t="shared" si="238"/>
        <v>0</v>
      </c>
      <c r="O1159" s="14">
        <f t="shared" si="239"/>
        <v>0</v>
      </c>
      <c r="P1159" s="14">
        <f t="shared" si="240"/>
        <v>0</v>
      </c>
      <c r="Q1159" s="14">
        <f t="shared" si="241"/>
        <v>9.9518316857454039</v>
      </c>
      <c r="W1159" s="16"/>
    </row>
    <row r="1160" spans="1:23">
      <c r="A1160" s="16">
        <v>44152</v>
      </c>
      <c r="B1160">
        <v>19</v>
      </c>
      <c r="C1160" s="1">
        <v>14.1</v>
      </c>
      <c r="D1160" s="13">
        <f t="shared" si="246"/>
        <v>287.10000000000002</v>
      </c>
      <c r="E1160" s="13">
        <f t="shared" si="242"/>
        <v>15.591501219087462</v>
      </c>
      <c r="F1160" s="13">
        <f t="shared" si="247"/>
        <v>5906129.2117088335</v>
      </c>
      <c r="G1160" s="13">
        <f t="shared" si="248"/>
        <v>0.99999983068439668</v>
      </c>
      <c r="H1160" s="13">
        <f t="shared" si="243"/>
        <v>0.88917099393498011</v>
      </c>
      <c r="I1160" s="13">
        <f t="shared" si="244"/>
        <v>8.1773745919089869E-2</v>
      </c>
      <c r="J1160" s="2">
        <f t="shared" si="251"/>
        <v>0.59683310102283404</v>
      </c>
      <c r="K1160" s="13">
        <f t="shared" si="249"/>
        <v>0.61978734847600525</v>
      </c>
      <c r="L1160" s="13">
        <f t="shared" si="250"/>
        <v>0</v>
      </c>
      <c r="M1160" s="14">
        <f t="shared" si="245"/>
        <v>6.0407179050496138</v>
      </c>
      <c r="N1160" s="14">
        <f t="shared" si="238"/>
        <v>0</v>
      </c>
      <c r="O1160" s="14">
        <f t="shared" si="239"/>
        <v>0</v>
      </c>
      <c r="P1160" s="14">
        <f t="shared" si="240"/>
        <v>0</v>
      </c>
      <c r="Q1160" s="14">
        <f t="shared" si="241"/>
        <v>9.8473367173679343</v>
      </c>
      <c r="W1160" s="16"/>
    </row>
    <row r="1161" spans="1:23">
      <c r="A1161" s="16">
        <v>44152</v>
      </c>
      <c r="B1161">
        <v>20</v>
      </c>
      <c r="C1161" s="1">
        <v>13.866666666666667</v>
      </c>
      <c r="D1161" s="13">
        <f t="shared" si="246"/>
        <v>286.86666666666667</v>
      </c>
      <c r="E1161" s="13">
        <f t="shared" si="242"/>
        <v>15.243690448524298</v>
      </c>
      <c r="F1161" s="13">
        <f t="shared" si="247"/>
        <v>4171100.4194737053</v>
      </c>
      <c r="G1161" s="13">
        <f t="shared" si="248"/>
        <v>0.99999976025517012</v>
      </c>
      <c r="H1161" s="13">
        <f t="shared" si="243"/>
        <v>0.91145081381011506</v>
      </c>
      <c r="I1161" s="13">
        <f t="shared" si="244"/>
        <v>7.8841605303161491E-2</v>
      </c>
      <c r="J1161" s="2">
        <f t="shared" si="251"/>
        <v>0.61978734847600525</v>
      </c>
      <c r="K1161" s="13">
        <f t="shared" si="249"/>
        <v>0.64189943521168913</v>
      </c>
      <c r="L1161" s="13">
        <f t="shared" si="250"/>
        <v>0</v>
      </c>
      <c r="M1161" s="14">
        <f t="shared" si="245"/>
        <v>6.0407179050496138</v>
      </c>
      <c r="N1161" s="14">
        <f t="shared" si="238"/>
        <v>0</v>
      </c>
      <c r="O1161" s="14">
        <f t="shared" si="239"/>
        <v>0</v>
      </c>
      <c r="P1161" s="14">
        <f t="shared" si="240"/>
        <v>0</v>
      </c>
      <c r="Q1161" s="14">
        <f t="shared" si="241"/>
        <v>9.4821831166321147</v>
      </c>
      <c r="W1161" s="16"/>
    </row>
    <row r="1162" spans="1:23">
      <c r="A1162" s="16">
        <v>44152</v>
      </c>
      <c r="B1162">
        <v>21</v>
      </c>
      <c r="C1162" s="1">
        <v>13.816666666666665</v>
      </c>
      <c r="D1162" s="13">
        <f t="shared" si="246"/>
        <v>286.81666666666666</v>
      </c>
      <c r="E1162" s="13">
        <f t="shared" si="242"/>
        <v>15.169085943401702</v>
      </c>
      <c r="F1162" s="13">
        <f t="shared" si="247"/>
        <v>3871241.9986461154</v>
      </c>
      <c r="G1162" s="13">
        <f t="shared" si="248"/>
        <v>0.99999974168503492</v>
      </c>
      <c r="H1162" s="13">
        <f t="shared" si="243"/>
        <v>0.91630202083447909</v>
      </c>
      <c r="I1162" s="13">
        <f t="shared" si="244"/>
        <v>7.8226493883494216E-2</v>
      </c>
      <c r="J1162" s="2">
        <f t="shared" si="251"/>
        <v>0.64189943521168913</v>
      </c>
      <c r="K1162" s="13">
        <f t="shared" si="249"/>
        <v>0.66254687108040011</v>
      </c>
      <c r="L1162" s="13">
        <f t="shared" si="250"/>
        <v>0</v>
      </c>
      <c r="M1162" s="14">
        <f t="shared" si="245"/>
        <v>6.0407179050496138</v>
      </c>
      <c r="N1162" s="14">
        <f t="shared" si="238"/>
        <v>0</v>
      </c>
      <c r="O1162" s="14">
        <f t="shared" si="239"/>
        <v>0</v>
      </c>
      <c r="P1162" s="14">
        <f t="shared" si="240"/>
        <v>0</v>
      </c>
      <c r="Q1162" s="14">
        <f t="shared" si="241"/>
        <v>9.4040819674476666</v>
      </c>
      <c r="W1162" s="16"/>
    </row>
    <row r="1163" spans="1:23">
      <c r="A1163" s="16">
        <v>44152</v>
      </c>
      <c r="B1163">
        <v>22</v>
      </c>
      <c r="C1163" s="1">
        <v>12.816666666666668</v>
      </c>
      <c r="D1163" s="13">
        <f t="shared" si="246"/>
        <v>285.81666666666666</v>
      </c>
      <c r="E1163" s="13">
        <f t="shared" si="242"/>
        <v>13.671514374015972</v>
      </c>
      <c r="F1163" s="13">
        <f t="shared" si="247"/>
        <v>865891.05233792099</v>
      </c>
      <c r="G1163" s="13">
        <f t="shared" si="248"/>
        <v>0.99999884512163228</v>
      </c>
      <c r="H1163" s="13">
        <f t="shared" si="243"/>
        <v>1.0193332190275086</v>
      </c>
      <c r="I1163" s="13">
        <f t="shared" si="244"/>
        <v>6.6845485389044737E-2</v>
      </c>
      <c r="J1163" s="2">
        <f t="shared" si="251"/>
        <v>0.66254687108040011</v>
      </c>
      <c r="K1163" s="13">
        <f t="shared" si="249"/>
        <v>0.68561677844240854</v>
      </c>
      <c r="L1163" s="13">
        <f t="shared" si="250"/>
        <v>0</v>
      </c>
      <c r="M1163" s="14">
        <f t="shared" si="245"/>
        <v>6.0407179050496138</v>
      </c>
      <c r="N1163" s="14">
        <f t="shared" ref="N1163:N1226" si="252">IF(C1163&lt;0,0,IF(C1163&lt;=7.2,1,IF(C1163&gt;7.2,0)))</f>
        <v>0</v>
      </c>
      <c r="O1163" s="14">
        <f t="shared" ref="O1163:O1226" si="253">IF(C1163&lt;=1.5,0,IF(C1163&lt;=2.4,0.5,IF(C1163&lt;=9.1,1,IF(C1163&lt;=12.4,0.5,IF(C1163&lt;=15.9,0,IF(C1163&lt;=18,-0.5,IF(C1163&gt;18,-1)))))))</f>
        <v>0</v>
      </c>
      <c r="P1163" s="14">
        <f t="shared" ref="P1163:P1226" si="254">IF(O1163&lt;=0,0,IF(O1163&gt;0,O1163))</f>
        <v>0</v>
      </c>
      <c r="Q1163" s="14">
        <f t="shared" ref="Q1163:Q1226" si="255">IF(C1163&gt;36,"0",IF(C1163&lt;4,"0",IF(4&lt;C1163&lt;25,21*(1+COS(1.57+1.57*((C1163-25)/11))),10.5*(1+COS(3.14+3.14*((C1163-4)/21))))))</f>
        <v>7.8606968212644439</v>
      </c>
      <c r="W1163" s="16"/>
    </row>
    <row r="1164" spans="1:23">
      <c r="A1164" s="16">
        <v>44152</v>
      </c>
      <c r="B1164">
        <v>23</v>
      </c>
      <c r="C1164" s="1">
        <v>12.383333333333333</v>
      </c>
      <c r="D1164" s="13">
        <f t="shared" si="246"/>
        <v>285.38333333333333</v>
      </c>
      <c r="E1164" s="13">
        <f t="shared" si="242"/>
        <v>13.01930736436371</v>
      </c>
      <c r="F1164" s="13">
        <f t="shared" si="247"/>
        <v>451038.22201093769</v>
      </c>
      <c r="G1164" s="13">
        <f t="shared" si="248"/>
        <v>0.99999778289791397</v>
      </c>
      <c r="H1164" s="13">
        <f t="shared" si="243"/>
        <v>1.0677522476305701</v>
      </c>
      <c r="I1164" s="13">
        <f t="shared" si="244"/>
        <v>6.2421571606021742E-2</v>
      </c>
      <c r="J1164" s="2">
        <f t="shared" si="251"/>
        <v>0.68561677844240854</v>
      </c>
      <c r="K1164" s="13">
        <f t="shared" si="249"/>
        <v>0.70874104054257492</v>
      </c>
      <c r="L1164" s="13">
        <f t="shared" si="250"/>
        <v>0</v>
      </c>
      <c r="M1164" s="14">
        <f t="shared" si="245"/>
        <v>6.0407179050496138</v>
      </c>
      <c r="N1164" s="14">
        <f t="shared" si="252"/>
        <v>0</v>
      </c>
      <c r="O1164" s="14">
        <f t="shared" si="253"/>
        <v>0.5</v>
      </c>
      <c r="P1164" s="14">
        <f t="shared" si="254"/>
        <v>0.5</v>
      </c>
      <c r="Q1164" s="14">
        <f t="shared" si="255"/>
        <v>7.2082057831793733</v>
      </c>
      <c r="W1164" s="16"/>
    </row>
    <row r="1165" spans="1:23">
      <c r="A1165" s="16">
        <v>44153</v>
      </c>
      <c r="B1165">
        <v>0</v>
      </c>
      <c r="C1165" s="1">
        <v>13</v>
      </c>
      <c r="D1165" s="13">
        <f t="shared" si="246"/>
        <v>286</v>
      </c>
      <c r="E1165" s="13">
        <f t="shared" ref="E1165:E1228" si="256">$E$5*$E$6*(D1165-$E$6)/D1165</f>
        <v>13.946853146853147</v>
      </c>
      <c r="F1165" s="13">
        <f t="shared" si="247"/>
        <v>1140358.3885125644</v>
      </c>
      <c r="G1165" s="13">
        <f t="shared" si="248"/>
        <v>0.99999912308346817</v>
      </c>
      <c r="H1165" s="13">
        <f t="shared" ref="H1165:H1228" si="257">$E$7*EXP($E$8/D1165)</f>
        <v>0.99955739544702893</v>
      </c>
      <c r="I1165" s="13">
        <f t="shared" ref="I1165:I1228" si="258">$E$4*EXP(-$E$2/D1165)</f>
        <v>6.8805975132868319E-2</v>
      </c>
      <c r="J1165" s="2">
        <f t="shared" si="251"/>
        <v>0.70874104054257492</v>
      </c>
      <c r="K1165" s="13">
        <f t="shared" si="249"/>
        <v>0.72807806378003237</v>
      </c>
      <c r="L1165" s="13">
        <f t="shared" si="250"/>
        <v>0</v>
      </c>
      <c r="M1165" s="14">
        <f t="shared" si="245"/>
        <v>6.0407179050496138</v>
      </c>
      <c r="N1165" s="14">
        <f t="shared" si="252"/>
        <v>0</v>
      </c>
      <c r="O1165" s="14">
        <f t="shared" si="253"/>
        <v>0</v>
      </c>
      <c r="P1165" s="14">
        <f t="shared" si="254"/>
        <v>0</v>
      </c>
      <c r="Q1165" s="14">
        <f t="shared" si="255"/>
        <v>8.1402454244759603</v>
      </c>
      <c r="R1165" s="14">
        <f>(M1165)</f>
        <v>6.0407179050496138</v>
      </c>
      <c r="S1165" s="14">
        <f>SUM(N1165:N1188)</f>
        <v>0</v>
      </c>
      <c r="T1165" s="14">
        <f>SUM(O1165:O1188)</f>
        <v>5.5</v>
      </c>
      <c r="U1165" s="14">
        <f>SUM(P1165:P1188)</f>
        <v>5.5</v>
      </c>
      <c r="V1165" s="14">
        <f>SUM(Q1165:Q1188)</f>
        <v>194.50852883722052</v>
      </c>
      <c r="W1165" s="16"/>
    </row>
    <row r="1166" spans="1:23">
      <c r="A1166" s="16">
        <v>44153</v>
      </c>
      <c r="B1166">
        <v>1</v>
      </c>
      <c r="C1166" s="1">
        <v>13.149999999999999</v>
      </c>
      <c r="D1166" s="13">
        <f t="shared" si="246"/>
        <v>286.14999999999998</v>
      </c>
      <c r="E1166" s="13">
        <f t="shared" si="256"/>
        <v>14.171867901450256</v>
      </c>
      <c r="F1166" s="13">
        <f t="shared" si="247"/>
        <v>1428117.7856813341</v>
      </c>
      <c r="G1166" s="13">
        <f t="shared" si="248"/>
        <v>0.99999929977813473</v>
      </c>
      <c r="H1166" s="13">
        <f t="shared" si="257"/>
        <v>0.9836812523528583</v>
      </c>
      <c r="I1166" s="13">
        <f t="shared" si="258"/>
        <v>7.0450763355274781E-2</v>
      </c>
      <c r="J1166" s="2">
        <f t="shared" si="251"/>
        <v>0.72807806378003237</v>
      </c>
      <c r="K1166" s="13">
        <f t="shared" si="249"/>
        <v>0.74546582197082578</v>
      </c>
      <c r="L1166" s="13">
        <f t="shared" si="250"/>
        <v>0</v>
      </c>
      <c r="M1166" s="14">
        <f t="shared" ref="M1166:M1229" si="259">L1166+M1165</f>
        <v>6.0407179050496138</v>
      </c>
      <c r="N1166" s="14">
        <f t="shared" si="252"/>
        <v>0</v>
      </c>
      <c r="O1166" s="14">
        <f t="shared" si="253"/>
        <v>0</v>
      </c>
      <c r="P1166" s="14">
        <f t="shared" si="254"/>
        <v>0</v>
      </c>
      <c r="Q1166" s="14">
        <f t="shared" si="255"/>
        <v>8.3702953865269514</v>
      </c>
      <c r="W1166" s="16"/>
    </row>
    <row r="1167" spans="1:23">
      <c r="A1167" s="16">
        <v>44153</v>
      </c>
      <c r="B1167">
        <v>2</v>
      </c>
      <c r="C1167" s="1">
        <v>13.066666666666668</v>
      </c>
      <c r="D1167" s="13">
        <f t="shared" ref="D1167:D1230" si="260">C1167+273</f>
        <v>286.06666666666666</v>
      </c>
      <c r="E1167" s="13">
        <f t="shared" si="256"/>
        <v>14.046888837100905</v>
      </c>
      <c r="F1167" s="13">
        <f t="shared" ref="F1167:F1230" si="261">EXP(E1167)</f>
        <v>1260335.9080658192</v>
      </c>
      <c r="G1167" s="13">
        <f t="shared" ref="G1167:G1230" si="262">F1167/(1+F1167)</f>
        <v>0.99999920656136176</v>
      </c>
      <c r="H1167" s="13">
        <f t="shared" si="257"/>
        <v>0.99246788424123811</v>
      </c>
      <c r="I1167" s="13">
        <f t="shared" si="258"/>
        <v>6.9532409949654955E-2</v>
      </c>
      <c r="J1167" s="2">
        <f t="shared" si="251"/>
        <v>0.74546582197082578</v>
      </c>
      <c r="K1167" s="13">
        <f t="shared" ref="K1167:K1230" si="263">H1167-(H1167-J1167)*EXP(-I1167)</f>
        <v>0.76205697521237614</v>
      </c>
      <c r="L1167" s="13">
        <f t="shared" ref="L1167:L1230" si="264">IF(K1167&lt;1,0,K1167*G1167)</f>
        <v>0</v>
      </c>
      <c r="M1167" s="14">
        <f t="shared" si="259"/>
        <v>6.0407179050496138</v>
      </c>
      <c r="N1167" s="14">
        <f t="shared" si="252"/>
        <v>0</v>
      </c>
      <c r="O1167" s="14">
        <f t="shared" si="253"/>
        <v>0</v>
      </c>
      <c r="P1167" s="14">
        <f t="shared" si="254"/>
        <v>0</v>
      </c>
      <c r="Q1167" s="14">
        <f t="shared" si="255"/>
        <v>8.2423501739415599</v>
      </c>
      <c r="W1167" s="16"/>
    </row>
    <row r="1168" spans="1:23">
      <c r="A1168" s="16">
        <v>44153</v>
      </c>
      <c r="B1168">
        <v>3</v>
      </c>
      <c r="C1168" s="1">
        <v>12.133333333333333</v>
      </c>
      <c r="D1168" s="13">
        <f t="shared" si="260"/>
        <v>285.13333333333333</v>
      </c>
      <c r="E1168" s="13">
        <f t="shared" si="256"/>
        <v>12.642132335749347</v>
      </c>
      <c r="F1168" s="13">
        <f t="shared" si="261"/>
        <v>309320.22179067781</v>
      </c>
      <c r="G1168" s="13">
        <f t="shared" si="262"/>
        <v>0.9999967671147999</v>
      </c>
      <c r="H1168" s="13">
        <f t="shared" si="257"/>
        <v>1.0967959810245034</v>
      </c>
      <c r="I1168" s="13">
        <f t="shared" si="258"/>
        <v>5.9998086696883252E-2</v>
      </c>
      <c r="J1168" s="2">
        <f t="shared" ref="J1168:J1231" si="265">IF(K1167&lt;1,K1167,K1167-K1167*G1167)</f>
        <v>0.76205697521237614</v>
      </c>
      <c r="K1168" s="13">
        <f t="shared" si="263"/>
        <v>0.78155005418295287</v>
      </c>
      <c r="L1168" s="13">
        <f t="shared" si="264"/>
        <v>0</v>
      </c>
      <c r="M1168" s="14">
        <f t="shared" si="259"/>
        <v>6.0407179050496138</v>
      </c>
      <c r="N1168" s="14">
        <f t="shared" si="252"/>
        <v>0</v>
      </c>
      <c r="O1168" s="14">
        <f t="shared" si="253"/>
        <v>0.5</v>
      </c>
      <c r="P1168" s="14">
        <f t="shared" si="254"/>
        <v>0.5</v>
      </c>
      <c r="Q1168" s="14">
        <f t="shared" si="255"/>
        <v>6.8378793578607429</v>
      </c>
      <c r="W1168" s="16"/>
    </row>
    <row r="1169" spans="1:23">
      <c r="A1169" s="16">
        <v>44153</v>
      </c>
      <c r="B1169">
        <v>4</v>
      </c>
      <c r="C1169" s="1">
        <v>11.933333333333332</v>
      </c>
      <c r="D1169" s="13">
        <f t="shared" si="260"/>
        <v>284.93333333333334</v>
      </c>
      <c r="E1169" s="13">
        <f t="shared" si="256"/>
        <v>12.339915769770714</v>
      </c>
      <c r="F1169" s="13">
        <f t="shared" si="261"/>
        <v>228642.69261928397</v>
      </c>
      <c r="G1169" s="13">
        <f t="shared" si="262"/>
        <v>0.99999562638274186</v>
      </c>
      <c r="H1169" s="13">
        <f t="shared" si="257"/>
        <v>1.1206367519010412</v>
      </c>
      <c r="I1169" s="13">
        <f t="shared" si="258"/>
        <v>5.8124313314714134E-2</v>
      </c>
      <c r="J1169" s="2">
        <f t="shared" si="265"/>
        <v>0.78155005418295287</v>
      </c>
      <c r="K1169" s="13">
        <f t="shared" si="263"/>
        <v>0.80069738261859458</v>
      </c>
      <c r="L1169" s="13">
        <f t="shared" si="264"/>
        <v>0</v>
      </c>
      <c r="M1169" s="14">
        <f t="shared" si="259"/>
        <v>6.0407179050496138</v>
      </c>
      <c r="N1169" s="14">
        <f t="shared" si="252"/>
        <v>0</v>
      </c>
      <c r="O1169" s="14">
        <f t="shared" si="253"/>
        <v>0.5</v>
      </c>
      <c r="P1169" s="14">
        <f t="shared" si="254"/>
        <v>0.5</v>
      </c>
      <c r="Q1169" s="14">
        <f t="shared" si="255"/>
        <v>6.5452775796500244</v>
      </c>
      <c r="W1169" s="16"/>
    </row>
    <row r="1170" spans="1:23">
      <c r="A1170" s="16">
        <v>44153</v>
      </c>
      <c r="B1170">
        <v>5</v>
      </c>
      <c r="C1170" s="1">
        <v>11.850000000000001</v>
      </c>
      <c r="D1170" s="13">
        <f t="shared" si="260"/>
        <v>284.85000000000002</v>
      </c>
      <c r="E1170" s="13">
        <f t="shared" si="256"/>
        <v>12.213866947516271</v>
      </c>
      <c r="F1170" s="13">
        <f t="shared" si="261"/>
        <v>201564.95132612699</v>
      </c>
      <c r="G1170" s="13">
        <f t="shared" si="262"/>
        <v>0.99999503884463903</v>
      </c>
      <c r="H1170" s="13">
        <f t="shared" si="257"/>
        <v>1.1307327898786719</v>
      </c>
      <c r="I1170" s="13">
        <f t="shared" si="258"/>
        <v>5.7360197546674312E-2</v>
      </c>
      <c r="J1170" s="2">
        <f t="shared" si="265"/>
        <v>0.80069738261859458</v>
      </c>
      <c r="K1170" s="13">
        <f t="shared" si="263"/>
        <v>0.81909557267961308</v>
      </c>
      <c r="L1170" s="13">
        <f t="shared" si="264"/>
        <v>0</v>
      </c>
      <c r="M1170" s="14">
        <f t="shared" si="259"/>
        <v>6.0407179050496138</v>
      </c>
      <c r="N1170" s="14">
        <f t="shared" si="252"/>
        <v>0</v>
      </c>
      <c r="O1170" s="14">
        <f t="shared" si="253"/>
        <v>0.5</v>
      </c>
      <c r="P1170" s="14">
        <f t="shared" si="254"/>
        <v>0.5</v>
      </c>
      <c r="Q1170" s="14">
        <f t="shared" si="255"/>
        <v>6.4243889996692491</v>
      </c>
      <c r="W1170" s="16"/>
    </row>
    <row r="1171" spans="1:23">
      <c r="A1171" s="16">
        <v>44153</v>
      </c>
      <c r="B1171">
        <v>6</v>
      </c>
      <c r="C1171" s="1">
        <v>11.866666666666667</v>
      </c>
      <c r="D1171" s="13">
        <f t="shared" si="260"/>
        <v>284.86666666666667</v>
      </c>
      <c r="E1171" s="13">
        <f t="shared" si="256"/>
        <v>12.239082611748199</v>
      </c>
      <c r="F1171" s="13">
        <f t="shared" si="261"/>
        <v>206712.16797652969</v>
      </c>
      <c r="G1171" s="13">
        <f t="shared" si="262"/>
        <v>0.99999516237881803</v>
      </c>
      <c r="H1171" s="13">
        <f t="shared" si="257"/>
        <v>1.1287058579784504</v>
      </c>
      <c r="I1171" s="13">
        <f t="shared" si="258"/>
        <v>5.7512248447007475E-2</v>
      </c>
      <c r="J1171" s="2">
        <f t="shared" si="265"/>
        <v>0.81909557267961308</v>
      </c>
      <c r="K1171" s="13">
        <f t="shared" si="263"/>
        <v>0.83639959045878687</v>
      </c>
      <c r="L1171" s="13">
        <f t="shared" si="264"/>
        <v>0</v>
      </c>
      <c r="M1171" s="14">
        <f t="shared" si="259"/>
        <v>6.0407179050496138</v>
      </c>
      <c r="N1171" s="14">
        <f t="shared" si="252"/>
        <v>0</v>
      </c>
      <c r="O1171" s="14">
        <f t="shared" si="253"/>
        <v>0.5</v>
      </c>
      <c r="P1171" s="14">
        <f t="shared" si="254"/>
        <v>0.5</v>
      </c>
      <c r="Q1171" s="14">
        <f t="shared" si="255"/>
        <v>6.4485166933378384</v>
      </c>
      <c r="W1171" s="16"/>
    </row>
    <row r="1172" spans="1:23">
      <c r="A1172" s="16">
        <v>44153</v>
      </c>
      <c r="B1172">
        <v>7</v>
      </c>
      <c r="C1172" s="1">
        <v>11.866666666666667</v>
      </c>
      <c r="D1172" s="13">
        <f t="shared" si="260"/>
        <v>284.86666666666667</v>
      </c>
      <c r="E1172" s="13">
        <f t="shared" si="256"/>
        <v>12.239082611748199</v>
      </c>
      <c r="F1172" s="13">
        <f t="shared" si="261"/>
        <v>206712.16797652969</v>
      </c>
      <c r="G1172" s="13">
        <f t="shared" si="262"/>
        <v>0.99999516237881803</v>
      </c>
      <c r="H1172" s="13">
        <f t="shared" si="257"/>
        <v>1.1287058579784504</v>
      </c>
      <c r="I1172" s="13">
        <f t="shared" si="258"/>
        <v>5.7512248447007475E-2</v>
      </c>
      <c r="J1172" s="2">
        <f t="shared" si="265"/>
        <v>0.83639959045878687</v>
      </c>
      <c r="K1172" s="13">
        <f t="shared" si="263"/>
        <v>0.85273649233283844</v>
      </c>
      <c r="L1172" s="13">
        <f t="shared" si="264"/>
        <v>0</v>
      </c>
      <c r="M1172" s="14">
        <f t="shared" si="259"/>
        <v>6.0407179050496138</v>
      </c>
      <c r="N1172" s="14">
        <f t="shared" si="252"/>
        <v>0</v>
      </c>
      <c r="O1172" s="14">
        <f t="shared" si="253"/>
        <v>0.5</v>
      </c>
      <c r="P1172" s="14">
        <f t="shared" si="254"/>
        <v>0.5</v>
      </c>
      <c r="Q1172" s="14">
        <f t="shared" si="255"/>
        <v>6.4485166933378384</v>
      </c>
      <c r="W1172" s="16"/>
    </row>
    <row r="1173" spans="1:23">
      <c r="A1173" s="16">
        <v>44153</v>
      </c>
      <c r="B1173">
        <v>8</v>
      </c>
      <c r="C1173" s="1">
        <v>11.800000000000002</v>
      </c>
      <c r="D1173" s="13">
        <f t="shared" si="260"/>
        <v>284.8</v>
      </c>
      <c r="E1173" s="13">
        <f t="shared" si="256"/>
        <v>12.13820224719103</v>
      </c>
      <c r="F1173" s="13">
        <f t="shared" si="261"/>
        <v>186876.31262655917</v>
      </c>
      <c r="G1173" s="13">
        <f t="shared" si="262"/>
        <v>0.9999946488956527</v>
      </c>
      <c r="H1173" s="13">
        <f t="shared" si="257"/>
        <v>1.136836883918853</v>
      </c>
      <c r="I1173" s="13">
        <f t="shared" si="258"/>
        <v>5.6906346758234319E-2</v>
      </c>
      <c r="J1173" s="2">
        <f t="shared" si="265"/>
        <v>0.85273649233283844</v>
      </c>
      <c r="K1173" s="13">
        <f t="shared" si="263"/>
        <v>0.86845220500373088</v>
      </c>
      <c r="L1173" s="13">
        <f t="shared" si="264"/>
        <v>0</v>
      </c>
      <c r="M1173" s="14">
        <f t="shared" si="259"/>
        <v>6.0407179050496138</v>
      </c>
      <c r="N1173" s="14">
        <f t="shared" si="252"/>
        <v>0</v>
      </c>
      <c r="O1173" s="14">
        <f t="shared" si="253"/>
        <v>0.5</v>
      </c>
      <c r="P1173" s="14">
        <f t="shared" si="254"/>
        <v>0.5</v>
      </c>
      <c r="Q1173" s="14">
        <f t="shared" si="255"/>
        <v>6.3521583837355466</v>
      </c>
      <c r="W1173" s="16"/>
    </row>
    <row r="1174" spans="1:23">
      <c r="A1174" s="16">
        <v>44153</v>
      </c>
      <c r="B1174">
        <v>9</v>
      </c>
      <c r="C1174" s="1">
        <v>11.533333333333333</v>
      </c>
      <c r="D1174" s="13">
        <f t="shared" si="260"/>
        <v>284.53333333333336</v>
      </c>
      <c r="E1174" s="13">
        <f t="shared" si="256"/>
        <v>11.734208059981297</v>
      </c>
      <c r="F1174" s="13">
        <f t="shared" si="261"/>
        <v>124767.59677530105</v>
      </c>
      <c r="G1174" s="13">
        <f t="shared" si="262"/>
        <v>0.99999198516272647</v>
      </c>
      <c r="H1174" s="13">
        <f t="shared" si="257"/>
        <v>1.1699903230114117</v>
      </c>
      <c r="I1174" s="13">
        <f t="shared" si="258"/>
        <v>5.4543196808764544E-2</v>
      </c>
      <c r="J1174" s="2">
        <f t="shared" si="265"/>
        <v>0.86845220500373088</v>
      </c>
      <c r="K1174" s="13">
        <f t="shared" si="263"/>
        <v>0.88445857074596201</v>
      </c>
      <c r="L1174" s="13">
        <f t="shared" si="264"/>
        <v>0</v>
      </c>
      <c r="M1174" s="14">
        <f t="shared" si="259"/>
        <v>6.0407179050496138</v>
      </c>
      <c r="N1174" s="14">
        <f t="shared" si="252"/>
        <v>0</v>
      </c>
      <c r="O1174" s="14">
        <f t="shared" si="253"/>
        <v>0.5</v>
      </c>
      <c r="P1174" s="14">
        <f t="shared" si="254"/>
        <v>0.5</v>
      </c>
      <c r="Q1174" s="14">
        <f t="shared" si="255"/>
        <v>5.9709417858206439</v>
      </c>
      <c r="W1174" s="16"/>
    </row>
    <row r="1175" spans="1:23">
      <c r="A1175" s="16">
        <v>44153</v>
      </c>
      <c r="B1175">
        <v>10</v>
      </c>
      <c r="C1175" s="1">
        <v>11.750000000000002</v>
      </c>
      <c r="D1175" s="13">
        <f t="shared" si="260"/>
        <v>284.75</v>
      </c>
      <c r="E1175" s="13">
        <f t="shared" si="256"/>
        <v>12.06251097453907</v>
      </c>
      <c r="F1175" s="13">
        <f t="shared" si="261"/>
        <v>173253.47499445858</v>
      </c>
      <c r="G1175" s="13">
        <f t="shared" si="262"/>
        <v>0.99999422814331329</v>
      </c>
      <c r="H1175" s="13">
        <f t="shared" si="257"/>
        <v>1.1429760910586264</v>
      </c>
      <c r="I1175" s="13">
        <f t="shared" si="258"/>
        <v>5.6455929473837325E-2</v>
      </c>
      <c r="J1175" s="2">
        <f t="shared" si="265"/>
        <v>0.88445857074596201</v>
      </c>
      <c r="K1175" s="13">
        <f t="shared" si="263"/>
        <v>0.89864907957364593</v>
      </c>
      <c r="L1175" s="13">
        <f t="shared" si="264"/>
        <v>0</v>
      </c>
      <c r="M1175" s="14">
        <f t="shared" si="259"/>
        <v>6.0407179050496138</v>
      </c>
      <c r="N1175" s="14">
        <f t="shared" si="252"/>
        <v>0</v>
      </c>
      <c r="O1175" s="14">
        <f t="shared" si="253"/>
        <v>0.5</v>
      </c>
      <c r="P1175" s="14">
        <f t="shared" si="254"/>
        <v>0.5</v>
      </c>
      <c r="Q1175" s="14">
        <f t="shared" si="255"/>
        <v>6.2801596037922813</v>
      </c>
      <c r="W1175" s="16"/>
    </row>
    <row r="1176" spans="1:23">
      <c r="A1176" s="16">
        <v>44153</v>
      </c>
      <c r="B1176">
        <v>11</v>
      </c>
      <c r="C1176" s="1">
        <v>11.983333333333333</v>
      </c>
      <c r="D1176" s="13">
        <f t="shared" si="260"/>
        <v>284.98333333333335</v>
      </c>
      <c r="E1176" s="13">
        <f t="shared" si="256"/>
        <v>12.415509678928617</v>
      </c>
      <c r="F1176" s="13">
        <f t="shared" si="261"/>
        <v>246596.74717417741</v>
      </c>
      <c r="G1176" s="13">
        <f t="shared" si="262"/>
        <v>0.9999959448129131</v>
      </c>
      <c r="H1176" s="13">
        <f t="shared" si="257"/>
        <v>1.1146252567327255</v>
      </c>
      <c r="I1176" s="13">
        <f t="shared" si="258"/>
        <v>5.8587442441869676E-2</v>
      </c>
      <c r="J1176" s="2">
        <f t="shared" si="265"/>
        <v>0.89864907957364593</v>
      </c>
      <c r="K1176" s="13">
        <f t="shared" si="263"/>
        <v>0.91093903759068862</v>
      </c>
      <c r="L1176" s="13">
        <f t="shared" si="264"/>
        <v>0</v>
      </c>
      <c r="M1176" s="14">
        <f t="shared" si="259"/>
        <v>6.0407179050496138</v>
      </c>
      <c r="N1176" s="14">
        <f t="shared" si="252"/>
        <v>0</v>
      </c>
      <c r="O1176" s="14">
        <f t="shared" si="253"/>
        <v>0.5</v>
      </c>
      <c r="P1176" s="14">
        <f t="shared" si="254"/>
        <v>0.5</v>
      </c>
      <c r="Q1176" s="14">
        <f t="shared" si="255"/>
        <v>6.6181066530015364</v>
      </c>
      <c r="W1176" s="16"/>
    </row>
    <row r="1177" spans="1:23">
      <c r="A1177" s="16">
        <v>44153</v>
      </c>
      <c r="B1177">
        <v>12</v>
      </c>
      <c r="C1177" s="1">
        <v>12.65</v>
      </c>
      <c r="D1177" s="13">
        <f t="shared" si="260"/>
        <v>285.64999999999998</v>
      </c>
      <c r="E1177" s="13">
        <f t="shared" si="256"/>
        <v>13.420899702433015</v>
      </c>
      <c r="F1177" s="13">
        <f t="shared" si="261"/>
        <v>673942.2491252952</v>
      </c>
      <c r="G1177" s="13">
        <f t="shared" si="262"/>
        <v>0.99999851619553826</v>
      </c>
      <c r="H1177" s="13">
        <f t="shared" si="257"/>
        <v>1.0376732024874775</v>
      </c>
      <c r="I1177" s="13">
        <f t="shared" si="258"/>
        <v>6.5109641457600675E-2</v>
      </c>
      <c r="J1177" s="2">
        <f t="shared" si="265"/>
        <v>0.91093903759068862</v>
      </c>
      <c r="K1177" s="13">
        <f t="shared" si="263"/>
        <v>0.918927760201526</v>
      </c>
      <c r="L1177" s="13">
        <f t="shared" si="264"/>
        <v>0</v>
      </c>
      <c r="M1177" s="14">
        <f t="shared" si="259"/>
        <v>6.0407179050496138</v>
      </c>
      <c r="N1177" s="14">
        <f t="shared" si="252"/>
        <v>0</v>
      </c>
      <c r="O1177" s="14">
        <f t="shared" si="253"/>
        <v>0</v>
      </c>
      <c r="P1177" s="14">
        <f t="shared" si="254"/>
        <v>0</v>
      </c>
      <c r="Q1177" s="14">
        <f t="shared" si="255"/>
        <v>7.6082771869579826</v>
      </c>
      <c r="W1177" s="16"/>
    </row>
    <row r="1178" spans="1:23">
      <c r="A1178" s="16">
        <v>44153</v>
      </c>
      <c r="B1178">
        <v>13</v>
      </c>
      <c r="C1178" s="1">
        <v>14.433333333333332</v>
      </c>
      <c r="D1178" s="13">
        <f t="shared" si="260"/>
        <v>287.43333333333334</v>
      </c>
      <c r="E1178" s="13">
        <f t="shared" si="256"/>
        <v>16.087394178360206</v>
      </c>
      <c r="F1178" s="13">
        <f t="shared" si="261"/>
        <v>9697650.3130350541</v>
      </c>
      <c r="G1178" s="13">
        <f t="shared" si="262"/>
        <v>0.99999989688224833</v>
      </c>
      <c r="H1178" s="13">
        <f t="shared" si="257"/>
        <v>0.85834393519200647</v>
      </c>
      <c r="I1178" s="13">
        <f t="shared" si="258"/>
        <v>8.614382167808167E-2</v>
      </c>
      <c r="J1178" s="2">
        <f t="shared" si="265"/>
        <v>0.918927760201526</v>
      </c>
      <c r="K1178" s="13">
        <f t="shared" si="263"/>
        <v>0.91392730885702922</v>
      </c>
      <c r="L1178" s="13">
        <f t="shared" si="264"/>
        <v>0</v>
      </c>
      <c r="M1178" s="14">
        <f t="shared" si="259"/>
        <v>6.0407179050496138</v>
      </c>
      <c r="N1178" s="14">
        <f t="shared" si="252"/>
        <v>0</v>
      </c>
      <c r="O1178" s="14">
        <f t="shared" si="253"/>
        <v>0</v>
      </c>
      <c r="P1178" s="14">
        <f t="shared" si="254"/>
        <v>0</v>
      </c>
      <c r="Q1178" s="14">
        <f t="shared" si="255"/>
        <v>10.370252341457659</v>
      </c>
      <c r="W1178" s="16"/>
    </row>
    <row r="1179" spans="1:23">
      <c r="A1179" s="16">
        <v>44153</v>
      </c>
      <c r="B1179">
        <v>14</v>
      </c>
      <c r="C1179" s="1">
        <v>14.916666666666666</v>
      </c>
      <c r="D1179" s="13">
        <f t="shared" si="260"/>
        <v>287.91666666666669</v>
      </c>
      <c r="E1179" s="13">
        <f t="shared" si="256"/>
        <v>16.804399421128828</v>
      </c>
      <c r="F1179" s="13">
        <f t="shared" si="261"/>
        <v>19863599.048386011</v>
      </c>
      <c r="G1179" s="13">
        <f t="shared" si="262"/>
        <v>0.9999999496566585</v>
      </c>
      <c r="H1179" s="13">
        <f t="shared" si="257"/>
        <v>0.81565151947654624</v>
      </c>
      <c r="I1179" s="13">
        <f t="shared" si="258"/>
        <v>9.2878671127315474E-2</v>
      </c>
      <c r="J1179" s="2">
        <f t="shared" si="265"/>
        <v>0.91392730885702922</v>
      </c>
      <c r="K1179" s="13">
        <f t="shared" si="263"/>
        <v>0.90521064544514751</v>
      </c>
      <c r="L1179" s="13">
        <f t="shared" si="264"/>
        <v>0</v>
      </c>
      <c r="M1179" s="14">
        <f t="shared" si="259"/>
        <v>6.0407179050496138</v>
      </c>
      <c r="N1179" s="14">
        <f t="shared" si="252"/>
        <v>0</v>
      </c>
      <c r="O1179" s="14">
        <f t="shared" si="253"/>
        <v>0</v>
      </c>
      <c r="P1179" s="14">
        <f t="shared" si="254"/>
        <v>0</v>
      </c>
      <c r="Q1179" s="14">
        <f t="shared" si="255"/>
        <v>11.128706089492185</v>
      </c>
      <c r="W1179" s="16"/>
    </row>
    <row r="1180" spans="1:23">
      <c r="A1180" s="16">
        <v>44153</v>
      </c>
      <c r="B1180">
        <v>15</v>
      </c>
      <c r="C1180" s="1">
        <v>15.4</v>
      </c>
      <c r="D1180" s="13">
        <f t="shared" si="260"/>
        <v>288.39999999999998</v>
      </c>
      <c r="E1180" s="13">
        <f t="shared" si="256"/>
        <v>17.519001386962522</v>
      </c>
      <c r="F1180" s="13">
        <f t="shared" si="261"/>
        <v>40588745.71318464</v>
      </c>
      <c r="G1180" s="13">
        <f t="shared" si="262"/>
        <v>0.9999999753626293</v>
      </c>
      <c r="H1180" s="13">
        <f t="shared" si="257"/>
        <v>0.77521509664266908</v>
      </c>
      <c r="I1180" s="13">
        <f t="shared" si="258"/>
        <v>0.10011479762952795</v>
      </c>
      <c r="J1180" s="2">
        <f t="shared" si="265"/>
        <v>0.90521064544514751</v>
      </c>
      <c r="K1180" s="13">
        <f t="shared" si="263"/>
        <v>0.89282643109987003</v>
      </c>
      <c r="L1180" s="13">
        <f t="shared" si="264"/>
        <v>0</v>
      </c>
      <c r="M1180" s="14">
        <f t="shared" si="259"/>
        <v>6.0407179050496138</v>
      </c>
      <c r="N1180" s="14">
        <f t="shared" si="252"/>
        <v>0</v>
      </c>
      <c r="O1180" s="14">
        <f t="shared" si="253"/>
        <v>0</v>
      </c>
      <c r="P1180" s="14">
        <f t="shared" si="254"/>
        <v>0</v>
      </c>
      <c r="Q1180" s="14">
        <f t="shared" si="255"/>
        <v>11.883877578614829</v>
      </c>
      <c r="W1180" s="16"/>
    </row>
    <row r="1181" spans="1:23">
      <c r="A1181" s="16">
        <v>44153</v>
      </c>
      <c r="B1181">
        <v>16</v>
      </c>
      <c r="C1181" s="1">
        <v>15.183333333333335</v>
      </c>
      <c r="D1181" s="13">
        <f t="shared" si="260"/>
        <v>288.18333333333334</v>
      </c>
      <c r="E1181" s="13">
        <f t="shared" si="256"/>
        <v>17.198958996009491</v>
      </c>
      <c r="F1181" s="13">
        <f t="shared" si="261"/>
        <v>29472229.233291719</v>
      </c>
      <c r="G1181" s="13">
        <f t="shared" si="262"/>
        <v>0.99999996606975472</v>
      </c>
      <c r="H1181" s="13">
        <f t="shared" si="257"/>
        <v>0.79307102132864482</v>
      </c>
      <c r="I1181" s="13">
        <f t="shared" si="258"/>
        <v>9.6806816634922396E-2</v>
      </c>
      <c r="J1181" s="2">
        <f t="shared" si="265"/>
        <v>0.89282643109987003</v>
      </c>
      <c r="K1181" s="13">
        <f t="shared" si="263"/>
        <v>0.88362213388987565</v>
      </c>
      <c r="L1181" s="13">
        <f t="shared" si="264"/>
        <v>0</v>
      </c>
      <c r="M1181" s="14">
        <f t="shared" si="259"/>
        <v>6.0407179050496138</v>
      </c>
      <c r="N1181" s="14">
        <f t="shared" si="252"/>
        <v>0</v>
      </c>
      <c r="O1181" s="14">
        <f t="shared" si="253"/>
        <v>0</v>
      </c>
      <c r="P1181" s="14">
        <f t="shared" si="254"/>
        <v>0</v>
      </c>
      <c r="Q1181" s="14">
        <f t="shared" si="255"/>
        <v>11.546011135443063</v>
      </c>
      <c r="W1181" s="16"/>
    </row>
    <row r="1182" spans="1:23">
      <c r="A1182" s="16">
        <v>44153</v>
      </c>
      <c r="B1182">
        <v>17</v>
      </c>
      <c r="C1182" s="1">
        <v>14.883333333333333</v>
      </c>
      <c r="D1182" s="13">
        <f t="shared" si="260"/>
        <v>287.88333333333333</v>
      </c>
      <c r="E1182" s="13">
        <f t="shared" si="256"/>
        <v>16.755028078504012</v>
      </c>
      <c r="F1182" s="13">
        <f t="shared" si="261"/>
        <v>18906722.006258011</v>
      </c>
      <c r="G1182" s="13">
        <f t="shared" si="262"/>
        <v>0.99999994710876128</v>
      </c>
      <c r="H1182" s="13">
        <f t="shared" si="257"/>
        <v>0.8185219097136941</v>
      </c>
      <c r="I1182" s="13">
        <f t="shared" si="258"/>
        <v>9.2398496909587582E-2</v>
      </c>
      <c r="J1182" s="2">
        <f t="shared" si="265"/>
        <v>0.88362213388987565</v>
      </c>
      <c r="K1182" s="13">
        <f t="shared" si="263"/>
        <v>0.8778765020863244</v>
      </c>
      <c r="L1182" s="13">
        <f t="shared" si="264"/>
        <v>0</v>
      </c>
      <c r="M1182" s="14">
        <f t="shared" si="259"/>
        <v>6.0407179050496138</v>
      </c>
      <c r="N1182" s="14">
        <f t="shared" si="252"/>
        <v>0</v>
      </c>
      <c r="O1182" s="14">
        <f t="shared" si="253"/>
        <v>0</v>
      </c>
      <c r="P1182" s="14">
        <f t="shared" si="254"/>
        <v>0</v>
      </c>
      <c r="Q1182" s="14">
        <f t="shared" si="255"/>
        <v>11.076459061144472</v>
      </c>
      <c r="W1182" s="16"/>
    </row>
    <row r="1183" spans="1:23">
      <c r="A1183" s="16">
        <v>44153</v>
      </c>
      <c r="B1183">
        <v>18</v>
      </c>
      <c r="C1183" s="1">
        <v>13.783333333333337</v>
      </c>
      <c r="D1183" s="13">
        <f t="shared" si="260"/>
        <v>286.78333333333336</v>
      </c>
      <c r="E1183" s="13">
        <f t="shared" si="256"/>
        <v>15.11933515429771</v>
      </c>
      <c r="F1183" s="13">
        <f t="shared" si="261"/>
        <v>3683357.1168326228</v>
      </c>
      <c r="G1183" s="13">
        <f t="shared" si="262"/>
        <v>0.99999972850861407</v>
      </c>
      <c r="H1183" s="13">
        <f t="shared" si="257"/>
        <v>0.91955144077331341</v>
      </c>
      <c r="I1183" s="13">
        <f t="shared" si="258"/>
        <v>7.7818969965614881E-2</v>
      </c>
      <c r="J1183" s="2">
        <f t="shared" si="265"/>
        <v>0.8778765020863244</v>
      </c>
      <c r="K1183" s="13">
        <f t="shared" si="263"/>
        <v>0.88099662606175111</v>
      </c>
      <c r="L1183" s="13">
        <f t="shared" si="264"/>
        <v>0</v>
      </c>
      <c r="M1183" s="14">
        <f t="shared" si="259"/>
        <v>6.0407179050496138</v>
      </c>
      <c r="N1183" s="14">
        <f t="shared" si="252"/>
        <v>0</v>
      </c>
      <c r="O1183" s="14">
        <f t="shared" si="253"/>
        <v>0</v>
      </c>
      <c r="P1183" s="14">
        <f t="shared" si="254"/>
        <v>0</v>
      </c>
      <c r="Q1183" s="14">
        <f t="shared" si="255"/>
        <v>9.352048295513157</v>
      </c>
      <c r="W1183" s="16"/>
    </row>
    <row r="1184" spans="1:23">
      <c r="A1184" s="16">
        <v>44153</v>
      </c>
      <c r="B1184">
        <v>19</v>
      </c>
      <c r="C1184" s="1">
        <v>13.449999999999998</v>
      </c>
      <c r="D1184" s="13">
        <f t="shared" si="260"/>
        <v>286.45</v>
      </c>
      <c r="E1184" s="13">
        <f t="shared" si="256"/>
        <v>14.62119043463081</v>
      </c>
      <c r="F1184" s="13">
        <f t="shared" si="261"/>
        <v>2238217.6936334912</v>
      </c>
      <c r="G1184" s="13">
        <f t="shared" si="262"/>
        <v>0.99999955321613443</v>
      </c>
      <c r="H1184" s="13">
        <f t="shared" si="257"/>
        <v>0.95272937653662504</v>
      </c>
      <c r="I1184" s="13">
        <f t="shared" si="258"/>
        <v>7.3853752504342313E-2</v>
      </c>
      <c r="J1184" s="2">
        <f t="shared" si="265"/>
        <v>0.88099662606175111</v>
      </c>
      <c r="K1184" s="13">
        <f t="shared" si="263"/>
        <v>0.88610345848804284</v>
      </c>
      <c r="L1184" s="13">
        <f t="shared" si="264"/>
        <v>0</v>
      </c>
      <c r="M1184" s="14">
        <f t="shared" si="259"/>
        <v>6.0407179050496138</v>
      </c>
      <c r="N1184" s="14">
        <f t="shared" si="252"/>
        <v>0</v>
      </c>
      <c r="O1184" s="14">
        <f t="shared" si="253"/>
        <v>0</v>
      </c>
      <c r="P1184" s="14">
        <f t="shared" si="254"/>
        <v>0</v>
      </c>
      <c r="Q1184" s="14">
        <f t="shared" si="255"/>
        <v>8.8334929023962871</v>
      </c>
      <c r="W1184" s="16"/>
    </row>
    <row r="1185" spans="1:23">
      <c r="A1185" s="16">
        <v>44153</v>
      </c>
      <c r="B1185">
        <v>20</v>
      </c>
      <c r="C1185" s="1">
        <v>13.65</v>
      </c>
      <c r="D1185" s="13">
        <f t="shared" si="260"/>
        <v>286.64999999999998</v>
      </c>
      <c r="E1185" s="13">
        <f t="shared" si="256"/>
        <v>14.920216291644829</v>
      </c>
      <c r="F1185" s="13">
        <f t="shared" si="261"/>
        <v>3018336.1434430825</v>
      </c>
      <c r="G1185" s="13">
        <f t="shared" si="262"/>
        <v>0.99999966869174894</v>
      </c>
      <c r="H1185" s="13">
        <f t="shared" si="257"/>
        <v>0.93267244048347087</v>
      </c>
      <c r="I1185" s="13">
        <f t="shared" si="258"/>
        <v>7.6209068336167321E-2</v>
      </c>
      <c r="J1185" s="2">
        <f t="shared" si="265"/>
        <v>0.88610345848804284</v>
      </c>
      <c r="K1185" s="13">
        <f t="shared" si="263"/>
        <v>0.88952057587881195</v>
      </c>
      <c r="L1185" s="13">
        <f t="shared" si="264"/>
        <v>0</v>
      </c>
      <c r="M1185" s="14">
        <f t="shared" si="259"/>
        <v>6.0407179050496138</v>
      </c>
      <c r="N1185" s="14">
        <f t="shared" si="252"/>
        <v>0</v>
      </c>
      <c r="O1185" s="14">
        <f t="shared" si="253"/>
        <v>0</v>
      </c>
      <c r="P1185" s="14">
        <f t="shared" si="254"/>
        <v>0</v>
      </c>
      <c r="Q1185" s="14">
        <f t="shared" si="255"/>
        <v>9.1442116909682483</v>
      </c>
      <c r="W1185" s="16"/>
    </row>
    <row r="1186" spans="1:23">
      <c r="A1186" s="16">
        <v>44153</v>
      </c>
      <c r="B1186">
        <v>21</v>
      </c>
      <c r="C1186" s="1">
        <v>12.916666666666666</v>
      </c>
      <c r="D1186" s="13">
        <f t="shared" si="260"/>
        <v>285.91666666666669</v>
      </c>
      <c r="E1186" s="13">
        <f t="shared" si="256"/>
        <v>13.8217429320898</v>
      </c>
      <c r="F1186" s="13">
        <f t="shared" si="261"/>
        <v>1006251.8357789069</v>
      </c>
      <c r="G1186" s="13">
        <f t="shared" si="262"/>
        <v>0.99999900621398075</v>
      </c>
      <c r="H1186" s="13">
        <f t="shared" si="257"/>
        <v>1.0084952504424207</v>
      </c>
      <c r="I1186" s="13">
        <f t="shared" si="258"/>
        <v>6.7908127154618178E-2</v>
      </c>
      <c r="J1186" s="2">
        <f t="shared" si="265"/>
        <v>0.88952057587881195</v>
      </c>
      <c r="K1186" s="13">
        <f t="shared" si="263"/>
        <v>0.89733170219857905</v>
      </c>
      <c r="L1186" s="13">
        <f t="shared" si="264"/>
        <v>0</v>
      </c>
      <c r="M1186" s="14">
        <f t="shared" si="259"/>
        <v>6.0407179050496138</v>
      </c>
      <c r="N1186" s="14">
        <f t="shared" si="252"/>
        <v>0</v>
      </c>
      <c r="O1186" s="14">
        <f t="shared" si="253"/>
        <v>0</v>
      </c>
      <c r="P1186" s="14">
        <f t="shared" si="254"/>
        <v>0</v>
      </c>
      <c r="Q1186" s="14">
        <f t="shared" si="255"/>
        <v>8.012945408562496</v>
      </c>
      <c r="W1186" s="16"/>
    </row>
    <row r="1187" spans="1:23">
      <c r="A1187" s="16">
        <v>44153</v>
      </c>
      <c r="B1187">
        <v>22</v>
      </c>
      <c r="C1187" s="1">
        <v>11.783333333333333</v>
      </c>
      <c r="D1187" s="13">
        <f t="shared" si="260"/>
        <v>284.78333333333336</v>
      </c>
      <c r="E1187" s="13">
        <f t="shared" si="256"/>
        <v>12.11297477614565</v>
      </c>
      <c r="F1187" s="13">
        <f t="shared" si="261"/>
        <v>182220.86534256759</v>
      </c>
      <c r="G1187" s="13">
        <f t="shared" si="262"/>
        <v>0.99999451218437418</v>
      </c>
      <c r="H1187" s="13">
        <f t="shared" si="257"/>
        <v>1.1388793743015022</v>
      </c>
      <c r="I1187" s="13">
        <f t="shared" si="258"/>
        <v>5.6755827388983097E-2</v>
      </c>
      <c r="J1187" s="2">
        <f t="shared" si="265"/>
        <v>0.89733170219857905</v>
      </c>
      <c r="K1187" s="13">
        <f t="shared" si="263"/>
        <v>0.9106591574402747</v>
      </c>
      <c r="L1187" s="13">
        <f t="shared" si="264"/>
        <v>0</v>
      </c>
      <c r="M1187" s="14">
        <f t="shared" si="259"/>
        <v>6.0407179050496138</v>
      </c>
      <c r="N1187" s="14">
        <f t="shared" si="252"/>
        <v>0</v>
      </c>
      <c r="O1187" s="14">
        <f t="shared" si="253"/>
        <v>0.5</v>
      </c>
      <c r="P1187" s="14">
        <f t="shared" si="254"/>
        <v>0.5</v>
      </c>
      <c r="Q1187" s="14">
        <f t="shared" si="255"/>
        <v>6.3281328318699543</v>
      </c>
      <c r="W1187" s="16"/>
    </row>
    <row r="1188" spans="1:23">
      <c r="A1188" s="16">
        <v>44153</v>
      </c>
      <c r="B1188">
        <v>23</v>
      </c>
      <c r="C1188" s="1">
        <v>11.933333333333332</v>
      </c>
      <c r="D1188" s="13">
        <f t="shared" si="260"/>
        <v>284.93333333333334</v>
      </c>
      <c r="E1188" s="13">
        <f t="shared" si="256"/>
        <v>12.339915769770714</v>
      </c>
      <c r="F1188" s="13">
        <f t="shared" si="261"/>
        <v>228642.69261928397</v>
      </c>
      <c r="G1188" s="13">
        <f t="shared" si="262"/>
        <v>0.99999562638274186</v>
      </c>
      <c r="H1188" s="13">
        <f t="shared" si="257"/>
        <v>1.1206367519010412</v>
      </c>
      <c r="I1188" s="13">
        <f t="shared" si="258"/>
        <v>5.8124313314714134E-2</v>
      </c>
      <c r="J1188" s="2">
        <f t="shared" si="265"/>
        <v>0.9106591574402747</v>
      </c>
      <c r="K1188" s="13">
        <f t="shared" si="263"/>
        <v>0.92251603649900105</v>
      </c>
      <c r="L1188" s="13">
        <f t="shared" si="264"/>
        <v>0</v>
      </c>
      <c r="M1188" s="14">
        <f t="shared" si="259"/>
        <v>6.0407179050496138</v>
      </c>
      <c r="N1188" s="14">
        <f t="shared" si="252"/>
        <v>0</v>
      </c>
      <c r="O1188" s="14">
        <f t="shared" si="253"/>
        <v>0.5</v>
      </c>
      <c r="P1188" s="14">
        <f t="shared" si="254"/>
        <v>0.5</v>
      </c>
      <c r="Q1188" s="14">
        <f t="shared" si="255"/>
        <v>6.5452775796500244</v>
      </c>
      <c r="W1188" s="16"/>
    </row>
    <row r="1189" spans="1:23">
      <c r="A1189" s="16">
        <v>44154</v>
      </c>
      <c r="B1189">
        <v>0</v>
      </c>
      <c r="C1189" s="1">
        <v>11.133333333333333</v>
      </c>
      <c r="D1189" s="13">
        <f t="shared" si="260"/>
        <v>284.13333333333333</v>
      </c>
      <c r="E1189" s="13">
        <f t="shared" si="256"/>
        <v>11.126794931956816</v>
      </c>
      <c r="F1189" s="13">
        <f t="shared" si="261"/>
        <v>67968.179897618305</v>
      </c>
      <c r="G1189" s="13">
        <f t="shared" si="262"/>
        <v>0.99998528744937765</v>
      </c>
      <c r="H1189" s="13">
        <f t="shared" si="257"/>
        <v>1.2216656940077559</v>
      </c>
      <c r="I1189" s="13">
        <f t="shared" si="258"/>
        <v>5.117355444492902E-2</v>
      </c>
      <c r="J1189" s="2">
        <f t="shared" si="265"/>
        <v>0.92251603649900105</v>
      </c>
      <c r="K1189" s="13">
        <f t="shared" si="263"/>
        <v>0.9374394881823489</v>
      </c>
      <c r="L1189" s="13">
        <f t="shared" si="264"/>
        <v>0</v>
      </c>
      <c r="M1189" s="14">
        <f t="shared" si="259"/>
        <v>6.0407179050496138</v>
      </c>
      <c r="N1189" s="14">
        <f t="shared" si="252"/>
        <v>0</v>
      </c>
      <c r="O1189" s="14">
        <f t="shared" si="253"/>
        <v>0.5</v>
      </c>
      <c r="P1189" s="14">
        <f t="shared" si="254"/>
        <v>0.5</v>
      </c>
      <c r="Q1189" s="14">
        <f t="shared" si="255"/>
        <v>5.4128024155618784</v>
      </c>
      <c r="R1189" s="14">
        <f>(M1189)</f>
        <v>6.0407179050496138</v>
      </c>
      <c r="S1189" s="14">
        <f>SUM(N1189:N1212)</f>
        <v>1</v>
      </c>
      <c r="T1189" s="14">
        <f>SUM(O1189:O1212)</f>
        <v>9</v>
      </c>
      <c r="U1189" s="14">
        <f>SUM(P1189:P1212)</f>
        <v>10.5</v>
      </c>
      <c r="V1189" s="14">
        <f>SUM(Q1189:Q1212)</f>
        <v>145.71908114041742</v>
      </c>
      <c r="W1189" s="16"/>
    </row>
    <row r="1190" spans="1:23">
      <c r="A1190" s="16">
        <v>44154</v>
      </c>
      <c r="B1190">
        <v>1</v>
      </c>
      <c r="C1190" s="1">
        <v>9.9666666666666668</v>
      </c>
      <c r="D1190" s="13">
        <f t="shared" si="260"/>
        <v>282.96666666666664</v>
      </c>
      <c r="E1190" s="13">
        <f t="shared" si="256"/>
        <v>9.3453645894686854</v>
      </c>
      <c r="F1190" s="13">
        <f t="shared" si="261"/>
        <v>11445.645024979392</v>
      </c>
      <c r="G1190" s="13">
        <f t="shared" si="262"/>
        <v>0.99991263815748477</v>
      </c>
      <c r="H1190" s="13">
        <f t="shared" si="257"/>
        <v>1.3867610506973289</v>
      </c>
      <c r="I1190" s="13">
        <f t="shared" si="258"/>
        <v>4.2444483857132877E-2</v>
      </c>
      <c r="J1190" s="2">
        <f t="shared" si="265"/>
        <v>0.9374394881823489</v>
      </c>
      <c r="K1190" s="13">
        <f t="shared" si="263"/>
        <v>0.95611164189952103</v>
      </c>
      <c r="L1190" s="13">
        <f t="shared" si="264"/>
        <v>0</v>
      </c>
      <c r="M1190" s="14">
        <f t="shared" si="259"/>
        <v>6.0407179050496138</v>
      </c>
      <c r="N1190" s="14">
        <f t="shared" si="252"/>
        <v>0</v>
      </c>
      <c r="O1190" s="14">
        <f t="shared" si="253"/>
        <v>0.5</v>
      </c>
      <c r="P1190" s="14">
        <f t="shared" si="254"/>
        <v>0.5</v>
      </c>
      <c r="Q1190" s="14">
        <f t="shared" si="255"/>
        <v>3.8957935417453995</v>
      </c>
      <c r="W1190" s="16"/>
    </row>
    <row r="1191" spans="1:23">
      <c r="A1191" s="16">
        <v>44154</v>
      </c>
      <c r="B1191">
        <v>2</v>
      </c>
      <c r="C1191" s="1">
        <v>8.8333333333333339</v>
      </c>
      <c r="D1191" s="13">
        <f t="shared" si="260"/>
        <v>281.83333333333331</v>
      </c>
      <c r="E1191" s="13">
        <f t="shared" si="256"/>
        <v>7.6007096392666771</v>
      </c>
      <c r="F1191" s="13">
        <f t="shared" si="261"/>
        <v>1999.6143966264585</v>
      </c>
      <c r="G1191" s="13">
        <f t="shared" si="262"/>
        <v>0.99950015355198574</v>
      </c>
      <c r="H1191" s="13">
        <f t="shared" si="257"/>
        <v>1.570053565216206</v>
      </c>
      <c r="I1191" s="13">
        <f t="shared" si="258"/>
        <v>3.5340582558729357E-2</v>
      </c>
      <c r="J1191" s="2">
        <f t="shared" si="265"/>
        <v>0.95611164189952103</v>
      </c>
      <c r="K1191" s="13">
        <f t="shared" si="263"/>
        <v>0.97742979049062551</v>
      </c>
      <c r="L1191" s="13">
        <f t="shared" si="264"/>
        <v>0</v>
      </c>
      <c r="M1191" s="14">
        <f t="shared" si="259"/>
        <v>6.0407179050496138</v>
      </c>
      <c r="N1191" s="14">
        <f t="shared" si="252"/>
        <v>0</v>
      </c>
      <c r="O1191" s="14">
        <f t="shared" si="253"/>
        <v>1</v>
      </c>
      <c r="P1191" s="14">
        <f t="shared" si="254"/>
        <v>1</v>
      </c>
      <c r="Q1191" s="14">
        <f t="shared" si="255"/>
        <v>2.61370043481991</v>
      </c>
      <c r="W1191" s="16"/>
    </row>
    <row r="1192" spans="1:23">
      <c r="A1192" s="16">
        <v>44154</v>
      </c>
      <c r="B1192">
        <v>3</v>
      </c>
      <c r="C1192" s="1">
        <v>9.3833333333333346</v>
      </c>
      <c r="D1192" s="13">
        <f t="shared" si="260"/>
        <v>282.38333333333333</v>
      </c>
      <c r="E1192" s="13">
        <f t="shared" si="256"/>
        <v>8.4491294339845258</v>
      </c>
      <c r="F1192" s="13">
        <f t="shared" si="261"/>
        <v>4671.0045471385865</v>
      </c>
      <c r="G1192" s="13">
        <f t="shared" si="262"/>
        <v>0.99978595911243018</v>
      </c>
      <c r="H1192" s="13">
        <f t="shared" si="257"/>
        <v>1.4780762568780761</v>
      </c>
      <c r="I1192" s="13">
        <f t="shared" si="258"/>
        <v>3.8632908870783259E-2</v>
      </c>
      <c r="J1192" s="2">
        <f t="shared" si="265"/>
        <v>0.97742979049062551</v>
      </c>
      <c r="K1192" s="13">
        <f t="shared" si="263"/>
        <v>0.99640237704008605</v>
      </c>
      <c r="L1192" s="13">
        <f t="shared" si="264"/>
        <v>0</v>
      </c>
      <c r="M1192" s="14">
        <f t="shared" si="259"/>
        <v>6.0407179050496138</v>
      </c>
      <c r="N1192" s="14">
        <f t="shared" si="252"/>
        <v>0</v>
      </c>
      <c r="O1192" s="14">
        <f t="shared" si="253"/>
        <v>0.5</v>
      </c>
      <c r="P1192" s="14">
        <f t="shared" si="254"/>
        <v>0.5</v>
      </c>
      <c r="Q1192" s="14">
        <f t="shared" si="255"/>
        <v>3.2098071130297559</v>
      </c>
      <c r="W1192" s="16"/>
    </row>
    <row r="1193" spans="1:23">
      <c r="A1193" s="16">
        <v>44154</v>
      </c>
      <c r="B1193">
        <v>4</v>
      </c>
      <c r="C1193" s="1">
        <v>10.183333333333334</v>
      </c>
      <c r="D1193" s="13">
        <f t="shared" si="260"/>
        <v>283.18333333333334</v>
      </c>
      <c r="E1193" s="13">
        <f t="shared" si="256"/>
        <v>9.677311517862405</v>
      </c>
      <c r="F1193" s="13">
        <f t="shared" si="261"/>
        <v>15951.553759582517</v>
      </c>
      <c r="G1193" s="13">
        <f t="shared" si="262"/>
        <v>0.99993731411189268</v>
      </c>
      <c r="H1193" s="13">
        <f t="shared" si="257"/>
        <v>1.3543905196995265</v>
      </c>
      <c r="I1193" s="13">
        <f t="shared" si="258"/>
        <v>4.3949746949198634E-2</v>
      </c>
      <c r="J1193" s="2">
        <f t="shared" si="265"/>
        <v>0.99640237704008605</v>
      </c>
      <c r="K1193" s="13">
        <f t="shared" si="263"/>
        <v>1.0117951338224012</v>
      </c>
      <c r="L1193" s="13">
        <f t="shared" si="264"/>
        <v>1.0117317085458548</v>
      </c>
      <c r="M1193" s="14">
        <f t="shared" si="259"/>
        <v>7.0524496135954688</v>
      </c>
      <c r="N1193" s="14">
        <f t="shared" si="252"/>
        <v>0</v>
      </c>
      <c r="O1193" s="14">
        <f t="shared" si="253"/>
        <v>0.5</v>
      </c>
      <c r="P1193" s="14">
        <f t="shared" si="254"/>
        <v>0.5</v>
      </c>
      <c r="Q1193" s="14">
        <f t="shared" si="255"/>
        <v>4.1636677812756275</v>
      </c>
      <c r="W1193" s="16"/>
    </row>
    <row r="1194" spans="1:23">
      <c r="A1194" s="16">
        <v>44154</v>
      </c>
      <c r="B1194">
        <v>5</v>
      </c>
      <c r="C1194" s="1">
        <v>10.433333333333332</v>
      </c>
      <c r="D1194" s="13">
        <f t="shared" si="260"/>
        <v>283.43333333333334</v>
      </c>
      <c r="E1194" s="13">
        <f t="shared" si="256"/>
        <v>10.059696577678473</v>
      </c>
      <c r="F1194" s="13">
        <f t="shared" si="261"/>
        <v>23381.410853780326</v>
      </c>
      <c r="G1194" s="13">
        <f t="shared" si="262"/>
        <v>0.99995723281032678</v>
      </c>
      <c r="H1194" s="13">
        <f t="shared" si="257"/>
        <v>1.3180368427996043</v>
      </c>
      <c r="I1194" s="13">
        <f t="shared" si="258"/>
        <v>4.5750013639721074E-2</v>
      </c>
      <c r="J1194" s="2">
        <f t="shared" si="265"/>
        <v>6.342527654634722E-5</v>
      </c>
      <c r="K1194" s="13">
        <f t="shared" si="263"/>
        <v>5.9002221868090121E-2</v>
      </c>
      <c r="L1194" s="13">
        <f t="shared" si="264"/>
        <v>0</v>
      </c>
      <c r="M1194" s="14">
        <f t="shared" si="259"/>
        <v>7.0524496135954688</v>
      </c>
      <c r="N1194" s="14">
        <f t="shared" si="252"/>
        <v>0</v>
      </c>
      <c r="O1194" s="14">
        <f t="shared" si="253"/>
        <v>0.5</v>
      </c>
      <c r="P1194" s="14">
        <f t="shared" si="254"/>
        <v>0.5</v>
      </c>
      <c r="Q1194" s="14">
        <f t="shared" si="255"/>
        <v>4.4809981692928682</v>
      </c>
      <c r="W1194" s="16"/>
    </row>
    <row r="1195" spans="1:23">
      <c r="A1195" s="16">
        <v>44154</v>
      </c>
      <c r="B1195">
        <v>6</v>
      </c>
      <c r="C1195" s="1">
        <v>10.116666666666667</v>
      </c>
      <c r="D1195" s="13">
        <f t="shared" si="260"/>
        <v>283.11666666666667</v>
      </c>
      <c r="E1195" s="13">
        <f t="shared" si="256"/>
        <v>9.575228115617838</v>
      </c>
      <c r="F1195" s="13">
        <f t="shared" si="261"/>
        <v>14403.523103684895</v>
      </c>
      <c r="G1195" s="13">
        <f t="shared" si="262"/>
        <v>0.99993057736151336</v>
      </c>
      <c r="H1195" s="13">
        <f t="shared" si="257"/>
        <v>1.3642641207642652</v>
      </c>
      <c r="I1195" s="13">
        <f t="shared" si="258"/>
        <v>4.3481236468744661E-2</v>
      </c>
      <c r="J1195" s="2">
        <f t="shared" si="265"/>
        <v>5.9002221868090121E-2</v>
      </c>
      <c r="K1195" s="13">
        <f t="shared" si="263"/>
        <v>0.11454043813708914</v>
      </c>
      <c r="L1195" s="13">
        <f t="shared" si="264"/>
        <v>0</v>
      </c>
      <c r="M1195" s="14">
        <f t="shared" si="259"/>
        <v>7.0524496135954688</v>
      </c>
      <c r="N1195" s="14">
        <f t="shared" si="252"/>
        <v>0</v>
      </c>
      <c r="O1195" s="14">
        <f t="shared" si="253"/>
        <v>0.5</v>
      </c>
      <c r="P1195" s="14">
        <f t="shared" si="254"/>
        <v>0.5</v>
      </c>
      <c r="Q1195" s="14">
        <f t="shared" si="255"/>
        <v>4.0805234901773089</v>
      </c>
      <c r="W1195" s="16"/>
    </row>
    <row r="1196" spans="1:23">
      <c r="A1196" s="16">
        <v>44154</v>
      </c>
      <c r="B1196">
        <v>7</v>
      </c>
      <c r="C1196" s="1">
        <v>9.5833333333333321</v>
      </c>
      <c r="D1196" s="13">
        <f t="shared" si="260"/>
        <v>282.58333333333331</v>
      </c>
      <c r="E1196" s="13">
        <f t="shared" si="256"/>
        <v>8.7568268947212928</v>
      </c>
      <c r="F1196" s="13">
        <f t="shared" si="261"/>
        <v>6353.9179061630284</v>
      </c>
      <c r="G1196" s="13">
        <f t="shared" si="262"/>
        <v>0.99984264155497116</v>
      </c>
      <c r="H1196" s="13">
        <f t="shared" si="257"/>
        <v>1.446067151154933</v>
      </c>
      <c r="I1196" s="13">
        <f t="shared" si="258"/>
        <v>3.9901284541507813E-2</v>
      </c>
      <c r="J1196" s="2">
        <f t="shared" si="265"/>
        <v>0.11454043813708914</v>
      </c>
      <c r="K1196" s="13">
        <f t="shared" si="263"/>
        <v>0.16662405275982572</v>
      </c>
      <c r="L1196" s="13">
        <f t="shared" si="264"/>
        <v>0</v>
      </c>
      <c r="M1196" s="14">
        <f t="shared" si="259"/>
        <v>7.0524496135954688</v>
      </c>
      <c r="N1196" s="14">
        <f t="shared" si="252"/>
        <v>0</v>
      </c>
      <c r="O1196" s="14">
        <f t="shared" si="253"/>
        <v>0.5</v>
      </c>
      <c r="P1196" s="14">
        <f t="shared" si="254"/>
        <v>0.5</v>
      </c>
      <c r="Q1196" s="14">
        <f t="shared" si="255"/>
        <v>3.4390130534224874</v>
      </c>
      <c r="W1196" s="16"/>
    </row>
    <row r="1197" spans="1:23">
      <c r="A1197" s="16">
        <v>44154</v>
      </c>
      <c r="B1197">
        <v>8</v>
      </c>
      <c r="C1197" s="1">
        <v>8.0333333333333332</v>
      </c>
      <c r="D1197" s="13">
        <f t="shared" si="260"/>
        <v>281.03333333333336</v>
      </c>
      <c r="E1197" s="13">
        <f t="shared" si="256"/>
        <v>6.360716403748115</v>
      </c>
      <c r="F1197" s="13">
        <f t="shared" si="261"/>
        <v>578.66076267416304</v>
      </c>
      <c r="G1197" s="13">
        <f t="shared" si="262"/>
        <v>0.99827485304441399</v>
      </c>
      <c r="H1197" s="13">
        <f t="shared" si="257"/>
        <v>1.7148746869648632</v>
      </c>
      <c r="I1197" s="13">
        <f t="shared" si="258"/>
        <v>3.1026744220322016E-2</v>
      </c>
      <c r="J1197" s="2">
        <f t="shared" si="265"/>
        <v>0.16662405275982572</v>
      </c>
      <c r="K1197" s="13">
        <f t="shared" si="263"/>
        <v>0.21392365840539895</v>
      </c>
      <c r="L1197" s="13">
        <f t="shared" si="264"/>
        <v>0</v>
      </c>
      <c r="M1197" s="14">
        <f t="shared" si="259"/>
        <v>7.0524496135954688</v>
      </c>
      <c r="N1197" s="14">
        <f t="shared" si="252"/>
        <v>0</v>
      </c>
      <c r="O1197" s="14">
        <f t="shared" si="253"/>
        <v>1</v>
      </c>
      <c r="P1197" s="14">
        <f t="shared" si="254"/>
        <v>1</v>
      </c>
      <c r="Q1197" s="14">
        <f t="shared" si="255"/>
        <v>1.8427999522571288</v>
      </c>
      <c r="W1197" s="16"/>
    </row>
    <row r="1198" spans="1:23">
      <c r="A1198" s="16">
        <v>44154</v>
      </c>
      <c r="B1198">
        <v>9</v>
      </c>
      <c r="C1198" s="1">
        <v>9.3166666666666664</v>
      </c>
      <c r="D1198" s="13">
        <f t="shared" si="260"/>
        <v>282.31666666666666</v>
      </c>
      <c r="E1198" s="13">
        <f t="shared" si="256"/>
        <v>8.346466733573406</v>
      </c>
      <c r="F1198" s="13">
        <f t="shared" si="261"/>
        <v>4215.2607611900221</v>
      </c>
      <c r="G1198" s="13">
        <f t="shared" si="262"/>
        <v>0.99976282301863184</v>
      </c>
      <c r="H1198" s="13">
        <f t="shared" si="257"/>
        <v>1.4889129062283284</v>
      </c>
      <c r="I1198" s="13">
        <f t="shared" si="258"/>
        <v>3.8218752156906476E-2</v>
      </c>
      <c r="J1198" s="2">
        <f t="shared" si="265"/>
        <v>0.21392365840539895</v>
      </c>
      <c r="K1198" s="13">
        <f t="shared" si="263"/>
        <v>0.26173273552527609</v>
      </c>
      <c r="L1198" s="13">
        <f t="shared" si="264"/>
        <v>0</v>
      </c>
      <c r="M1198" s="14">
        <f t="shared" si="259"/>
        <v>7.0524496135954688</v>
      </c>
      <c r="N1198" s="14">
        <f t="shared" si="252"/>
        <v>0</v>
      </c>
      <c r="O1198" s="14">
        <f t="shared" si="253"/>
        <v>0.5</v>
      </c>
      <c r="P1198" s="14">
        <f t="shared" si="254"/>
        <v>0.5</v>
      </c>
      <c r="Q1198" s="14">
        <f t="shared" si="255"/>
        <v>3.1348438654121993</v>
      </c>
      <c r="W1198" s="16"/>
    </row>
    <row r="1199" spans="1:23">
      <c r="A1199" s="16">
        <v>44154</v>
      </c>
      <c r="B1199">
        <v>10</v>
      </c>
      <c r="C1199" s="1">
        <v>12.166666666666666</v>
      </c>
      <c r="D1199" s="13">
        <f t="shared" si="260"/>
        <v>285.16666666666669</v>
      </c>
      <c r="E1199" s="13">
        <f t="shared" si="256"/>
        <v>12.692460549386354</v>
      </c>
      <c r="F1199" s="13">
        <f t="shared" si="261"/>
        <v>325286.15452632861</v>
      </c>
      <c r="G1199" s="13">
        <f t="shared" si="262"/>
        <v>0.99999692579314592</v>
      </c>
      <c r="H1199" s="13">
        <f t="shared" si="257"/>
        <v>1.0928753290941249</v>
      </c>
      <c r="I1199" s="13">
        <f t="shared" si="258"/>
        <v>6.0315942206356533E-2</v>
      </c>
      <c r="J1199" s="2">
        <f t="shared" si="265"/>
        <v>0.26173273552527609</v>
      </c>
      <c r="K1199" s="13">
        <f t="shared" si="263"/>
        <v>0.31038197385502109</v>
      </c>
      <c r="L1199" s="13">
        <f t="shared" si="264"/>
        <v>0</v>
      </c>
      <c r="M1199" s="14">
        <f t="shared" si="259"/>
        <v>7.0524496135954688</v>
      </c>
      <c r="N1199" s="14">
        <f t="shared" si="252"/>
        <v>0</v>
      </c>
      <c r="O1199" s="14">
        <f t="shared" si="253"/>
        <v>0.5</v>
      </c>
      <c r="P1199" s="14">
        <f t="shared" si="254"/>
        <v>0.5</v>
      </c>
      <c r="Q1199" s="14">
        <f t="shared" si="255"/>
        <v>6.8869718117811303</v>
      </c>
      <c r="W1199" s="16"/>
    </row>
    <row r="1200" spans="1:23">
      <c r="A1200" s="16">
        <v>44154</v>
      </c>
      <c r="B1200">
        <v>11</v>
      </c>
      <c r="C1200" s="1">
        <v>12.166666666666666</v>
      </c>
      <c r="D1200" s="13">
        <f t="shared" si="260"/>
        <v>285.16666666666669</v>
      </c>
      <c r="E1200" s="13">
        <f t="shared" si="256"/>
        <v>12.692460549386354</v>
      </c>
      <c r="F1200" s="13">
        <f t="shared" si="261"/>
        <v>325286.15452632861</v>
      </c>
      <c r="G1200" s="13">
        <f t="shared" si="262"/>
        <v>0.99999692579314592</v>
      </c>
      <c r="H1200" s="13">
        <f t="shared" si="257"/>
        <v>1.0928753290941249</v>
      </c>
      <c r="I1200" s="13">
        <f t="shared" si="258"/>
        <v>6.0315942206356533E-2</v>
      </c>
      <c r="J1200" s="2">
        <f t="shared" si="265"/>
        <v>0.31038197385502109</v>
      </c>
      <c r="K1200" s="13">
        <f t="shared" si="263"/>
        <v>0.356183628137964</v>
      </c>
      <c r="L1200" s="13">
        <f t="shared" si="264"/>
        <v>0</v>
      </c>
      <c r="M1200" s="14">
        <f t="shared" si="259"/>
        <v>7.0524496135954688</v>
      </c>
      <c r="N1200" s="14">
        <f t="shared" si="252"/>
        <v>0</v>
      </c>
      <c r="O1200" s="14">
        <f t="shared" si="253"/>
        <v>0.5</v>
      </c>
      <c r="P1200" s="14">
        <f t="shared" si="254"/>
        <v>0.5</v>
      </c>
      <c r="Q1200" s="14">
        <f t="shared" si="255"/>
        <v>6.8869718117811303</v>
      </c>
      <c r="W1200" s="16"/>
    </row>
    <row r="1201" spans="1:23">
      <c r="A1201" s="16">
        <v>44154</v>
      </c>
      <c r="B1201">
        <v>12</v>
      </c>
      <c r="C1201" s="1">
        <v>13.833333333333334</v>
      </c>
      <c r="D1201" s="13">
        <f t="shared" si="260"/>
        <v>286.83333333333331</v>
      </c>
      <c r="E1201" s="13">
        <f t="shared" si="256"/>
        <v>15.193957001743145</v>
      </c>
      <c r="F1201" s="13">
        <f t="shared" si="261"/>
        <v>3968731.1886458579</v>
      </c>
      <c r="G1201" s="13">
        <f t="shared" si="262"/>
        <v>0.99999974803036529</v>
      </c>
      <c r="H1201" s="13">
        <f t="shared" si="257"/>
        <v>0.91468190154804729</v>
      </c>
      <c r="I1201" s="13">
        <f t="shared" si="258"/>
        <v>7.8431019738599797E-2</v>
      </c>
      <c r="J1201" s="2">
        <f t="shared" si="265"/>
        <v>0.356183628137964</v>
      </c>
      <c r="K1201" s="13">
        <f t="shared" si="263"/>
        <v>0.39831347931194849</v>
      </c>
      <c r="L1201" s="13">
        <f t="shared" si="264"/>
        <v>0</v>
      </c>
      <c r="M1201" s="14">
        <f t="shared" si="259"/>
        <v>7.0524496135954688</v>
      </c>
      <c r="N1201" s="14">
        <f t="shared" si="252"/>
        <v>0</v>
      </c>
      <c r="O1201" s="14">
        <f t="shared" si="253"/>
        <v>0</v>
      </c>
      <c r="P1201" s="14">
        <f t="shared" si="254"/>
        <v>0</v>
      </c>
      <c r="Q1201" s="14">
        <f t="shared" si="255"/>
        <v>9.4301090933095377</v>
      </c>
      <c r="W1201" s="16"/>
    </row>
    <row r="1202" spans="1:23">
      <c r="A1202" s="16">
        <v>44154</v>
      </c>
      <c r="B1202">
        <v>13</v>
      </c>
      <c r="C1202" s="1">
        <v>15.233333333333334</v>
      </c>
      <c r="D1202" s="13">
        <f t="shared" si="260"/>
        <v>288.23333333333335</v>
      </c>
      <c r="E1202" s="13">
        <f t="shared" si="256"/>
        <v>17.272857638487363</v>
      </c>
      <c r="F1202" s="13">
        <f t="shared" si="261"/>
        <v>31732680.502680983</v>
      </c>
      <c r="G1202" s="13">
        <f t="shared" si="262"/>
        <v>0.99999996848674766</v>
      </c>
      <c r="H1202" s="13">
        <f t="shared" si="257"/>
        <v>0.78891186208841924</v>
      </c>
      <c r="I1202" s="13">
        <f t="shared" si="258"/>
        <v>9.756079894606777E-2</v>
      </c>
      <c r="J1202" s="2">
        <f t="shared" si="265"/>
        <v>0.39831347931194849</v>
      </c>
      <c r="K1202" s="13">
        <f t="shared" si="263"/>
        <v>0.43462069564832795</v>
      </c>
      <c r="L1202" s="13">
        <f t="shared" si="264"/>
        <v>0</v>
      </c>
      <c r="M1202" s="14">
        <f t="shared" si="259"/>
        <v>7.0524496135954688</v>
      </c>
      <c r="N1202" s="14">
        <f t="shared" si="252"/>
        <v>0</v>
      </c>
      <c r="O1202" s="14">
        <f t="shared" si="253"/>
        <v>0</v>
      </c>
      <c r="P1202" s="14">
        <f t="shared" si="254"/>
        <v>0</v>
      </c>
      <c r="Q1202" s="14">
        <f t="shared" si="255"/>
        <v>11.624090680611886</v>
      </c>
      <c r="W1202" s="16"/>
    </row>
    <row r="1203" spans="1:23">
      <c r="A1203" s="16">
        <v>44154</v>
      </c>
      <c r="B1203">
        <v>14</v>
      </c>
      <c r="C1203" s="1">
        <v>16.5</v>
      </c>
      <c r="D1203" s="13">
        <f t="shared" si="260"/>
        <v>289.5</v>
      </c>
      <c r="E1203" s="13">
        <f t="shared" si="256"/>
        <v>19.13644214162349</v>
      </c>
      <c r="F1203" s="13">
        <f t="shared" si="261"/>
        <v>204574371.39226937</v>
      </c>
      <c r="G1203" s="13">
        <f t="shared" si="262"/>
        <v>0.99999999511180215</v>
      </c>
      <c r="H1203" s="13">
        <f t="shared" si="257"/>
        <v>0.69094030071907508</v>
      </c>
      <c r="I1203" s="13">
        <f t="shared" si="258"/>
        <v>0.11864392191901621</v>
      </c>
      <c r="J1203" s="2">
        <f t="shared" si="265"/>
        <v>0.43462069564832795</v>
      </c>
      <c r="K1203" s="13">
        <f t="shared" si="263"/>
        <v>0.46329671138654038</v>
      </c>
      <c r="L1203" s="13">
        <f t="shared" si="264"/>
        <v>0</v>
      </c>
      <c r="M1203" s="14">
        <f t="shared" si="259"/>
        <v>7.0524496135954688</v>
      </c>
      <c r="N1203" s="14">
        <f t="shared" si="252"/>
        <v>0</v>
      </c>
      <c r="O1203" s="14">
        <f t="shared" si="253"/>
        <v>-0.5</v>
      </c>
      <c r="P1203" s="14">
        <f t="shared" si="254"/>
        <v>0</v>
      </c>
      <c r="Q1203" s="14">
        <f t="shared" si="255"/>
        <v>13.56942760422365</v>
      </c>
      <c r="W1203" s="16"/>
    </row>
    <row r="1204" spans="1:23">
      <c r="A1204" s="16">
        <v>44154</v>
      </c>
      <c r="B1204">
        <v>15</v>
      </c>
      <c r="C1204" s="1">
        <v>16.616666666666664</v>
      </c>
      <c r="D1204" s="13">
        <f t="shared" si="260"/>
        <v>289.61666666666667</v>
      </c>
      <c r="E1204" s="13">
        <f t="shared" si="256"/>
        <v>19.307268228117639</v>
      </c>
      <c r="F1204" s="13">
        <f t="shared" si="261"/>
        <v>242683389.55446777</v>
      </c>
      <c r="G1204" s="13">
        <f t="shared" si="262"/>
        <v>0.99999999587940491</v>
      </c>
      <c r="H1204" s="13">
        <f t="shared" si="257"/>
        <v>0.68259280348161366</v>
      </c>
      <c r="I1204" s="13">
        <f t="shared" si="258"/>
        <v>0.12079092604173941</v>
      </c>
      <c r="J1204" s="2">
        <f t="shared" si="265"/>
        <v>0.46329671138654038</v>
      </c>
      <c r="K1204" s="13">
        <f t="shared" si="263"/>
        <v>0.48824839057098668</v>
      </c>
      <c r="L1204" s="13">
        <f t="shared" si="264"/>
        <v>0</v>
      </c>
      <c r="M1204" s="14">
        <f t="shared" si="259"/>
        <v>7.0524496135954688</v>
      </c>
      <c r="N1204" s="14">
        <f t="shared" si="252"/>
        <v>0</v>
      </c>
      <c r="O1204" s="14">
        <f t="shared" si="253"/>
        <v>-0.5</v>
      </c>
      <c r="P1204" s="14">
        <f t="shared" si="254"/>
        <v>0</v>
      </c>
      <c r="Q1204" s="14">
        <f t="shared" si="255"/>
        <v>13.744117394603274</v>
      </c>
      <c r="W1204" s="16"/>
    </row>
    <row r="1205" spans="1:23">
      <c r="A1205" s="16">
        <v>44154</v>
      </c>
      <c r="B1205">
        <v>16</v>
      </c>
      <c r="C1205" s="1">
        <v>16.350000000000001</v>
      </c>
      <c r="D1205" s="13">
        <f t="shared" si="260"/>
        <v>289.35000000000002</v>
      </c>
      <c r="E1205" s="13">
        <f t="shared" si="256"/>
        <v>18.916606186279626</v>
      </c>
      <c r="F1205" s="13">
        <f t="shared" si="261"/>
        <v>164201712.82790488</v>
      </c>
      <c r="G1205" s="13">
        <f t="shared" si="262"/>
        <v>0.99999999390992955</v>
      </c>
      <c r="H1205" s="13">
        <f t="shared" si="257"/>
        <v>0.70183307829140584</v>
      </c>
      <c r="I1205" s="13">
        <f t="shared" si="258"/>
        <v>0.11593700384696747</v>
      </c>
      <c r="J1205" s="2">
        <f t="shared" si="265"/>
        <v>0.48824839057098668</v>
      </c>
      <c r="K1205" s="13">
        <f t="shared" si="263"/>
        <v>0.511629224066942</v>
      </c>
      <c r="L1205" s="13">
        <f t="shared" si="264"/>
        <v>0</v>
      </c>
      <c r="M1205" s="14">
        <f t="shared" si="259"/>
        <v>7.0524496135954688</v>
      </c>
      <c r="N1205" s="14">
        <f t="shared" si="252"/>
        <v>0</v>
      </c>
      <c r="O1205" s="14">
        <f t="shared" si="253"/>
        <v>-0.5</v>
      </c>
      <c r="P1205" s="14">
        <f t="shared" si="254"/>
        <v>0</v>
      </c>
      <c r="Q1205" s="14">
        <f t="shared" si="255"/>
        <v>13.343461465416199</v>
      </c>
      <c r="W1205" s="16"/>
    </row>
    <row r="1206" spans="1:23">
      <c r="A1206" s="16">
        <v>44154</v>
      </c>
      <c r="B1206">
        <v>17</v>
      </c>
      <c r="C1206" s="1">
        <v>14.466666666666667</v>
      </c>
      <c r="D1206" s="13">
        <f t="shared" si="260"/>
        <v>287.46666666666664</v>
      </c>
      <c r="E1206" s="13">
        <f t="shared" si="256"/>
        <v>16.136920222634469</v>
      </c>
      <c r="F1206" s="13">
        <f t="shared" si="261"/>
        <v>10190028.709708815</v>
      </c>
      <c r="G1206" s="13">
        <f t="shared" si="262"/>
        <v>0.99999990186485921</v>
      </c>
      <c r="H1206" s="13">
        <f t="shared" si="257"/>
        <v>0.85532448205769163</v>
      </c>
      <c r="I1206" s="13">
        <f t="shared" si="258"/>
        <v>8.6592898147521552E-2</v>
      </c>
      <c r="J1206" s="2">
        <f t="shared" si="265"/>
        <v>0.511629224066942</v>
      </c>
      <c r="K1206" s="13">
        <f t="shared" si="263"/>
        <v>0.54013862454801154</v>
      </c>
      <c r="L1206" s="13">
        <f t="shared" si="264"/>
        <v>0</v>
      </c>
      <c r="M1206" s="14">
        <f t="shared" si="259"/>
        <v>7.0524496135954688</v>
      </c>
      <c r="N1206" s="14">
        <f t="shared" si="252"/>
        <v>0</v>
      </c>
      <c r="O1206" s="14">
        <f t="shared" si="253"/>
        <v>0</v>
      </c>
      <c r="P1206" s="14">
        <f t="shared" si="254"/>
        <v>0</v>
      </c>
      <c r="Q1206" s="14">
        <f t="shared" si="255"/>
        <v>10.422583074064219</v>
      </c>
      <c r="W1206" s="16"/>
    </row>
    <row r="1207" spans="1:23">
      <c r="A1207" s="16">
        <v>44154</v>
      </c>
      <c r="B1207">
        <v>18</v>
      </c>
      <c r="C1207" s="1">
        <v>11.283333333333333</v>
      </c>
      <c r="D1207" s="13">
        <f t="shared" si="260"/>
        <v>284.28333333333336</v>
      </c>
      <c r="E1207" s="13">
        <f t="shared" si="256"/>
        <v>11.354775165621195</v>
      </c>
      <c r="F1207" s="13">
        <f t="shared" si="261"/>
        <v>85372.145854578455</v>
      </c>
      <c r="G1207" s="13">
        <f t="shared" si="262"/>
        <v>0.99998828671486817</v>
      </c>
      <c r="H1207" s="13">
        <f t="shared" si="257"/>
        <v>1.2020081096426456</v>
      </c>
      <c r="I1207" s="13">
        <f t="shared" si="258"/>
        <v>5.2413159927369328E-2</v>
      </c>
      <c r="J1207" s="2">
        <f t="shared" si="265"/>
        <v>0.54013862454801154</v>
      </c>
      <c r="K1207" s="13">
        <f t="shared" si="263"/>
        <v>0.5739358492630553</v>
      </c>
      <c r="L1207" s="13">
        <f t="shared" si="264"/>
        <v>0</v>
      </c>
      <c r="M1207" s="14">
        <f t="shared" si="259"/>
        <v>7.0524496135954688</v>
      </c>
      <c r="N1207" s="14">
        <f t="shared" si="252"/>
        <v>0</v>
      </c>
      <c r="O1207" s="14">
        <f t="shared" si="253"/>
        <v>0.5</v>
      </c>
      <c r="P1207" s="14">
        <f t="shared" si="254"/>
        <v>0.5</v>
      </c>
      <c r="Q1207" s="14">
        <f t="shared" si="255"/>
        <v>5.6200786171537249</v>
      </c>
      <c r="W1207" s="16"/>
    </row>
    <row r="1208" spans="1:23">
      <c r="A1208" s="16">
        <v>44154</v>
      </c>
      <c r="B1208">
        <v>19</v>
      </c>
      <c r="C1208" s="1">
        <v>10.833333333333334</v>
      </c>
      <c r="D1208" s="13">
        <f t="shared" si="260"/>
        <v>283.83333333333331</v>
      </c>
      <c r="E1208" s="13">
        <f t="shared" si="256"/>
        <v>10.670111567821463</v>
      </c>
      <c r="F1208" s="13">
        <f t="shared" si="261"/>
        <v>43049.744196178486</v>
      </c>
      <c r="G1208" s="13">
        <f t="shared" si="262"/>
        <v>0.99997677159782783</v>
      </c>
      <c r="H1208" s="13">
        <f t="shared" si="257"/>
        <v>1.2620154703056201</v>
      </c>
      <c r="I1208" s="13">
        <f t="shared" si="258"/>
        <v>4.8777900435557082E-2</v>
      </c>
      <c r="J1208" s="2">
        <f t="shared" si="265"/>
        <v>0.5739358492630553</v>
      </c>
      <c r="K1208" s="13">
        <f t="shared" si="263"/>
        <v>0.60669350885831963</v>
      </c>
      <c r="L1208" s="13">
        <f t="shared" si="264"/>
        <v>0</v>
      </c>
      <c r="M1208" s="14">
        <f t="shared" si="259"/>
        <v>7.0524496135954688</v>
      </c>
      <c r="N1208" s="14">
        <f t="shared" si="252"/>
        <v>0</v>
      </c>
      <c r="O1208" s="14">
        <f t="shared" si="253"/>
        <v>0.5</v>
      </c>
      <c r="P1208" s="14">
        <f t="shared" si="254"/>
        <v>0.5</v>
      </c>
      <c r="Q1208" s="14">
        <f t="shared" si="255"/>
        <v>5.0060298714427711</v>
      </c>
      <c r="W1208" s="16"/>
    </row>
    <row r="1209" spans="1:23">
      <c r="A1209" s="16">
        <v>44154</v>
      </c>
      <c r="B1209">
        <v>20</v>
      </c>
      <c r="C1209" s="1">
        <v>10.383333333333335</v>
      </c>
      <c r="D1209" s="13">
        <f t="shared" si="260"/>
        <v>283.38333333333333</v>
      </c>
      <c r="E1209" s="13">
        <f t="shared" si="256"/>
        <v>9.9832735399635251</v>
      </c>
      <c r="F1209" s="13">
        <f t="shared" si="261"/>
        <v>21661.105108579806</v>
      </c>
      <c r="G1209" s="13">
        <f t="shared" si="262"/>
        <v>0.99995383643487157</v>
      </c>
      <c r="H1209" s="13">
        <f t="shared" si="257"/>
        <v>1.3252235754146025</v>
      </c>
      <c r="I1209" s="13">
        <f t="shared" si="258"/>
        <v>4.5384412619866019E-2</v>
      </c>
      <c r="J1209" s="2">
        <f t="shared" si="265"/>
        <v>0.60669350885831963</v>
      </c>
      <c r="K1209" s="13">
        <f t="shared" si="263"/>
        <v>0.63857464841898981</v>
      </c>
      <c r="L1209" s="13">
        <f t="shared" si="264"/>
        <v>0</v>
      </c>
      <c r="M1209" s="14">
        <f t="shared" si="259"/>
        <v>7.0524496135954688</v>
      </c>
      <c r="N1209" s="14">
        <f t="shared" si="252"/>
        <v>0</v>
      </c>
      <c r="O1209" s="14">
        <f t="shared" si="253"/>
        <v>0.5</v>
      </c>
      <c r="P1209" s="14">
        <f t="shared" si="254"/>
        <v>0.5</v>
      </c>
      <c r="Q1209" s="14">
        <f t="shared" si="255"/>
        <v>4.4168449639289351</v>
      </c>
      <c r="W1209" s="16"/>
    </row>
    <row r="1210" spans="1:23">
      <c r="A1210" s="16">
        <v>44154</v>
      </c>
      <c r="B1210">
        <v>21</v>
      </c>
      <c r="C1210" s="1">
        <v>10.25</v>
      </c>
      <c r="D1210" s="13">
        <f t="shared" si="260"/>
        <v>283.25</v>
      </c>
      <c r="E1210" s="13">
        <f t="shared" si="256"/>
        <v>9.7793468667255095</v>
      </c>
      <c r="F1210" s="13">
        <f t="shared" si="261"/>
        <v>17665.111412309776</v>
      </c>
      <c r="G1210" s="13">
        <f t="shared" si="262"/>
        <v>0.99994339444733138</v>
      </c>
      <c r="H1210" s="13">
        <f t="shared" si="257"/>
        <v>1.3445929743377594</v>
      </c>
      <c r="I1210" s="13">
        <f t="shared" si="258"/>
        <v>4.4423081518959621E-2</v>
      </c>
      <c r="J1210" s="2">
        <f t="shared" si="265"/>
        <v>0.63857464841898981</v>
      </c>
      <c r="K1210" s="13">
        <f t="shared" si="263"/>
        <v>0.66925172815243128</v>
      </c>
      <c r="L1210" s="13">
        <f t="shared" si="264"/>
        <v>0</v>
      </c>
      <c r="M1210" s="14">
        <f t="shared" si="259"/>
        <v>7.0524496135954688</v>
      </c>
      <c r="N1210" s="14">
        <f t="shared" si="252"/>
        <v>0</v>
      </c>
      <c r="O1210" s="14">
        <f t="shared" si="253"/>
        <v>0.5</v>
      </c>
      <c r="P1210" s="14">
        <f t="shared" si="254"/>
        <v>0.5</v>
      </c>
      <c r="Q1210" s="14">
        <f t="shared" si="255"/>
        <v>4.2474416837000408</v>
      </c>
      <c r="W1210" s="16"/>
    </row>
    <row r="1211" spans="1:23">
      <c r="A1211" s="16">
        <v>44154</v>
      </c>
      <c r="B1211">
        <v>22</v>
      </c>
      <c r="C1211" s="1">
        <v>9.3166666666666664</v>
      </c>
      <c r="D1211" s="13">
        <f t="shared" si="260"/>
        <v>282.31666666666666</v>
      </c>
      <c r="E1211" s="13">
        <f t="shared" si="256"/>
        <v>8.346466733573406</v>
      </c>
      <c r="F1211" s="13">
        <f t="shared" si="261"/>
        <v>4215.2607611900221</v>
      </c>
      <c r="G1211" s="13">
        <f t="shared" si="262"/>
        <v>0.99976282301863184</v>
      </c>
      <c r="H1211" s="13">
        <f t="shared" si="257"/>
        <v>1.4889129062283284</v>
      </c>
      <c r="I1211" s="13">
        <f t="shared" si="258"/>
        <v>3.8218752156906476E-2</v>
      </c>
      <c r="J1211" s="2">
        <f t="shared" si="265"/>
        <v>0.66925172815243128</v>
      </c>
      <c r="K1211" s="13">
        <f t="shared" si="263"/>
        <v>0.69998708105184826</v>
      </c>
      <c r="L1211" s="13">
        <f t="shared" si="264"/>
        <v>0</v>
      </c>
      <c r="M1211" s="14">
        <f t="shared" si="259"/>
        <v>7.0524496135954688</v>
      </c>
      <c r="N1211" s="14">
        <f t="shared" si="252"/>
        <v>0</v>
      </c>
      <c r="O1211" s="14">
        <f t="shared" si="253"/>
        <v>0.5</v>
      </c>
      <c r="P1211" s="14">
        <f t="shared" si="254"/>
        <v>0.5</v>
      </c>
      <c r="Q1211" s="14">
        <f t="shared" si="255"/>
        <v>3.1348438654121993</v>
      </c>
      <c r="W1211" s="16"/>
    </row>
    <row r="1212" spans="1:23">
      <c r="A1212" s="16">
        <v>44154</v>
      </c>
      <c r="B1212">
        <v>23</v>
      </c>
      <c r="C1212" s="1">
        <v>7.1166666666666663</v>
      </c>
      <c r="D1212" s="13">
        <f t="shared" si="260"/>
        <v>280.11666666666667</v>
      </c>
      <c r="E1212" s="13">
        <f t="shared" si="256"/>
        <v>4.9311834354733275</v>
      </c>
      <c r="F1212" s="13">
        <f t="shared" si="261"/>
        <v>138.54337250348649</v>
      </c>
      <c r="G1212" s="13">
        <f t="shared" si="262"/>
        <v>0.9928337693001148</v>
      </c>
      <c r="H1212" s="13">
        <f t="shared" si="257"/>
        <v>1.8984860639514591</v>
      </c>
      <c r="I1212" s="13">
        <f t="shared" si="258"/>
        <v>2.6702790071351543E-2</v>
      </c>
      <c r="J1212" s="2">
        <f t="shared" si="265"/>
        <v>0.69998708105184826</v>
      </c>
      <c r="K1212" s="13">
        <f t="shared" si="263"/>
        <v>0.73156683754468532</v>
      </c>
      <c r="L1212" s="13">
        <f t="shared" si="264"/>
        <v>0</v>
      </c>
      <c r="M1212" s="14">
        <f t="shared" si="259"/>
        <v>7.0524496135954688</v>
      </c>
      <c r="N1212" s="14">
        <f t="shared" si="252"/>
        <v>1</v>
      </c>
      <c r="O1212" s="14">
        <f t="shared" si="253"/>
        <v>1</v>
      </c>
      <c r="P1212" s="14">
        <f t="shared" si="254"/>
        <v>1</v>
      </c>
      <c r="Q1212" s="14">
        <f t="shared" si="255"/>
        <v>1.1121593859941776</v>
      </c>
      <c r="W1212" s="16"/>
    </row>
    <row r="1213" spans="1:23">
      <c r="A1213" s="16">
        <v>44155</v>
      </c>
      <c r="B1213">
        <v>0</v>
      </c>
      <c r="C1213" s="1">
        <v>7.416666666666667</v>
      </c>
      <c r="D1213" s="13">
        <f t="shared" si="260"/>
        <v>280.41666666666669</v>
      </c>
      <c r="E1213" s="13">
        <f t="shared" si="256"/>
        <v>5.4000594353640716</v>
      </c>
      <c r="F1213" s="13">
        <f t="shared" si="261"/>
        <v>221.41957596621572</v>
      </c>
      <c r="G1213" s="13">
        <f t="shared" si="262"/>
        <v>0.99550399286728297</v>
      </c>
      <c r="H1213" s="13">
        <f t="shared" si="257"/>
        <v>1.8361930527358727</v>
      </c>
      <c r="I1213" s="13">
        <f t="shared" si="258"/>
        <v>2.8050140789730695E-2</v>
      </c>
      <c r="J1213" s="2">
        <f t="shared" si="265"/>
        <v>0.73156683754468532</v>
      </c>
      <c r="K1213" s="13">
        <f t="shared" si="263"/>
        <v>0.76212122757999601</v>
      </c>
      <c r="L1213" s="13">
        <f t="shared" si="264"/>
        <v>0</v>
      </c>
      <c r="M1213" s="14">
        <f t="shared" si="259"/>
        <v>7.0524496135954688</v>
      </c>
      <c r="N1213" s="14">
        <f t="shared" si="252"/>
        <v>0</v>
      </c>
      <c r="O1213" s="14">
        <f t="shared" si="253"/>
        <v>1</v>
      </c>
      <c r="P1213" s="14">
        <f t="shared" si="254"/>
        <v>1</v>
      </c>
      <c r="Q1213" s="14">
        <f t="shared" si="255"/>
        <v>1.3324962799366671</v>
      </c>
      <c r="R1213" s="14">
        <f>(M1213)</f>
        <v>7.0524496135954688</v>
      </c>
      <c r="S1213" s="14">
        <f>SUM(N1213:N1236)</f>
        <v>10</v>
      </c>
      <c r="T1213" s="14">
        <f>SUM(O1213:O1236)</f>
        <v>17.5</v>
      </c>
      <c r="U1213" s="14">
        <f>SUM(P1213:P1236)</f>
        <v>17.5</v>
      </c>
      <c r="V1213" s="14">
        <f>SUM(Q1213:Q1236)</f>
        <v>71.1281819349024</v>
      </c>
      <c r="W1213" s="16"/>
    </row>
    <row r="1214" spans="1:23">
      <c r="A1214" s="16">
        <v>44155</v>
      </c>
      <c r="B1214">
        <v>1</v>
      </c>
      <c r="C1214" s="1">
        <v>6.4833333333333334</v>
      </c>
      <c r="D1214" s="13">
        <f t="shared" si="260"/>
        <v>279.48333333333335</v>
      </c>
      <c r="E1214" s="13">
        <f t="shared" si="256"/>
        <v>3.9380285049794503</v>
      </c>
      <c r="F1214" s="13">
        <f t="shared" si="261"/>
        <v>51.317329645183243</v>
      </c>
      <c r="G1214" s="13">
        <f t="shared" si="262"/>
        <v>0.98088587458912735</v>
      </c>
      <c r="H1214" s="13">
        <f t="shared" si="257"/>
        <v>2.0374999483652418</v>
      </c>
      <c r="I1214" s="13">
        <f t="shared" si="258"/>
        <v>2.4058787524178948E-2</v>
      </c>
      <c r="J1214" s="2">
        <f t="shared" si="265"/>
        <v>0.76212122757999601</v>
      </c>
      <c r="K1214" s="13">
        <f t="shared" si="263"/>
        <v>0.79243912492803625</v>
      </c>
      <c r="L1214" s="13">
        <f t="shared" si="264"/>
        <v>0</v>
      </c>
      <c r="M1214" s="14">
        <f t="shared" si="259"/>
        <v>7.0524496135954688</v>
      </c>
      <c r="N1214" s="14">
        <f t="shared" si="252"/>
        <v>1</v>
      </c>
      <c r="O1214" s="14">
        <f t="shared" si="253"/>
        <v>1</v>
      </c>
      <c r="P1214" s="14">
        <f t="shared" si="254"/>
        <v>1</v>
      </c>
      <c r="Q1214" s="14">
        <f t="shared" si="255"/>
        <v>0.70951834342589826</v>
      </c>
      <c r="W1214" s="16"/>
    </row>
    <row r="1215" spans="1:23">
      <c r="A1215" s="16">
        <v>44155</v>
      </c>
      <c r="B1215">
        <v>2</v>
      </c>
      <c r="C1215" s="1">
        <v>5.8999999999999995</v>
      </c>
      <c r="D1215" s="13">
        <f t="shared" si="260"/>
        <v>278.89999999999998</v>
      </c>
      <c r="E1215" s="13">
        <f t="shared" si="256"/>
        <v>3.0192900681247403</v>
      </c>
      <c r="F1215" s="13">
        <f t="shared" si="261"/>
        <v>20.476749425678296</v>
      </c>
      <c r="G1215" s="13">
        <f t="shared" si="262"/>
        <v>0.95343801893947844</v>
      </c>
      <c r="H1215" s="13">
        <f t="shared" si="257"/>
        <v>2.1751449427584153</v>
      </c>
      <c r="I1215" s="13">
        <f t="shared" si="258"/>
        <v>2.1846599763409889E-2</v>
      </c>
      <c r="J1215" s="2">
        <f t="shared" si="265"/>
        <v>0.79243912492803625</v>
      </c>
      <c r="K1215" s="13">
        <f t="shared" si="263"/>
        <v>0.8223189706094447</v>
      </c>
      <c r="L1215" s="13">
        <f t="shared" si="264"/>
        <v>0</v>
      </c>
      <c r="M1215" s="14">
        <f t="shared" si="259"/>
        <v>7.0524496135954688</v>
      </c>
      <c r="N1215" s="14">
        <f t="shared" si="252"/>
        <v>1</v>
      </c>
      <c r="O1215" s="14">
        <f t="shared" si="253"/>
        <v>1</v>
      </c>
      <c r="P1215" s="14">
        <f t="shared" si="254"/>
        <v>1</v>
      </c>
      <c r="Q1215" s="14">
        <f t="shared" si="255"/>
        <v>0.41621132532970051</v>
      </c>
      <c r="W1215" s="16"/>
    </row>
    <row r="1216" spans="1:23">
      <c r="A1216" s="16">
        <v>44155</v>
      </c>
      <c r="B1216">
        <v>3</v>
      </c>
      <c r="C1216" s="1">
        <v>5.583333333333333</v>
      </c>
      <c r="D1216" s="13">
        <f t="shared" si="260"/>
        <v>278.58333333333331</v>
      </c>
      <c r="E1216" s="13">
        <f t="shared" si="256"/>
        <v>2.5189350882440626</v>
      </c>
      <c r="F1216" s="13">
        <f t="shared" si="261"/>
        <v>12.415368349624332</v>
      </c>
      <c r="G1216" s="13">
        <f t="shared" si="262"/>
        <v>0.92545862521710009</v>
      </c>
      <c r="H1216" s="13">
        <f t="shared" si="257"/>
        <v>2.2539798539324152</v>
      </c>
      <c r="I1216" s="13">
        <f t="shared" si="258"/>
        <v>2.0728609216581394E-2</v>
      </c>
      <c r="J1216" s="2">
        <f t="shared" si="265"/>
        <v>0.8223189706094447</v>
      </c>
      <c r="K1216" s="13">
        <f t="shared" si="263"/>
        <v>0.85168984920406632</v>
      </c>
      <c r="L1216" s="13">
        <f t="shared" si="264"/>
        <v>0</v>
      </c>
      <c r="M1216" s="14">
        <f t="shared" si="259"/>
        <v>7.0524496135954688</v>
      </c>
      <c r="N1216" s="14">
        <f t="shared" si="252"/>
        <v>1</v>
      </c>
      <c r="O1216" s="14">
        <f t="shared" si="253"/>
        <v>1</v>
      </c>
      <c r="P1216" s="14">
        <f t="shared" si="254"/>
        <v>1</v>
      </c>
      <c r="Q1216" s="14">
        <f t="shared" si="255"/>
        <v>0.28897452290867154</v>
      </c>
      <c r="W1216" s="16"/>
    </row>
    <row r="1217" spans="1:23">
      <c r="A1217" s="16">
        <v>44155</v>
      </c>
      <c r="B1217">
        <v>4</v>
      </c>
      <c r="C1217" s="1">
        <v>5.3833333333333329</v>
      </c>
      <c r="D1217" s="13">
        <f t="shared" si="260"/>
        <v>278.38333333333333</v>
      </c>
      <c r="E1217" s="13">
        <f t="shared" si="256"/>
        <v>2.2023349098964142</v>
      </c>
      <c r="F1217" s="13">
        <f t="shared" si="261"/>
        <v>9.0461107132310392</v>
      </c>
      <c r="G1217" s="13">
        <f t="shared" si="262"/>
        <v>0.90045899069348612</v>
      </c>
      <c r="H1217" s="13">
        <f t="shared" si="257"/>
        <v>2.30533221506583</v>
      </c>
      <c r="I1217" s="13">
        <f t="shared" si="258"/>
        <v>2.0050941835540945E-2</v>
      </c>
      <c r="J1217" s="2">
        <f t="shared" si="265"/>
        <v>0.85168984920406632</v>
      </c>
      <c r="K1217" s="13">
        <f t="shared" si="263"/>
        <v>0.88054647963499288</v>
      </c>
      <c r="L1217" s="13">
        <f t="shared" si="264"/>
        <v>0</v>
      </c>
      <c r="M1217" s="14">
        <f t="shared" si="259"/>
        <v>7.0524496135954688</v>
      </c>
      <c r="N1217" s="14">
        <f t="shared" si="252"/>
        <v>1</v>
      </c>
      <c r="O1217" s="14">
        <f t="shared" si="253"/>
        <v>1</v>
      </c>
      <c r="P1217" s="14">
        <f t="shared" si="254"/>
        <v>1</v>
      </c>
      <c r="Q1217" s="14">
        <f t="shared" si="255"/>
        <v>0.22039138634196836</v>
      </c>
      <c r="W1217" s="16"/>
    </row>
    <row r="1218" spans="1:23">
      <c r="A1218" s="16">
        <v>44155</v>
      </c>
      <c r="B1218">
        <v>5</v>
      </c>
      <c r="C1218" s="1">
        <v>5.4000000000000012</v>
      </c>
      <c r="D1218" s="13">
        <f t="shared" si="260"/>
        <v>278.39999999999998</v>
      </c>
      <c r="E1218" s="13">
        <f t="shared" si="256"/>
        <v>2.2287356321838723</v>
      </c>
      <c r="F1218" s="13">
        <f t="shared" si="261"/>
        <v>9.2881150584902201</v>
      </c>
      <c r="G1218" s="13">
        <f t="shared" si="262"/>
        <v>0.90280046497198196</v>
      </c>
      <c r="H1218" s="13">
        <f t="shared" si="257"/>
        <v>2.3010056844434335</v>
      </c>
      <c r="I1218" s="13">
        <f t="shared" si="258"/>
        <v>2.0106594448437501E-2</v>
      </c>
      <c r="J1218" s="2">
        <f t="shared" si="265"/>
        <v>0.88054647963499288</v>
      </c>
      <c r="K1218" s="13">
        <f t="shared" si="263"/>
        <v>0.90882186337990056</v>
      </c>
      <c r="L1218" s="13">
        <f t="shared" si="264"/>
        <v>0</v>
      </c>
      <c r="M1218" s="14">
        <f t="shared" si="259"/>
        <v>7.0524496135954688</v>
      </c>
      <c r="N1218" s="14">
        <f t="shared" si="252"/>
        <v>1</v>
      </c>
      <c r="O1218" s="14">
        <f t="shared" si="253"/>
        <v>1</v>
      </c>
      <c r="P1218" s="14">
        <f t="shared" si="254"/>
        <v>1</v>
      </c>
      <c r="Q1218" s="14">
        <f t="shared" si="255"/>
        <v>0.22575634403909267</v>
      </c>
      <c r="W1218" s="16"/>
    </row>
    <row r="1219" spans="1:23">
      <c r="A1219" s="16">
        <v>44155</v>
      </c>
      <c r="B1219">
        <v>6</v>
      </c>
      <c r="C1219" s="1">
        <v>5.083333333333333</v>
      </c>
      <c r="D1219" s="13">
        <f t="shared" si="260"/>
        <v>278.08333333333331</v>
      </c>
      <c r="E1219" s="13">
        <f t="shared" si="256"/>
        <v>1.7265807611626911</v>
      </c>
      <c r="F1219" s="13">
        <f t="shared" si="261"/>
        <v>5.6214001009582679</v>
      </c>
      <c r="G1219" s="13">
        <f t="shared" si="262"/>
        <v>0.84897453940968204</v>
      </c>
      <c r="H1219" s="13">
        <f t="shared" si="257"/>
        <v>2.3847076199714756</v>
      </c>
      <c r="I1219" s="13">
        <f t="shared" si="258"/>
        <v>1.907404329201241E-2</v>
      </c>
      <c r="J1219" s="2">
        <f t="shared" si="265"/>
        <v>0.90882186337990056</v>
      </c>
      <c r="K1219" s="13">
        <f t="shared" si="263"/>
        <v>0.93670619333754557</v>
      </c>
      <c r="L1219" s="13">
        <f t="shared" si="264"/>
        <v>0</v>
      </c>
      <c r="M1219" s="14">
        <f t="shared" si="259"/>
        <v>7.0524496135954688</v>
      </c>
      <c r="N1219" s="14">
        <f t="shared" si="252"/>
        <v>1</v>
      </c>
      <c r="O1219" s="14">
        <f t="shared" si="253"/>
        <v>1</v>
      </c>
      <c r="P1219" s="14">
        <f t="shared" si="254"/>
        <v>1</v>
      </c>
      <c r="Q1219" s="14">
        <f t="shared" si="255"/>
        <v>0.13476919164336881</v>
      </c>
      <c r="W1219" s="16"/>
    </row>
    <row r="1220" spans="1:23">
      <c r="A1220" s="16">
        <v>44155</v>
      </c>
      <c r="B1220">
        <v>7</v>
      </c>
      <c r="C1220" s="1">
        <v>4.9333333333333336</v>
      </c>
      <c r="D1220" s="13">
        <f t="shared" si="260"/>
        <v>277.93333333333334</v>
      </c>
      <c r="E1220" s="13">
        <f t="shared" si="256"/>
        <v>1.4883185416167009</v>
      </c>
      <c r="F1220" s="13">
        <f t="shared" si="261"/>
        <v>4.4296409965367332</v>
      </c>
      <c r="G1220" s="13">
        <f t="shared" si="262"/>
        <v>0.81582576073853785</v>
      </c>
      <c r="H1220" s="13">
        <f t="shared" si="257"/>
        <v>2.4254808561943282</v>
      </c>
      <c r="I1220" s="13">
        <f t="shared" si="258"/>
        <v>1.860283768455559E-2</v>
      </c>
      <c r="J1220" s="2">
        <f t="shared" si="265"/>
        <v>0.93670619333754557</v>
      </c>
      <c r="K1220" s="13">
        <f t="shared" si="263"/>
        <v>0.96414560991793352</v>
      </c>
      <c r="L1220" s="13">
        <f t="shared" si="264"/>
        <v>0</v>
      </c>
      <c r="M1220" s="14">
        <f t="shared" si="259"/>
        <v>7.0524496135954688</v>
      </c>
      <c r="N1220" s="14">
        <f t="shared" si="252"/>
        <v>1</v>
      </c>
      <c r="O1220" s="14">
        <f t="shared" si="253"/>
        <v>1</v>
      </c>
      <c r="P1220" s="14">
        <f t="shared" si="254"/>
        <v>1</v>
      </c>
      <c r="Q1220" s="14">
        <f t="shared" si="255"/>
        <v>9.9768853403615132E-2</v>
      </c>
      <c r="W1220" s="16"/>
    </row>
    <row r="1221" spans="1:23">
      <c r="A1221" s="16">
        <v>44155</v>
      </c>
      <c r="B1221">
        <v>8</v>
      </c>
      <c r="C1221" s="1">
        <v>4.3666666666666663</v>
      </c>
      <c r="D1221" s="13">
        <f t="shared" si="260"/>
        <v>277.36666666666667</v>
      </c>
      <c r="E1221" s="13">
        <f t="shared" si="256"/>
        <v>0.58589111885591894</v>
      </c>
      <c r="F1221" s="13">
        <f t="shared" si="261"/>
        <v>1.7965912488598768</v>
      </c>
      <c r="G1221" s="13">
        <f t="shared" si="262"/>
        <v>0.64242182320792018</v>
      </c>
      <c r="H1221" s="13">
        <f t="shared" si="257"/>
        <v>2.586332804164547</v>
      </c>
      <c r="I1221" s="13">
        <f t="shared" si="258"/>
        <v>1.6921272257312686E-2</v>
      </c>
      <c r="J1221" s="2">
        <f t="shared" si="265"/>
        <v>0.96414560991793352</v>
      </c>
      <c r="K1221" s="13">
        <f t="shared" si="263"/>
        <v>0.99136414550593632</v>
      </c>
      <c r="L1221" s="13">
        <f t="shared" si="264"/>
        <v>0</v>
      </c>
      <c r="M1221" s="14">
        <f t="shared" si="259"/>
        <v>7.0524496135954688</v>
      </c>
      <c r="N1221" s="14">
        <f t="shared" si="252"/>
        <v>1</v>
      </c>
      <c r="O1221" s="14">
        <f t="shared" si="253"/>
        <v>1</v>
      </c>
      <c r="P1221" s="14">
        <f t="shared" si="254"/>
        <v>1</v>
      </c>
      <c r="Q1221" s="14">
        <f t="shared" si="255"/>
        <v>1.4873543208125228E-2</v>
      </c>
      <c r="W1221" s="16"/>
    </row>
    <row r="1222" spans="1:23">
      <c r="A1222" s="16">
        <v>44155</v>
      </c>
      <c r="B1222">
        <v>9</v>
      </c>
      <c r="C1222" s="1">
        <v>5.9333333333333336</v>
      </c>
      <c r="D1222" s="13">
        <f t="shared" si="260"/>
        <v>278.93333333333334</v>
      </c>
      <c r="E1222" s="13">
        <f t="shared" si="256"/>
        <v>3.0718929254302165</v>
      </c>
      <c r="F1222" s="13">
        <f t="shared" si="261"/>
        <v>21.582718508868624</v>
      </c>
      <c r="G1222" s="13">
        <f t="shared" si="262"/>
        <v>0.95571835164100005</v>
      </c>
      <c r="H1222" s="13">
        <f t="shared" si="257"/>
        <v>2.1670188208190817</v>
      </c>
      <c r="I1222" s="13">
        <f t="shared" si="258"/>
        <v>2.1967583200056175E-2</v>
      </c>
      <c r="J1222" s="2">
        <f t="shared" si="265"/>
        <v>0.99136414550593632</v>
      </c>
      <c r="K1222" s="13">
        <f t="shared" si="263"/>
        <v>1.0169088326205848</v>
      </c>
      <c r="L1222" s="13">
        <f t="shared" si="264"/>
        <v>0.97187843328131895</v>
      </c>
      <c r="M1222" s="14">
        <f t="shared" si="259"/>
        <v>8.0243280468767875</v>
      </c>
      <c r="N1222" s="14">
        <f t="shared" si="252"/>
        <v>1</v>
      </c>
      <c r="O1222" s="14">
        <f t="shared" si="253"/>
        <v>1</v>
      </c>
      <c r="P1222" s="14">
        <f t="shared" si="254"/>
        <v>1</v>
      </c>
      <c r="Q1222" s="14">
        <f t="shared" si="255"/>
        <v>0.43092494792789521</v>
      </c>
      <c r="W1222" s="16"/>
    </row>
    <row r="1223" spans="1:23">
      <c r="A1223" s="16">
        <v>44155</v>
      </c>
      <c r="B1223">
        <v>10</v>
      </c>
      <c r="C1223" s="1">
        <v>8.7833333333333332</v>
      </c>
      <c r="D1223" s="13">
        <f t="shared" si="260"/>
        <v>281.78333333333336</v>
      </c>
      <c r="E1223" s="13">
        <f t="shared" si="256"/>
        <v>7.5234163364287392</v>
      </c>
      <c r="F1223" s="13">
        <f t="shared" si="261"/>
        <v>1850.8797330633356</v>
      </c>
      <c r="G1223" s="13">
        <f t="shared" si="262"/>
        <v>0.99946000813003888</v>
      </c>
      <c r="H1223" s="13">
        <f t="shared" si="257"/>
        <v>1.5787122002486591</v>
      </c>
      <c r="I1223" s="13">
        <f t="shared" si="258"/>
        <v>3.5054963205771006E-2</v>
      </c>
      <c r="J1223" s="2">
        <f t="shared" si="265"/>
        <v>4.5030399339265892E-2</v>
      </c>
      <c r="K1223" s="13">
        <f t="shared" si="263"/>
        <v>9.7862140978244971E-2</v>
      </c>
      <c r="L1223" s="13">
        <f t="shared" si="264"/>
        <v>0</v>
      </c>
      <c r="M1223" s="14">
        <f t="shared" si="259"/>
        <v>8.0243280468767875</v>
      </c>
      <c r="N1223" s="14">
        <f t="shared" si="252"/>
        <v>0</v>
      </c>
      <c r="O1223" s="14">
        <f t="shared" si="253"/>
        <v>1</v>
      </c>
      <c r="P1223" s="14">
        <f t="shared" si="254"/>
        <v>1</v>
      </c>
      <c r="Q1223" s="14">
        <f t="shared" si="255"/>
        <v>2.5620943893317571</v>
      </c>
      <c r="W1223" s="16"/>
    </row>
    <row r="1224" spans="1:23">
      <c r="A1224" s="16">
        <v>44155</v>
      </c>
      <c r="B1224">
        <v>11</v>
      </c>
      <c r="C1224" s="1">
        <v>10.483333333333334</v>
      </c>
      <c r="D1224" s="13">
        <f t="shared" si="260"/>
        <v>283.48333333333335</v>
      </c>
      <c r="E1224" s="13">
        <f t="shared" si="256"/>
        <v>10.136092656828762</v>
      </c>
      <c r="F1224" s="13">
        <f t="shared" si="261"/>
        <v>25237.661374331972</v>
      </c>
      <c r="G1224" s="13">
        <f t="shared" si="262"/>
        <v>0.99996037824727835</v>
      </c>
      <c r="H1224" s="13">
        <f t="shared" si="257"/>
        <v>1.3108915986372138</v>
      </c>
      <c r="I1224" s="13">
        <f t="shared" si="258"/>
        <v>4.6118429285695102E-2</v>
      </c>
      <c r="J1224" s="2">
        <f t="shared" si="265"/>
        <v>9.7862140978244971E-2</v>
      </c>
      <c r="K1224" s="13">
        <f t="shared" si="263"/>
        <v>0.15253475669640992</v>
      </c>
      <c r="L1224" s="13">
        <f t="shared" si="264"/>
        <v>0</v>
      </c>
      <c r="M1224" s="14">
        <f t="shared" si="259"/>
        <v>8.0243280468767875</v>
      </c>
      <c r="N1224" s="14">
        <f t="shared" si="252"/>
        <v>0</v>
      </c>
      <c r="O1224" s="14">
        <f t="shared" si="253"/>
        <v>0.5</v>
      </c>
      <c r="P1224" s="14">
        <f t="shared" si="254"/>
        <v>0.5</v>
      </c>
      <c r="Q1224" s="14">
        <f t="shared" si="255"/>
        <v>4.5454877957114403</v>
      </c>
      <c r="W1224" s="16"/>
    </row>
    <row r="1225" spans="1:23">
      <c r="A1225" s="16">
        <v>44155</v>
      </c>
      <c r="B1225">
        <v>12</v>
      </c>
      <c r="C1225" s="1">
        <v>11.6</v>
      </c>
      <c r="D1225" s="13">
        <f t="shared" si="260"/>
        <v>284.60000000000002</v>
      </c>
      <c r="E1225" s="13">
        <f t="shared" si="256"/>
        <v>11.835277582572067</v>
      </c>
      <c r="F1225" s="13">
        <f t="shared" si="261"/>
        <v>138037.07432291636</v>
      </c>
      <c r="G1225" s="13">
        <f t="shared" si="262"/>
        <v>0.99999275562191881</v>
      </c>
      <c r="H1225" s="13">
        <f t="shared" si="257"/>
        <v>1.1616065383882821</v>
      </c>
      <c r="I1225" s="13">
        <f t="shared" si="258"/>
        <v>5.5125031935268874E-2</v>
      </c>
      <c r="J1225" s="2">
        <f t="shared" si="265"/>
        <v>0.15253475669640992</v>
      </c>
      <c r="K1225" s="13">
        <f t="shared" si="263"/>
        <v>0.20665449076525477</v>
      </c>
      <c r="L1225" s="13">
        <f t="shared" si="264"/>
        <v>0</v>
      </c>
      <c r="M1225" s="14">
        <f t="shared" si="259"/>
        <v>8.0243280468767875</v>
      </c>
      <c r="N1225" s="14">
        <f t="shared" si="252"/>
        <v>0</v>
      </c>
      <c r="O1225" s="14">
        <f t="shared" si="253"/>
        <v>0.5</v>
      </c>
      <c r="P1225" s="14">
        <f t="shared" si="254"/>
        <v>0.5</v>
      </c>
      <c r="Q1225" s="14">
        <f t="shared" si="255"/>
        <v>6.0655944561620583</v>
      </c>
      <c r="W1225" s="16"/>
    </row>
    <row r="1226" spans="1:23">
      <c r="A1226" s="16">
        <v>44155</v>
      </c>
      <c r="B1226">
        <v>13</v>
      </c>
      <c r="C1226" s="1">
        <v>12.633333333333333</v>
      </c>
      <c r="D1226" s="13">
        <f t="shared" si="260"/>
        <v>285.63333333333333</v>
      </c>
      <c r="E1226" s="13">
        <f t="shared" si="256"/>
        <v>13.395822149609046</v>
      </c>
      <c r="F1226" s="13">
        <f t="shared" si="261"/>
        <v>657251.5820137735</v>
      </c>
      <c r="G1226" s="13">
        <f t="shared" si="262"/>
        <v>0.99999847851491597</v>
      </c>
      <c r="H1226" s="13">
        <f t="shared" si="257"/>
        <v>1.0395264421512234</v>
      </c>
      <c r="I1226" s="13">
        <f t="shared" si="258"/>
        <v>6.4938446156011798E-2</v>
      </c>
      <c r="J1226" s="2">
        <f t="shared" si="265"/>
        <v>0.20665449076525477</v>
      </c>
      <c r="K1226" s="13">
        <f t="shared" si="263"/>
        <v>0.25902119372808063</v>
      </c>
      <c r="L1226" s="13">
        <f t="shared" si="264"/>
        <v>0</v>
      </c>
      <c r="M1226" s="14">
        <f t="shared" si="259"/>
        <v>8.0243280468767875</v>
      </c>
      <c r="N1226" s="14">
        <f t="shared" si="252"/>
        <v>0</v>
      </c>
      <c r="O1226" s="14">
        <f t="shared" si="253"/>
        <v>0</v>
      </c>
      <c r="P1226" s="14">
        <f t="shared" si="254"/>
        <v>0</v>
      </c>
      <c r="Q1226" s="14">
        <f t="shared" si="255"/>
        <v>7.5831314141577897</v>
      </c>
      <c r="W1226" s="16"/>
    </row>
    <row r="1227" spans="1:23">
      <c r="A1227" s="16">
        <v>44155</v>
      </c>
      <c r="B1227">
        <v>14</v>
      </c>
      <c r="C1227" s="1">
        <v>13.166666666666666</v>
      </c>
      <c r="D1227" s="13">
        <f t="shared" si="260"/>
        <v>286.16666666666669</v>
      </c>
      <c r="E1227" s="13">
        <f t="shared" si="256"/>
        <v>14.196854979615638</v>
      </c>
      <c r="F1227" s="13">
        <f t="shared" si="261"/>
        <v>1464251.8386065948</v>
      </c>
      <c r="G1227" s="13">
        <f t="shared" si="262"/>
        <v>0.99999931705783751</v>
      </c>
      <c r="H1227" s="13">
        <f t="shared" si="257"/>
        <v>0.98193389328087077</v>
      </c>
      <c r="I1227" s="13">
        <f t="shared" si="258"/>
        <v>7.0635819670302136E-2</v>
      </c>
      <c r="J1227" s="2">
        <f t="shared" si="265"/>
        <v>0.25902119372808063</v>
      </c>
      <c r="K1227" s="13">
        <f t="shared" si="263"/>
        <v>0.30832299113611195</v>
      </c>
      <c r="L1227" s="13">
        <f t="shared" si="264"/>
        <v>0</v>
      </c>
      <c r="M1227" s="14">
        <f t="shared" si="259"/>
        <v>8.0243280468767875</v>
      </c>
      <c r="N1227" s="14">
        <f t="shared" ref="N1227:N1290" si="266">IF(C1227&lt;0,0,IF(C1227&lt;=7.2,1,IF(C1227&gt;7.2,0)))</f>
        <v>0</v>
      </c>
      <c r="O1227" s="14">
        <f t="shared" ref="O1227:O1290" si="267">IF(C1227&lt;=1.5,0,IF(C1227&lt;=2.4,0.5,IF(C1227&lt;=9.1,1,IF(C1227&lt;=12.4,0.5,IF(C1227&lt;=15.9,0,IF(C1227&lt;=18,-0.5,IF(C1227&gt;18,-1)))))))</f>
        <v>0</v>
      </c>
      <c r="P1227" s="14">
        <f t="shared" ref="P1227:P1290" si="268">IF(O1227&lt;=0,0,IF(O1227&gt;0,O1227))</f>
        <v>0</v>
      </c>
      <c r="Q1227" s="14">
        <f t="shared" ref="Q1227:Q1290" si="269">IF(C1227&gt;36,"0",IF(C1227&lt;4,"0",IF(4&lt;C1227&lt;25,21*(1+COS(1.57+1.57*((C1227-25)/11))),10.5*(1+COS(3.14+3.14*((C1227-4)/21))))))</f>
        <v>8.3959247439439508</v>
      </c>
      <c r="W1227" s="16"/>
    </row>
    <row r="1228" spans="1:23">
      <c r="A1228" s="16">
        <v>44155</v>
      </c>
      <c r="B1228">
        <v>15</v>
      </c>
      <c r="C1228" s="1">
        <v>13.6</v>
      </c>
      <c r="D1228" s="13">
        <f t="shared" si="260"/>
        <v>286.60000000000002</v>
      </c>
      <c r="E1228" s="13">
        <f t="shared" si="256"/>
        <v>14.845498953244975</v>
      </c>
      <c r="F1228" s="13">
        <f t="shared" si="261"/>
        <v>2801033.3293049387</v>
      </c>
      <c r="G1228" s="13">
        <f t="shared" si="262"/>
        <v>0.99999964298902388</v>
      </c>
      <c r="H1228" s="13">
        <f t="shared" si="257"/>
        <v>0.93764412771485406</v>
      </c>
      <c r="I1228" s="13">
        <f t="shared" si="258"/>
        <v>7.5613599889017641E-2</v>
      </c>
      <c r="J1228" s="2">
        <f t="shared" si="265"/>
        <v>0.30832299113611195</v>
      </c>
      <c r="K1228" s="13">
        <f t="shared" si="263"/>
        <v>0.35415368198374175</v>
      </c>
      <c r="L1228" s="13">
        <f t="shared" si="264"/>
        <v>0</v>
      </c>
      <c r="M1228" s="14">
        <f t="shared" si="259"/>
        <v>8.0243280468767875</v>
      </c>
      <c r="N1228" s="14">
        <f t="shared" si="266"/>
        <v>0</v>
      </c>
      <c r="O1228" s="14">
        <f t="shared" si="267"/>
        <v>0</v>
      </c>
      <c r="P1228" s="14">
        <f t="shared" si="268"/>
        <v>0</v>
      </c>
      <c r="Q1228" s="14">
        <f t="shared" si="269"/>
        <v>9.0664074587256547</v>
      </c>
      <c r="W1228" s="16"/>
    </row>
    <row r="1229" spans="1:23">
      <c r="A1229" s="16">
        <v>44155</v>
      </c>
      <c r="B1229">
        <v>16</v>
      </c>
      <c r="C1229" s="1">
        <v>13.850000000000001</v>
      </c>
      <c r="D1229" s="13">
        <f t="shared" si="260"/>
        <v>286.85000000000002</v>
      </c>
      <c r="E1229" s="13">
        <f t="shared" ref="E1229:E1292" si="270">$E$5*$E$6*(D1229-$E$6)/D1229</f>
        <v>15.218825169949486</v>
      </c>
      <c r="F1229" s="13">
        <f t="shared" si="261"/>
        <v>4068663.6824269658</v>
      </c>
      <c r="G1229" s="13">
        <f t="shared" si="262"/>
        <v>0.99999975421911658</v>
      </c>
      <c r="H1229" s="13">
        <f t="shared" ref="H1229:H1292" si="271">$E$7*EXP($E$8/D1229)</f>
        <v>0.91306483457103804</v>
      </c>
      <c r="I1229" s="13">
        <f t="shared" ref="I1229:I1292" si="272">$E$4*EXP(-$E$2/D1229)</f>
        <v>7.8636056473444099E-2</v>
      </c>
      <c r="J1229" s="2">
        <f t="shared" si="265"/>
        <v>0.35415368198374175</v>
      </c>
      <c r="K1229" s="13">
        <f t="shared" si="263"/>
        <v>0.39642062025730029</v>
      </c>
      <c r="L1229" s="13">
        <f t="shared" si="264"/>
        <v>0</v>
      </c>
      <c r="M1229" s="14">
        <f t="shared" si="259"/>
        <v>8.0243280468767875</v>
      </c>
      <c r="N1229" s="14">
        <f t="shared" si="266"/>
        <v>0</v>
      </c>
      <c r="O1229" s="14">
        <f t="shared" si="267"/>
        <v>0</v>
      </c>
      <c r="P1229" s="14">
        <f t="shared" si="268"/>
        <v>0</v>
      </c>
      <c r="Q1229" s="14">
        <f t="shared" si="269"/>
        <v>9.4561428635975275</v>
      </c>
      <c r="W1229" s="16"/>
    </row>
    <row r="1230" spans="1:23">
      <c r="A1230" s="16">
        <v>44155</v>
      </c>
      <c r="B1230">
        <v>17</v>
      </c>
      <c r="C1230" s="1">
        <v>11.950000000000001</v>
      </c>
      <c r="D1230" s="13">
        <f t="shared" si="260"/>
        <v>284.95</v>
      </c>
      <c r="E1230" s="13">
        <f t="shared" si="270"/>
        <v>12.365116687138078</v>
      </c>
      <c r="F1230" s="13">
        <f t="shared" si="261"/>
        <v>234477.91589317686</v>
      </c>
      <c r="G1230" s="13">
        <f t="shared" si="262"/>
        <v>0.99999573522422602</v>
      </c>
      <c r="H1230" s="13">
        <f t="shared" si="271"/>
        <v>1.1186290917549668</v>
      </c>
      <c r="I1230" s="13">
        <f t="shared" si="272"/>
        <v>5.8278299511939739E-2</v>
      </c>
      <c r="J1230" s="2">
        <f t="shared" si="265"/>
        <v>0.39642062025730029</v>
      </c>
      <c r="K1230" s="13">
        <f t="shared" si="263"/>
        <v>0.43730674365160038</v>
      </c>
      <c r="L1230" s="13">
        <f t="shared" si="264"/>
        <v>0</v>
      </c>
      <c r="M1230" s="14">
        <f t="shared" ref="M1230:M1293" si="273">L1230+M1229</f>
        <v>8.0243280468767875</v>
      </c>
      <c r="N1230" s="14">
        <f t="shared" si="266"/>
        <v>0</v>
      </c>
      <c r="O1230" s="14">
        <f t="shared" si="267"/>
        <v>0.5</v>
      </c>
      <c r="P1230" s="14">
        <f t="shared" si="268"/>
        <v>0.5</v>
      </c>
      <c r="Q1230" s="14">
        <f t="shared" si="269"/>
        <v>6.5695295779850493</v>
      </c>
      <c r="W1230" s="16"/>
    </row>
    <row r="1231" spans="1:23">
      <c r="A1231" s="16">
        <v>44155</v>
      </c>
      <c r="B1231">
        <v>18</v>
      </c>
      <c r="C1231" s="1">
        <v>9.2166666666666668</v>
      </c>
      <c r="D1231" s="13">
        <f t="shared" ref="D1231:D1294" si="274">C1231+273</f>
        <v>282.21666666666664</v>
      </c>
      <c r="E1231" s="13">
        <f t="shared" si="270"/>
        <v>8.1923817397979874</v>
      </c>
      <c r="F1231" s="13">
        <f t="shared" ref="F1231:F1294" si="275">EXP(E1231)</f>
        <v>3613.3179892464013</v>
      </c>
      <c r="G1231" s="13">
        <f t="shared" ref="G1231:G1294" si="276">F1231/(1+F1231)</f>
        <v>0.99972332262878494</v>
      </c>
      <c r="H1231" s="13">
        <f t="shared" si="271"/>
        <v>1.5053267714956069</v>
      </c>
      <c r="I1231" s="13">
        <f t="shared" si="272"/>
        <v>3.7605467930866214E-2</v>
      </c>
      <c r="J1231" s="2">
        <f t="shared" si="265"/>
        <v>0.43730674365160038</v>
      </c>
      <c r="K1231" s="13">
        <f t="shared" ref="K1231:K1294" si="277">H1231-(H1231-J1231)*EXP(-I1231)</f>
        <v>0.47672433295412286</v>
      </c>
      <c r="L1231" s="13">
        <f t="shared" ref="L1231:L1294" si="278">IF(K1231&lt;1,0,K1231*G1231)</f>
        <v>0</v>
      </c>
      <c r="M1231" s="14">
        <f t="shared" si="273"/>
        <v>8.0243280468767875</v>
      </c>
      <c r="N1231" s="14">
        <f t="shared" si="266"/>
        <v>0</v>
      </c>
      <c r="O1231" s="14">
        <f t="shared" si="267"/>
        <v>0.5</v>
      </c>
      <c r="P1231" s="14">
        <f t="shared" si="268"/>
        <v>0.5</v>
      </c>
      <c r="Q1231" s="14">
        <f t="shared" si="269"/>
        <v>3.0237735031410375</v>
      </c>
      <c r="W1231" s="16"/>
    </row>
    <row r="1232" spans="1:23">
      <c r="A1232" s="16">
        <v>44155</v>
      </c>
      <c r="B1232">
        <v>19</v>
      </c>
      <c r="C1232" s="1">
        <v>8.5166666666666657</v>
      </c>
      <c r="D1232" s="13">
        <f t="shared" si="274"/>
        <v>281.51666666666665</v>
      </c>
      <c r="E1232" s="13">
        <f t="shared" si="270"/>
        <v>7.1107216861050038</v>
      </c>
      <c r="F1232" s="13">
        <f t="shared" si="275"/>
        <v>1225.031315229822</v>
      </c>
      <c r="G1232" s="13">
        <f t="shared" si="276"/>
        <v>0.99918436014840895</v>
      </c>
      <c r="H1232" s="13">
        <f t="shared" si="271"/>
        <v>1.6257581454820658</v>
      </c>
      <c r="I1232" s="13">
        <f t="shared" si="272"/>
        <v>3.3568559153006335E-2</v>
      </c>
      <c r="J1232" s="2">
        <f t="shared" ref="J1232:J1295" si="279">IF(K1231&lt;1,K1231,K1231-K1231*G1231)</f>
        <v>0.47672433295412286</v>
      </c>
      <c r="K1232" s="13">
        <f t="shared" si="277"/>
        <v>0.51465553277135556</v>
      </c>
      <c r="L1232" s="13">
        <f t="shared" si="278"/>
        <v>0</v>
      </c>
      <c r="M1232" s="14">
        <f t="shared" si="273"/>
        <v>8.0243280468767875</v>
      </c>
      <c r="N1232" s="14">
        <f t="shared" si="266"/>
        <v>0</v>
      </c>
      <c r="O1232" s="14">
        <f t="shared" si="267"/>
        <v>1</v>
      </c>
      <c r="P1232" s="14">
        <f t="shared" si="268"/>
        <v>1</v>
      </c>
      <c r="Q1232" s="14">
        <f t="shared" si="269"/>
        <v>2.294424570615563</v>
      </c>
      <c r="W1232" s="16"/>
    </row>
    <row r="1233" spans="1:23">
      <c r="A1233" s="16">
        <v>44155</v>
      </c>
      <c r="B1233">
        <v>20</v>
      </c>
      <c r="C1233" s="1">
        <v>8.35</v>
      </c>
      <c r="D1233" s="13">
        <f t="shared" si="274"/>
        <v>281.35000000000002</v>
      </c>
      <c r="E1233" s="13">
        <f t="shared" si="270"/>
        <v>6.8523902612404841</v>
      </c>
      <c r="F1233" s="13">
        <f t="shared" si="275"/>
        <v>946.13972712846987</v>
      </c>
      <c r="G1233" s="13">
        <f t="shared" si="276"/>
        <v>0.99894418957271303</v>
      </c>
      <c r="H1233" s="13">
        <f t="shared" si="271"/>
        <v>1.6559179858283712</v>
      </c>
      <c r="I1233" s="13">
        <f t="shared" si="272"/>
        <v>3.2670371867840581E-2</v>
      </c>
      <c r="J1233" s="2">
        <f t="shared" si="279"/>
        <v>0.51465553277135556</v>
      </c>
      <c r="K1233" s="13">
        <f t="shared" si="277"/>
        <v>0.55133851541917389</v>
      </c>
      <c r="L1233" s="13">
        <f t="shared" si="278"/>
        <v>0</v>
      </c>
      <c r="M1233" s="14">
        <f t="shared" si="273"/>
        <v>8.0243280468767875</v>
      </c>
      <c r="N1233" s="14">
        <f t="shared" si="266"/>
        <v>0</v>
      </c>
      <c r="O1233" s="14">
        <f t="shared" si="267"/>
        <v>1</v>
      </c>
      <c r="P1233" s="14">
        <f t="shared" si="268"/>
        <v>1</v>
      </c>
      <c r="Q1233" s="14">
        <f t="shared" si="269"/>
        <v>2.133728670069913</v>
      </c>
      <c r="W1233" s="16"/>
    </row>
    <row r="1234" spans="1:23">
      <c r="A1234" s="16">
        <v>44155</v>
      </c>
      <c r="B1234">
        <v>21</v>
      </c>
      <c r="C1234" s="1">
        <v>9.5499999999999989</v>
      </c>
      <c r="D1234" s="13">
        <f t="shared" si="274"/>
        <v>282.55</v>
      </c>
      <c r="E1234" s="13">
        <f t="shared" si="270"/>
        <v>8.7055742346487524</v>
      </c>
      <c r="F1234" s="13">
        <f t="shared" si="275"/>
        <v>6036.4672935849503</v>
      </c>
      <c r="G1234" s="13">
        <f t="shared" si="276"/>
        <v>0.99983436763275513</v>
      </c>
      <c r="H1234" s="13">
        <f t="shared" si="271"/>
        <v>1.4513503300137252</v>
      </c>
      <c r="I1234" s="13">
        <f t="shared" si="272"/>
        <v>3.9687159064739075E-2</v>
      </c>
      <c r="J1234" s="2">
        <f t="shared" si="279"/>
        <v>0.55133851541917389</v>
      </c>
      <c r="K1234" s="13">
        <f t="shared" si="277"/>
        <v>0.58635792072839943</v>
      </c>
      <c r="L1234" s="13">
        <f t="shared" si="278"/>
        <v>0</v>
      </c>
      <c r="M1234" s="14">
        <f t="shared" si="273"/>
        <v>8.0243280468767875</v>
      </c>
      <c r="N1234" s="14">
        <f t="shared" si="266"/>
        <v>0</v>
      </c>
      <c r="O1234" s="14">
        <f t="shared" si="267"/>
        <v>0.5</v>
      </c>
      <c r="P1234" s="14">
        <f t="shared" si="268"/>
        <v>0.5</v>
      </c>
      <c r="Q1234" s="14">
        <f t="shared" si="269"/>
        <v>3.400367975748595</v>
      </c>
      <c r="W1234" s="16"/>
    </row>
    <row r="1235" spans="1:23">
      <c r="A1235" s="16">
        <v>44155</v>
      </c>
      <c r="B1235">
        <v>22</v>
      </c>
      <c r="C1235" s="1">
        <v>7.5166666666666666</v>
      </c>
      <c r="D1235" s="13">
        <f t="shared" si="274"/>
        <v>280.51666666666665</v>
      </c>
      <c r="E1235" s="13">
        <f t="shared" si="270"/>
        <v>5.5561285722773226</v>
      </c>
      <c r="F1235" s="13">
        <f t="shared" si="275"/>
        <v>258.81889558734105</v>
      </c>
      <c r="G1235" s="13">
        <f t="shared" si="276"/>
        <v>0.99615116522707314</v>
      </c>
      <c r="H1235" s="13">
        <f t="shared" si="271"/>
        <v>1.8159150815378187</v>
      </c>
      <c r="I1235" s="13">
        <f t="shared" si="272"/>
        <v>2.8513532097081663E-2</v>
      </c>
      <c r="J1235" s="2">
        <f t="shared" si="279"/>
        <v>0.58635792072839943</v>
      </c>
      <c r="K1235" s="13">
        <f t="shared" si="277"/>
        <v>0.62092182703747834</v>
      </c>
      <c r="L1235" s="13">
        <f t="shared" si="278"/>
        <v>0</v>
      </c>
      <c r="M1235" s="14">
        <f t="shared" si="273"/>
        <v>8.0243280468767875</v>
      </c>
      <c r="N1235" s="14">
        <f t="shared" si="266"/>
        <v>0</v>
      </c>
      <c r="O1235" s="14">
        <f t="shared" si="267"/>
        <v>1</v>
      </c>
      <c r="P1235" s="14">
        <f t="shared" si="268"/>
        <v>1</v>
      </c>
      <c r="Q1235" s="14">
        <f t="shared" si="269"/>
        <v>1.4100634174962243</v>
      </c>
      <c r="W1235" s="16"/>
    </row>
    <row r="1236" spans="1:23">
      <c r="A1236" s="16">
        <v>44155</v>
      </c>
      <c r="B1236">
        <v>23</v>
      </c>
      <c r="C1236" s="1">
        <v>6.5500000000000007</v>
      </c>
      <c r="D1236" s="13">
        <f t="shared" si="274"/>
        <v>279.55</v>
      </c>
      <c r="E1236" s="13">
        <f t="shared" si="270"/>
        <v>4.0427830441781616</v>
      </c>
      <c r="F1236" s="13">
        <f t="shared" si="275"/>
        <v>56.98471330180454</v>
      </c>
      <c r="G1236" s="13">
        <f t="shared" si="276"/>
        <v>0.98275407528885927</v>
      </c>
      <c r="H1236" s="13">
        <f t="shared" si="271"/>
        <v>2.0223695201679628</v>
      </c>
      <c r="I1236" s="13">
        <f t="shared" si="272"/>
        <v>2.4324841578827805E-2</v>
      </c>
      <c r="J1236" s="2">
        <f t="shared" si="279"/>
        <v>0.62092182703747834</v>
      </c>
      <c r="K1236" s="13">
        <f t="shared" si="277"/>
        <v>0.65460054479762264</v>
      </c>
      <c r="L1236" s="13">
        <f t="shared" si="278"/>
        <v>0</v>
      </c>
      <c r="M1236" s="14">
        <f t="shared" si="273"/>
        <v>8.0243280468767875</v>
      </c>
      <c r="N1236" s="14">
        <f t="shared" si="266"/>
        <v>1</v>
      </c>
      <c r="O1236" s="14">
        <f t="shared" si="267"/>
        <v>1</v>
      </c>
      <c r="P1236" s="14">
        <f t="shared" si="268"/>
        <v>1</v>
      </c>
      <c r="Q1236" s="14">
        <f t="shared" si="269"/>
        <v>0.74782636005084946</v>
      </c>
      <c r="W1236" s="16"/>
    </row>
    <row r="1237" spans="1:23">
      <c r="A1237" s="16">
        <v>44156</v>
      </c>
      <c r="B1237">
        <v>0</v>
      </c>
      <c r="C1237" s="1">
        <v>7.0666666666666673</v>
      </c>
      <c r="D1237" s="13">
        <f t="shared" si="274"/>
        <v>280.06666666666666</v>
      </c>
      <c r="E1237" s="13">
        <f t="shared" si="270"/>
        <v>4.8529397762437458</v>
      </c>
      <c r="F1237" s="13">
        <f t="shared" si="275"/>
        <v>128.11647053515321</v>
      </c>
      <c r="G1237" s="13">
        <f t="shared" si="276"/>
        <v>0.99225505471257647</v>
      </c>
      <c r="H1237" s="13">
        <f t="shared" si="271"/>
        <v>1.9090850510372097</v>
      </c>
      <c r="I1237" s="13">
        <f t="shared" si="272"/>
        <v>2.6484337973700065E-2</v>
      </c>
      <c r="J1237" s="2">
        <f t="shared" si="279"/>
        <v>0.65460054479762264</v>
      </c>
      <c r="K1237" s="13">
        <f t="shared" si="277"/>
        <v>0.68738863452223464</v>
      </c>
      <c r="L1237" s="13">
        <f t="shared" si="278"/>
        <v>0</v>
      </c>
      <c r="M1237" s="14">
        <f t="shared" si="273"/>
        <v>8.0243280468767875</v>
      </c>
      <c r="N1237" s="14">
        <f t="shared" si="266"/>
        <v>1</v>
      </c>
      <c r="O1237" s="14">
        <f t="shared" si="267"/>
        <v>1</v>
      </c>
      <c r="P1237" s="14">
        <f t="shared" si="268"/>
        <v>1</v>
      </c>
      <c r="Q1237" s="14">
        <f t="shared" si="269"/>
        <v>1.0772613573359229</v>
      </c>
      <c r="R1237" s="14">
        <f>(M1237)</f>
        <v>8.0243280468767875</v>
      </c>
      <c r="S1237" s="14">
        <f>SUM(N1237:N1260)</f>
        <v>7</v>
      </c>
      <c r="T1237" s="14">
        <f>SUM(O1237:O1260)</f>
        <v>20</v>
      </c>
      <c r="U1237" s="14">
        <f>SUM(P1237:P1260)</f>
        <v>20</v>
      </c>
      <c r="V1237" s="14">
        <f>SUM(Q1237:Q1260)</f>
        <v>64.325521538685734</v>
      </c>
      <c r="W1237" s="16"/>
    </row>
    <row r="1238" spans="1:23">
      <c r="A1238" s="16">
        <v>44156</v>
      </c>
      <c r="B1238">
        <v>1</v>
      </c>
      <c r="C1238" s="1">
        <v>7.166666666666667</v>
      </c>
      <c r="D1238" s="13">
        <f t="shared" si="274"/>
        <v>280.16666666666669</v>
      </c>
      <c r="E1238" s="13">
        <f t="shared" si="270"/>
        <v>5.0093991671624334</v>
      </c>
      <c r="F1238" s="13">
        <f t="shared" si="275"/>
        <v>149.81469551345563</v>
      </c>
      <c r="G1238" s="13">
        <f t="shared" si="276"/>
        <v>0.99336934642479335</v>
      </c>
      <c r="H1238" s="13">
        <f t="shared" si="271"/>
        <v>1.8879496726751559</v>
      </c>
      <c r="I1238" s="13">
        <f t="shared" si="272"/>
        <v>2.6922965099876749E-2</v>
      </c>
      <c r="J1238" s="2">
        <f t="shared" si="279"/>
        <v>0.68738863452223464</v>
      </c>
      <c r="K1238" s="13">
        <f t="shared" si="277"/>
        <v>0.71928006517396414</v>
      </c>
      <c r="L1238" s="13">
        <f t="shared" si="278"/>
        <v>0</v>
      </c>
      <c r="M1238" s="14">
        <f t="shared" si="273"/>
        <v>8.0243280468767875</v>
      </c>
      <c r="N1238" s="14">
        <f t="shared" si="266"/>
        <v>1</v>
      </c>
      <c r="O1238" s="14">
        <f t="shared" si="267"/>
        <v>1</v>
      </c>
      <c r="P1238" s="14">
        <f t="shared" si="268"/>
        <v>1</v>
      </c>
      <c r="Q1238" s="14">
        <f t="shared" si="269"/>
        <v>1.1475821307646357</v>
      </c>
      <c r="W1238" s="16"/>
    </row>
    <row r="1239" spans="1:23">
      <c r="A1239" s="16">
        <v>44156</v>
      </c>
      <c r="B1239">
        <v>2</v>
      </c>
      <c r="C1239" s="1">
        <v>7.5666666666666673</v>
      </c>
      <c r="D1239" s="13">
        <f t="shared" si="274"/>
        <v>280.56666666666666</v>
      </c>
      <c r="E1239" s="13">
        <f t="shared" si="270"/>
        <v>5.6341214209338188</v>
      </c>
      <c r="F1239" s="13">
        <f t="shared" si="275"/>
        <v>279.81297146561002</v>
      </c>
      <c r="G1239" s="13">
        <f t="shared" si="276"/>
        <v>0.99643891094210912</v>
      </c>
      <c r="H1239" s="13">
        <f t="shared" si="271"/>
        <v>1.8058655892010493</v>
      </c>
      <c r="I1239" s="13">
        <f t="shared" si="272"/>
        <v>2.874796470614939E-2</v>
      </c>
      <c r="J1239" s="2">
        <f t="shared" si="279"/>
        <v>0.71928006517396414</v>
      </c>
      <c r="K1239" s="13">
        <f t="shared" si="277"/>
        <v>0.7500724575079909</v>
      </c>
      <c r="L1239" s="13">
        <f t="shared" si="278"/>
        <v>0</v>
      </c>
      <c r="M1239" s="14">
        <f t="shared" si="273"/>
        <v>8.0243280468767875</v>
      </c>
      <c r="N1239" s="14">
        <f t="shared" si="266"/>
        <v>0</v>
      </c>
      <c r="O1239" s="14">
        <f t="shared" si="267"/>
        <v>1</v>
      </c>
      <c r="P1239" s="14">
        <f t="shared" si="268"/>
        <v>1</v>
      </c>
      <c r="Q1239" s="14">
        <f t="shared" si="269"/>
        <v>1.4496101752441213</v>
      </c>
      <c r="W1239" s="16"/>
    </row>
    <row r="1240" spans="1:23">
      <c r="A1240" s="16">
        <v>44156</v>
      </c>
      <c r="B1240">
        <v>3</v>
      </c>
      <c r="C1240" s="1">
        <v>7.333333333333333</v>
      </c>
      <c r="D1240" s="13">
        <f t="shared" si="274"/>
        <v>280.33333333333331</v>
      </c>
      <c r="E1240" s="13">
        <f t="shared" si="270"/>
        <v>5.2699167657550241</v>
      </c>
      <c r="F1240" s="13">
        <f t="shared" si="275"/>
        <v>194.39978105297973</v>
      </c>
      <c r="G1240" s="13">
        <f t="shared" si="276"/>
        <v>0.99488228699842374</v>
      </c>
      <c r="H1240" s="13">
        <f t="shared" si="271"/>
        <v>1.8532754462708034</v>
      </c>
      <c r="I1240" s="13">
        <f t="shared" si="272"/>
        <v>2.7669492247711293E-2</v>
      </c>
      <c r="J1240" s="2">
        <f t="shared" si="279"/>
        <v>0.7500724575079909</v>
      </c>
      <c r="K1240" s="13">
        <f t="shared" si="277"/>
        <v>0.78017908571494621</v>
      </c>
      <c r="L1240" s="13">
        <f t="shared" si="278"/>
        <v>0</v>
      </c>
      <c r="M1240" s="14">
        <f t="shared" si="273"/>
        <v>8.0243280468767875</v>
      </c>
      <c r="N1240" s="14">
        <f t="shared" si="266"/>
        <v>0</v>
      </c>
      <c r="O1240" s="14">
        <f t="shared" si="267"/>
        <v>1</v>
      </c>
      <c r="P1240" s="14">
        <f t="shared" si="268"/>
        <v>1</v>
      </c>
      <c r="Q1240" s="14">
        <f t="shared" si="269"/>
        <v>1.269421923626227</v>
      </c>
      <c r="W1240" s="16"/>
    </row>
    <row r="1241" spans="1:23">
      <c r="A1241" s="16">
        <v>44156</v>
      </c>
      <c r="B1241">
        <v>4</v>
      </c>
      <c r="C1241" s="1">
        <v>7.25</v>
      </c>
      <c r="D1241" s="13">
        <f t="shared" si="274"/>
        <v>280.25</v>
      </c>
      <c r="E1241" s="13">
        <f t="shared" si="270"/>
        <v>5.1396966993755582</v>
      </c>
      <c r="F1241" s="13">
        <f t="shared" si="275"/>
        <v>170.66399797357522</v>
      </c>
      <c r="G1241" s="13">
        <f t="shared" si="276"/>
        <v>0.99417466672217469</v>
      </c>
      <c r="H1241" s="13">
        <f t="shared" si="271"/>
        <v>1.8705270611147116</v>
      </c>
      <c r="I1241" s="13">
        <f t="shared" si="272"/>
        <v>2.7293787437267982E-2</v>
      </c>
      <c r="J1241" s="2">
        <f t="shared" si="279"/>
        <v>0.78017908571494621</v>
      </c>
      <c r="K1241" s="13">
        <f t="shared" si="277"/>
        <v>0.80953635361906895</v>
      </c>
      <c r="L1241" s="13">
        <f t="shared" si="278"/>
        <v>0</v>
      </c>
      <c r="M1241" s="14">
        <f t="shared" si="273"/>
        <v>8.0243280468767875</v>
      </c>
      <c r="N1241" s="14">
        <f t="shared" si="266"/>
        <v>0</v>
      </c>
      <c r="O1241" s="14">
        <f t="shared" si="267"/>
        <v>1</v>
      </c>
      <c r="P1241" s="14">
        <f t="shared" si="268"/>
        <v>1</v>
      </c>
      <c r="Q1241" s="14">
        <f t="shared" si="269"/>
        <v>1.2077806838139025</v>
      </c>
      <c r="W1241" s="16"/>
    </row>
    <row r="1242" spans="1:23">
      <c r="A1242" s="16">
        <v>44156</v>
      </c>
      <c r="B1242">
        <v>5</v>
      </c>
      <c r="C1242" s="1">
        <v>6.1166666666666671</v>
      </c>
      <c r="D1242" s="13">
        <f t="shared" si="274"/>
        <v>279.11666666666667</v>
      </c>
      <c r="E1242" s="13">
        <f t="shared" si="270"/>
        <v>3.3609840568460143</v>
      </c>
      <c r="F1242" s="13">
        <f t="shared" si="275"/>
        <v>28.817535023455893</v>
      </c>
      <c r="G1242" s="13">
        <f t="shared" si="276"/>
        <v>0.96646268716668393</v>
      </c>
      <c r="H1242" s="13">
        <f t="shared" si="271"/>
        <v>2.1228986986414</v>
      </c>
      <c r="I1242" s="13">
        <f t="shared" si="272"/>
        <v>2.264453420507289E-2</v>
      </c>
      <c r="J1242" s="2">
        <f t="shared" si="279"/>
        <v>0.80953635361906895</v>
      </c>
      <c r="K1242" s="13">
        <f t="shared" si="277"/>
        <v>0.83894262989407409</v>
      </c>
      <c r="L1242" s="13">
        <f t="shared" si="278"/>
        <v>0</v>
      </c>
      <c r="M1242" s="14">
        <f t="shared" si="273"/>
        <v>8.0243280468767875</v>
      </c>
      <c r="N1242" s="14">
        <f t="shared" si="266"/>
        <v>1</v>
      </c>
      <c r="O1242" s="14">
        <f t="shared" si="267"/>
        <v>1</v>
      </c>
      <c r="P1242" s="14">
        <f t="shared" si="268"/>
        <v>1</v>
      </c>
      <c r="Q1242" s="14">
        <f t="shared" si="269"/>
        <v>0.51631084498490631</v>
      </c>
      <c r="W1242" s="16"/>
    </row>
    <row r="1243" spans="1:23">
      <c r="A1243" s="16">
        <v>44156</v>
      </c>
      <c r="B1243">
        <v>6</v>
      </c>
      <c r="C1243" s="1">
        <v>6.2666666666666666</v>
      </c>
      <c r="D1243" s="13">
        <f t="shared" si="274"/>
        <v>279.26666666666665</v>
      </c>
      <c r="E1243" s="13">
        <f t="shared" si="270"/>
        <v>3.5972308426831945</v>
      </c>
      <c r="F1243" s="13">
        <f t="shared" si="275"/>
        <v>36.497028367432016</v>
      </c>
      <c r="G1243" s="13">
        <f t="shared" si="276"/>
        <v>0.97333122000492844</v>
      </c>
      <c r="H1243" s="13">
        <f t="shared" si="271"/>
        <v>2.0875113209808749</v>
      </c>
      <c r="I1243" s="13">
        <f t="shared" si="272"/>
        <v>2.3213202784445618E-2</v>
      </c>
      <c r="J1243" s="2">
        <f t="shared" si="279"/>
        <v>0.83894262989407409</v>
      </c>
      <c r="K1243" s="13">
        <f t="shared" si="277"/>
        <v>0.86759209867077902</v>
      </c>
      <c r="L1243" s="13">
        <f t="shared" si="278"/>
        <v>0</v>
      </c>
      <c r="M1243" s="14">
        <f t="shared" si="273"/>
        <v>8.0243280468767875</v>
      </c>
      <c r="N1243" s="14">
        <f t="shared" si="266"/>
        <v>1</v>
      </c>
      <c r="O1243" s="14">
        <f t="shared" si="267"/>
        <v>1</v>
      </c>
      <c r="P1243" s="14">
        <f t="shared" si="268"/>
        <v>1</v>
      </c>
      <c r="Q1243" s="14">
        <f t="shared" si="269"/>
        <v>0.59175498142909799</v>
      </c>
      <c r="W1243" s="16"/>
    </row>
    <row r="1244" spans="1:23">
      <c r="A1244" s="16">
        <v>44156</v>
      </c>
      <c r="B1244">
        <v>7</v>
      </c>
      <c r="C1244" s="1">
        <v>6.333333333333333</v>
      </c>
      <c r="D1244" s="13">
        <f t="shared" si="274"/>
        <v>279.33333333333331</v>
      </c>
      <c r="E1244" s="13">
        <f t="shared" si="270"/>
        <v>3.7021479713603522</v>
      </c>
      <c r="F1244" s="13">
        <f t="shared" si="275"/>
        <v>40.534277385780904</v>
      </c>
      <c r="G1244" s="13">
        <f t="shared" si="276"/>
        <v>0.97592350070974521</v>
      </c>
      <c r="H1244" s="13">
        <f t="shared" si="271"/>
        <v>2.0719855388109272</v>
      </c>
      <c r="I1244" s="13">
        <f t="shared" si="272"/>
        <v>2.3470306569132422E-2</v>
      </c>
      <c r="J1244" s="2">
        <f t="shared" si="279"/>
        <v>0.86759209867077902</v>
      </c>
      <c r="K1244" s="13">
        <f t="shared" si="277"/>
        <v>0.8955304387506049</v>
      </c>
      <c r="L1244" s="13">
        <f t="shared" si="278"/>
        <v>0</v>
      </c>
      <c r="M1244" s="14">
        <f t="shared" si="273"/>
        <v>8.0243280468767875</v>
      </c>
      <c r="N1244" s="14">
        <f t="shared" si="266"/>
        <v>1</v>
      </c>
      <c r="O1244" s="14">
        <f t="shared" si="267"/>
        <v>1</v>
      </c>
      <c r="P1244" s="14">
        <f t="shared" si="268"/>
        <v>1</v>
      </c>
      <c r="Q1244" s="14">
        <f t="shared" si="269"/>
        <v>0.62688787203978036</v>
      </c>
      <c r="W1244" s="16"/>
    </row>
    <row r="1245" spans="1:23">
      <c r="A1245" s="16">
        <v>44156</v>
      </c>
      <c r="B1245">
        <v>8</v>
      </c>
      <c r="C1245" s="1">
        <v>5.5</v>
      </c>
      <c r="D1245" s="13">
        <f t="shared" si="274"/>
        <v>278.5</v>
      </c>
      <c r="E1245" s="13">
        <f t="shared" si="270"/>
        <v>2.3870736086175945</v>
      </c>
      <c r="F1245" s="13">
        <f t="shared" si="275"/>
        <v>10.881603473171769</v>
      </c>
      <c r="G1245" s="13">
        <f t="shared" si="276"/>
        <v>0.9158362756122973</v>
      </c>
      <c r="H1245" s="13">
        <f t="shared" si="271"/>
        <v>2.2752272270608405</v>
      </c>
      <c r="I1245" s="13">
        <f t="shared" si="272"/>
        <v>2.044362656159333E-2</v>
      </c>
      <c r="J1245" s="2">
        <f t="shared" si="279"/>
        <v>0.8955304387506049</v>
      </c>
      <c r="K1245" s="13">
        <f t="shared" si="277"/>
        <v>0.92345008287767327</v>
      </c>
      <c r="L1245" s="13">
        <f t="shared" si="278"/>
        <v>0</v>
      </c>
      <c r="M1245" s="14">
        <f t="shared" si="273"/>
        <v>8.0243280468767875</v>
      </c>
      <c r="N1245" s="14">
        <f t="shared" si="266"/>
        <v>1</v>
      </c>
      <c r="O1245" s="14">
        <f t="shared" si="267"/>
        <v>1</v>
      </c>
      <c r="P1245" s="14">
        <f t="shared" si="268"/>
        <v>1</v>
      </c>
      <c r="Q1245" s="14">
        <f t="shared" si="269"/>
        <v>0.25928484185762413</v>
      </c>
      <c r="W1245" s="16"/>
    </row>
    <row r="1246" spans="1:23">
      <c r="A1246" s="16">
        <v>44156</v>
      </c>
      <c r="B1246">
        <v>9</v>
      </c>
      <c r="C1246" s="1">
        <v>6.1833333333333336</v>
      </c>
      <c r="D1246" s="13">
        <f t="shared" si="274"/>
        <v>279.18333333333334</v>
      </c>
      <c r="E1246" s="13">
        <f t="shared" si="270"/>
        <v>3.4660139693152709</v>
      </c>
      <c r="F1246" s="13">
        <f t="shared" si="275"/>
        <v>32.008899365747894</v>
      </c>
      <c r="G1246" s="13">
        <f t="shared" si="276"/>
        <v>0.9697051395467714</v>
      </c>
      <c r="H1246" s="13">
        <f t="shared" si="271"/>
        <v>2.1070928147758918</v>
      </c>
      <c r="I1246" s="13">
        <f t="shared" si="272"/>
        <v>2.289561065484487E-2</v>
      </c>
      <c r="J1246" s="2">
        <f t="shared" si="279"/>
        <v>0.92345008287767327</v>
      </c>
      <c r="K1246" s="13">
        <f t="shared" si="277"/>
        <v>0.95024242214888122</v>
      </c>
      <c r="L1246" s="13">
        <f t="shared" si="278"/>
        <v>0</v>
      </c>
      <c r="M1246" s="14">
        <f t="shared" si="273"/>
        <v>8.0243280468767875</v>
      </c>
      <c r="N1246" s="14">
        <f t="shared" si="266"/>
        <v>1</v>
      </c>
      <c r="O1246" s="14">
        <f t="shared" si="267"/>
        <v>1</v>
      </c>
      <c r="P1246" s="14">
        <f t="shared" si="268"/>
        <v>1</v>
      </c>
      <c r="Q1246" s="14">
        <f t="shared" si="269"/>
        <v>0.54922377084238494</v>
      </c>
      <c r="W1246" s="16"/>
    </row>
    <row r="1247" spans="1:23">
      <c r="A1247" s="16">
        <v>44156</v>
      </c>
      <c r="B1247">
        <v>10</v>
      </c>
      <c r="C1247" s="1">
        <v>7.916666666666667</v>
      </c>
      <c r="D1247" s="13">
        <f t="shared" si="274"/>
        <v>280.91666666666669</v>
      </c>
      <c r="E1247" s="13">
        <f t="shared" si="270"/>
        <v>6.1792939780480873</v>
      </c>
      <c r="F1247" s="13">
        <f t="shared" si="275"/>
        <v>482.65107377845345</v>
      </c>
      <c r="G1247" s="13">
        <f t="shared" si="276"/>
        <v>0.99793239371477527</v>
      </c>
      <c r="H1247" s="13">
        <f t="shared" si="271"/>
        <v>1.7371553346227122</v>
      </c>
      <c r="I1247" s="13">
        <f t="shared" si="272"/>
        <v>3.0441373864580783E-2</v>
      </c>
      <c r="J1247" s="2">
        <f t="shared" si="279"/>
        <v>0.95024242214888122</v>
      </c>
      <c r="K1247" s="13">
        <f t="shared" si="277"/>
        <v>0.97383619690093937</v>
      </c>
      <c r="L1247" s="13">
        <f t="shared" si="278"/>
        <v>0</v>
      </c>
      <c r="M1247" s="14">
        <f t="shared" si="273"/>
        <v>8.0243280468767875</v>
      </c>
      <c r="N1247" s="14">
        <f t="shared" si="266"/>
        <v>0</v>
      </c>
      <c r="O1247" s="14">
        <f t="shared" si="267"/>
        <v>1</v>
      </c>
      <c r="P1247" s="14">
        <f t="shared" si="268"/>
        <v>1</v>
      </c>
      <c r="Q1247" s="14">
        <f t="shared" si="269"/>
        <v>1.7404740886036985</v>
      </c>
      <c r="W1247" s="16"/>
    </row>
    <row r="1248" spans="1:23">
      <c r="A1248" s="16">
        <v>44156</v>
      </c>
      <c r="B1248">
        <v>11</v>
      </c>
      <c r="C1248" s="1">
        <v>9.7999999999999989</v>
      </c>
      <c r="D1248" s="13">
        <f t="shared" si="274"/>
        <v>282.8</v>
      </c>
      <c r="E1248" s="13">
        <f t="shared" si="270"/>
        <v>9.0896746817539089</v>
      </c>
      <c r="F1248" s="13">
        <f t="shared" si="275"/>
        <v>8863.302189274018</v>
      </c>
      <c r="G1248" s="13">
        <f t="shared" si="276"/>
        <v>0.99988718796148335</v>
      </c>
      <c r="H1248" s="13">
        <f t="shared" si="271"/>
        <v>1.4122217392179042</v>
      </c>
      <c r="I1248" s="13">
        <f t="shared" si="272"/>
        <v>4.132026269740216E-2</v>
      </c>
      <c r="J1248" s="2">
        <f t="shared" si="279"/>
        <v>0.97383619690093937</v>
      </c>
      <c r="K1248" s="13">
        <f t="shared" si="277"/>
        <v>0.99158126258227208</v>
      </c>
      <c r="L1248" s="13">
        <f t="shared" si="278"/>
        <v>0</v>
      </c>
      <c r="M1248" s="14">
        <f t="shared" si="273"/>
        <v>8.0243280468767875</v>
      </c>
      <c r="N1248" s="14">
        <f t="shared" si="266"/>
        <v>0</v>
      </c>
      <c r="O1248" s="14">
        <f t="shared" si="267"/>
        <v>0.5</v>
      </c>
      <c r="P1248" s="14">
        <f t="shared" si="268"/>
        <v>0.5</v>
      </c>
      <c r="Q1248" s="14">
        <f t="shared" si="269"/>
        <v>3.69443825069412</v>
      </c>
      <c r="W1248" s="16"/>
    </row>
    <row r="1249" spans="1:23">
      <c r="A1249" s="16">
        <v>44156</v>
      </c>
      <c r="B1249">
        <v>12</v>
      </c>
      <c r="C1249" s="1">
        <v>10.783333333333333</v>
      </c>
      <c r="D1249" s="13">
        <f t="shared" si="274"/>
        <v>283.78333333333336</v>
      </c>
      <c r="E1249" s="13">
        <f t="shared" si="270"/>
        <v>10.593903799847343</v>
      </c>
      <c r="F1249" s="13">
        <f t="shared" si="275"/>
        <v>39890.911694289687</v>
      </c>
      <c r="G1249" s="13">
        <f t="shared" si="276"/>
        <v>0.99997493226176615</v>
      </c>
      <c r="H1249" s="13">
        <f t="shared" si="271"/>
        <v>1.2688773046938586</v>
      </c>
      <c r="I1249" s="13">
        <f t="shared" si="272"/>
        <v>4.8389196336776311E-2</v>
      </c>
      <c r="J1249" s="2">
        <f t="shared" si="279"/>
        <v>0.99158126258227208</v>
      </c>
      <c r="K1249" s="13">
        <f t="shared" si="277"/>
        <v>1.0046799225998211</v>
      </c>
      <c r="L1249" s="13">
        <f t="shared" si="278"/>
        <v>1.0046547375465125</v>
      </c>
      <c r="M1249" s="14">
        <f t="shared" si="273"/>
        <v>9.0289827844233006</v>
      </c>
      <c r="N1249" s="14">
        <f t="shared" si="266"/>
        <v>0</v>
      </c>
      <c r="O1249" s="14">
        <f t="shared" si="267"/>
        <v>0.5</v>
      </c>
      <c r="P1249" s="14">
        <f t="shared" si="268"/>
        <v>0.5</v>
      </c>
      <c r="Q1249" s="14">
        <f t="shared" si="269"/>
        <v>4.9392872519493629</v>
      </c>
      <c r="W1249" s="16"/>
    </row>
    <row r="1250" spans="1:23">
      <c r="A1250" s="16">
        <v>44156</v>
      </c>
      <c r="B1250">
        <v>13</v>
      </c>
      <c r="C1250" s="1">
        <v>11.5</v>
      </c>
      <c r="D1250" s="13">
        <f t="shared" si="274"/>
        <v>284.5</v>
      </c>
      <c r="E1250" s="13">
        <f t="shared" si="270"/>
        <v>11.683655536028121</v>
      </c>
      <c r="F1250" s="13">
        <f t="shared" si="275"/>
        <v>118617.05240499467</v>
      </c>
      <c r="G1250" s="13">
        <f t="shared" si="276"/>
        <v>0.99999156958001145</v>
      </c>
      <c r="H1250" s="13">
        <f t="shared" si="271"/>
        <v>1.1742063630958632</v>
      </c>
      <c r="I1250" s="13">
        <f t="shared" si="272"/>
        <v>5.4254485075164199E-2</v>
      </c>
      <c r="J1250" s="2">
        <f t="shared" si="279"/>
        <v>2.5185053308618421E-5</v>
      </c>
      <c r="K1250" s="13">
        <f t="shared" si="277"/>
        <v>6.2032483838222241E-2</v>
      </c>
      <c r="L1250" s="13">
        <f t="shared" si="278"/>
        <v>0</v>
      </c>
      <c r="M1250" s="14">
        <f t="shared" si="273"/>
        <v>9.0289827844233006</v>
      </c>
      <c r="N1250" s="14">
        <f t="shared" si="266"/>
        <v>0</v>
      </c>
      <c r="O1250" s="14">
        <f t="shared" si="267"/>
        <v>0.5</v>
      </c>
      <c r="P1250" s="14">
        <f t="shared" si="268"/>
        <v>0.5</v>
      </c>
      <c r="Q1250" s="14">
        <f t="shared" si="269"/>
        <v>5.9237836262116179</v>
      </c>
      <c r="W1250" s="16"/>
    </row>
    <row r="1251" spans="1:23">
      <c r="A1251" s="16">
        <v>44156</v>
      </c>
      <c r="B1251">
        <v>14</v>
      </c>
      <c r="C1251" s="1">
        <v>12.233333333333334</v>
      </c>
      <c r="D1251" s="13">
        <f t="shared" si="274"/>
        <v>285.23333333333335</v>
      </c>
      <c r="E1251" s="13">
        <f t="shared" si="270"/>
        <v>12.793081687507328</v>
      </c>
      <c r="F1251" s="13">
        <f t="shared" si="275"/>
        <v>359720.16456433909</v>
      </c>
      <c r="G1251" s="13">
        <f t="shared" si="276"/>
        <v>0.99999722006904646</v>
      </c>
      <c r="H1251" s="13">
        <f t="shared" si="271"/>
        <v>1.0850787444892711</v>
      </c>
      <c r="I1251" s="13">
        <f t="shared" si="272"/>
        <v>6.0956488076739951E-2</v>
      </c>
      <c r="J1251" s="2">
        <f t="shared" si="279"/>
        <v>6.2032483838222241E-2</v>
      </c>
      <c r="K1251" s="13">
        <f t="shared" si="277"/>
        <v>0.12253116571761402</v>
      </c>
      <c r="L1251" s="13">
        <f t="shared" si="278"/>
        <v>0</v>
      </c>
      <c r="M1251" s="14">
        <f t="shared" si="273"/>
        <v>9.0289827844233006</v>
      </c>
      <c r="N1251" s="14">
        <f t="shared" si="266"/>
        <v>0</v>
      </c>
      <c r="O1251" s="14">
        <f t="shared" si="267"/>
        <v>0.5</v>
      </c>
      <c r="P1251" s="14">
        <f t="shared" si="268"/>
        <v>0.5</v>
      </c>
      <c r="Q1251" s="14">
        <f t="shared" si="269"/>
        <v>6.9854247566616277</v>
      </c>
      <c r="W1251" s="16"/>
    </row>
    <row r="1252" spans="1:23">
      <c r="A1252" s="16">
        <v>44156</v>
      </c>
      <c r="B1252">
        <v>15</v>
      </c>
      <c r="C1252" s="1">
        <v>12.049999999999999</v>
      </c>
      <c r="D1252" s="13">
        <f t="shared" si="274"/>
        <v>285.05</v>
      </c>
      <c r="E1252" s="13">
        <f t="shared" si="270"/>
        <v>12.516260305209631</v>
      </c>
      <c r="F1252" s="13">
        <f t="shared" si="275"/>
        <v>272736.19961217133</v>
      </c>
      <c r="G1252" s="13">
        <f t="shared" si="276"/>
        <v>0.99999633346678996</v>
      </c>
      <c r="H1252" s="13">
        <f t="shared" si="271"/>
        <v>1.1066633115283242</v>
      </c>
      <c r="I1252" s="13">
        <f t="shared" si="272"/>
        <v>5.921043684557431E-2</v>
      </c>
      <c r="J1252" s="2">
        <f t="shared" si="279"/>
        <v>0.12253116571761402</v>
      </c>
      <c r="K1252" s="13">
        <f t="shared" si="277"/>
        <v>0.17911048775696425</v>
      </c>
      <c r="L1252" s="13">
        <f t="shared" si="278"/>
        <v>0</v>
      </c>
      <c r="M1252" s="14">
        <f t="shared" si="273"/>
        <v>9.0289827844233006</v>
      </c>
      <c r="N1252" s="14">
        <f t="shared" si="266"/>
        <v>0</v>
      </c>
      <c r="O1252" s="14">
        <f t="shared" si="267"/>
        <v>0.5</v>
      </c>
      <c r="P1252" s="14">
        <f t="shared" si="268"/>
        <v>0.5</v>
      </c>
      <c r="Q1252" s="14">
        <f t="shared" si="269"/>
        <v>6.7155488897287006</v>
      </c>
      <c r="W1252" s="16"/>
    </row>
    <row r="1253" spans="1:23">
      <c r="A1253" s="16">
        <v>44156</v>
      </c>
      <c r="B1253">
        <v>16</v>
      </c>
      <c r="C1253" s="1">
        <v>11.950000000000001</v>
      </c>
      <c r="D1253" s="13">
        <f t="shared" si="274"/>
        <v>284.95</v>
      </c>
      <c r="E1253" s="13">
        <f t="shared" si="270"/>
        <v>12.365116687138078</v>
      </c>
      <c r="F1253" s="13">
        <f t="shared" si="275"/>
        <v>234477.91589317686</v>
      </c>
      <c r="G1253" s="13">
        <f t="shared" si="276"/>
        <v>0.99999573522422602</v>
      </c>
      <c r="H1253" s="13">
        <f t="shared" si="271"/>
        <v>1.1186290917549668</v>
      </c>
      <c r="I1253" s="13">
        <f t="shared" si="272"/>
        <v>5.8278299511939739E-2</v>
      </c>
      <c r="J1253" s="2">
        <f t="shared" si="279"/>
        <v>0.17911048775696425</v>
      </c>
      <c r="K1253" s="13">
        <f t="shared" si="277"/>
        <v>0.23229911000428305</v>
      </c>
      <c r="L1253" s="13">
        <f t="shared" si="278"/>
        <v>0</v>
      </c>
      <c r="M1253" s="14">
        <f t="shared" si="273"/>
        <v>9.0289827844233006</v>
      </c>
      <c r="N1253" s="14">
        <f t="shared" si="266"/>
        <v>0</v>
      </c>
      <c r="O1253" s="14">
        <f t="shared" si="267"/>
        <v>0.5</v>
      </c>
      <c r="P1253" s="14">
        <f t="shared" si="268"/>
        <v>0.5</v>
      </c>
      <c r="Q1253" s="14">
        <f t="shared" si="269"/>
        <v>6.5695295779850493</v>
      </c>
      <c r="W1253" s="16"/>
    </row>
    <row r="1254" spans="1:23">
      <c r="A1254" s="16">
        <v>44156</v>
      </c>
      <c r="B1254">
        <v>17</v>
      </c>
      <c r="C1254" s="1">
        <v>11.350000000000001</v>
      </c>
      <c r="D1254" s="13">
        <f t="shared" si="274"/>
        <v>284.35000000000002</v>
      </c>
      <c r="E1254" s="13">
        <f t="shared" si="270"/>
        <v>11.45602250747322</v>
      </c>
      <c r="F1254" s="13">
        <f t="shared" si="275"/>
        <v>94468.573958720735</v>
      </c>
      <c r="G1254" s="13">
        <f t="shared" si="276"/>
        <v>0.99998941458124457</v>
      </c>
      <c r="H1254" s="13">
        <f t="shared" si="271"/>
        <v>1.1933797962174795</v>
      </c>
      <c r="I1254" s="13">
        <f t="shared" si="272"/>
        <v>5.2973261985707405E-2</v>
      </c>
      <c r="J1254" s="2">
        <f t="shared" si="279"/>
        <v>0.23229911000428305</v>
      </c>
      <c r="K1254" s="13">
        <f t="shared" si="277"/>
        <v>0.28188571181407651</v>
      </c>
      <c r="L1254" s="13">
        <f t="shared" si="278"/>
        <v>0</v>
      </c>
      <c r="M1254" s="14">
        <f t="shared" si="273"/>
        <v>9.0289827844233006</v>
      </c>
      <c r="N1254" s="14">
        <f t="shared" si="266"/>
        <v>0</v>
      </c>
      <c r="O1254" s="14">
        <f t="shared" si="267"/>
        <v>0.5</v>
      </c>
      <c r="P1254" s="14">
        <f t="shared" si="268"/>
        <v>0.5</v>
      </c>
      <c r="Q1254" s="14">
        <f t="shared" si="269"/>
        <v>5.7129955438917257</v>
      </c>
      <c r="W1254" s="16"/>
    </row>
    <row r="1255" spans="1:23">
      <c r="A1255" s="16">
        <v>44156</v>
      </c>
      <c r="B1255">
        <v>18</v>
      </c>
      <c r="C1255" s="1">
        <v>9.9666666666666668</v>
      </c>
      <c r="D1255" s="13">
        <f t="shared" si="274"/>
        <v>282.96666666666664</v>
      </c>
      <c r="E1255" s="13">
        <f t="shared" si="270"/>
        <v>9.3453645894686854</v>
      </c>
      <c r="F1255" s="13">
        <f t="shared" si="275"/>
        <v>11445.645024979392</v>
      </c>
      <c r="G1255" s="13">
        <f t="shared" si="276"/>
        <v>0.99991263815748477</v>
      </c>
      <c r="H1255" s="13">
        <f t="shared" si="271"/>
        <v>1.3867610506973289</v>
      </c>
      <c r="I1255" s="13">
        <f t="shared" si="272"/>
        <v>4.2444483857132877E-2</v>
      </c>
      <c r="J1255" s="2">
        <f t="shared" si="279"/>
        <v>0.28188571181407651</v>
      </c>
      <c r="K1255" s="13">
        <f t="shared" si="277"/>
        <v>0.32780027253639421</v>
      </c>
      <c r="L1255" s="13">
        <f t="shared" si="278"/>
        <v>0</v>
      </c>
      <c r="M1255" s="14">
        <f t="shared" si="273"/>
        <v>9.0289827844233006</v>
      </c>
      <c r="N1255" s="14">
        <f t="shared" si="266"/>
        <v>0</v>
      </c>
      <c r="O1255" s="14">
        <f t="shared" si="267"/>
        <v>0.5</v>
      </c>
      <c r="P1255" s="14">
        <f t="shared" si="268"/>
        <v>0.5</v>
      </c>
      <c r="Q1255" s="14">
        <f t="shared" si="269"/>
        <v>3.8957935417453995</v>
      </c>
      <c r="W1255" s="16"/>
    </row>
    <row r="1256" spans="1:23">
      <c r="A1256" s="16">
        <v>44156</v>
      </c>
      <c r="B1256">
        <v>19</v>
      </c>
      <c r="C1256" s="1">
        <v>8.9666666666666668</v>
      </c>
      <c r="D1256" s="13">
        <f t="shared" si="274"/>
        <v>281.96666666666664</v>
      </c>
      <c r="E1256" s="13">
        <f t="shared" si="270"/>
        <v>7.806691098238522</v>
      </c>
      <c r="F1256" s="13">
        <f t="shared" si="275"/>
        <v>2456.9870411216862</v>
      </c>
      <c r="G1256" s="13">
        <f t="shared" si="276"/>
        <v>0.99959316303004442</v>
      </c>
      <c r="H1256" s="13">
        <f t="shared" si="271"/>
        <v>1.5472100886626285</v>
      </c>
      <c r="I1256" s="13">
        <f t="shared" si="272"/>
        <v>3.6113154841856676E-2</v>
      </c>
      <c r="J1256" s="2">
        <f t="shared" si="279"/>
        <v>0.32780027253639421</v>
      </c>
      <c r="K1256" s="13">
        <f t="shared" si="277"/>
        <v>0.37105134134553075</v>
      </c>
      <c r="L1256" s="13">
        <f t="shared" si="278"/>
        <v>0</v>
      </c>
      <c r="M1256" s="14">
        <f t="shared" si="273"/>
        <v>9.0289827844233006</v>
      </c>
      <c r="N1256" s="14">
        <f t="shared" si="266"/>
        <v>0</v>
      </c>
      <c r="O1256" s="14">
        <f t="shared" si="267"/>
        <v>1</v>
      </c>
      <c r="P1256" s="14">
        <f t="shared" si="268"/>
        <v>1</v>
      </c>
      <c r="Q1256" s="14">
        <f t="shared" si="269"/>
        <v>2.753463618351105</v>
      </c>
      <c r="W1256" s="16"/>
    </row>
    <row r="1257" spans="1:23">
      <c r="A1257" s="16">
        <v>44156</v>
      </c>
      <c r="B1257">
        <v>20</v>
      </c>
      <c r="C1257" s="1">
        <v>8.2500000000000018</v>
      </c>
      <c r="D1257" s="13">
        <f t="shared" si="274"/>
        <v>281.25</v>
      </c>
      <c r="E1257" s="13">
        <f t="shared" si="270"/>
        <v>6.6972444444444452</v>
      </c>
      <c r="F1257" s="13">
        <f t="shared" si="275"/>
        <v>810.1702772853896</v>
      </c>
      <c r="G1257" s="13">
        <f t="shared" si="276"/>
        <v>0.99876721321280837</v>
      </c>
      <c r="H1257" s="13">
        <f t="shared" si="271"/>
        <v>1.6742992991813868</v>
      </c>
      <c r="I1257" s="13">
        <f t="shared" si="272"/>
        <v>3.2142540767748959E-2</v>
      </c>
      <c r="J1257" s="2">
        <f t="shared" si="279"/>
        <v>0.37105134134553075</v>
      </c>
      <c r="K1257" s="13">
        <f t="shared" si="277"/>
        <v>0.41227497667336821</v>
      </c>
      <c r="L1257" s="13">
        <f t="shared" si="278"/>
        <v>0</v>
      </c>
      <c r="M1257" s="14">
        <f t="shared" si="273"/>
        <v>9.0289827844233006</v>
      </c>
      <c r="N1257" s="14">
        <f t="shared" si="266"/>
        <v>0</v>
      </c>
      <c r="O1257" s="14">
        <f t="shared" si="267"/>
        <v>1</v>
      </c>
      <c r="P1257" s="14">
        <f t="shared" si="268"/>
        <v>1</v>
      </c>
      <c r="Q1257" s="14">
        <f t="shared" si="269"/>
        <v>2.0397987183665149</v>
      </c>
      <c r="W1257" s="16"/>
    </row>
    <row r="1258" spans="1:23">
      <c r="A1258" s="16">
        <v>44156</v>
      </c>
      <c r="B1258">
        <v>21</v>
      </c>
      <c r="C1258" s="1">
        <v>7.75</v>
      </c>
      <c r="D1258" s="13">
        <f t="shared" si="274"/>
        <v>280.75</v>
      </c>
      <c r="E1258" s="13">
        <f t="shared" si="270"/>
        <v>5.9198575244879796</v>
      </c>
      <c r="F1258" s="13">
        <f t="shared" si="275"/>
        <v>372.35865810622909</v>
      </c>
      <c r="G1258" s="13">
        <f t="shared" si="276"/>
        <v>0.99732161025788912</v>
      </c>
      <c r="H1258" s="13">
        <f t="shared" si="271"/>
        <v>1.7695208583969897</v>
      </c>
      <c r="I1258" s="13">
        <f t="shared" si="272"/>
        <v>2.9623423156020345E-2</v>
      </c>
      <c r="J1258" s="2">
        <f t="shared" si="279"/>
        <v>0.41227497667336821</v>
      </c>
      <c r="K1258" s="13">
        <f t="shared" si="277"/>
        <v>0.4518915592830568</v>
      </c>
      <c r="L1258" s="13">
        <f t="shared" si="278"/>
        <v>0</v>
      </c>
      <c r="M1258" s="14">
        <f t="shared" si="273"/>
        <v>9.0289827844233006</v>
      </c>
      <c r="N1258" s="14">
        <f t="shared" si="266"/>
        <v>0</v>
      </c>
      <c r="O1258" s="14">
        <f t="shared" si="267"/>
        <v>1</v>
      </c>
      <c r="P1258" s="14">
        <f t="shared" si="268"/>
        <v>1</v>
      </c>
      <c r="Q1258" s="14">
        <f t="shared" si="269"/>
        <v>1.5989257094560383</v>
      </c>
      <c r="W1258" s="16"/>
    </row>
    <row r="1259" spans="1:23">
      <c r="A1259" s="16">
        <v>44156</v>
      </c>
      <c r="B1259">
        <v>22</v>
      </c>
      <c r="C1259" s="1">
        <v>7.6166666666666671</v>
      </c>
      <c r="D1259" s="13">
        <f t="shared" si="274"/>
        <v>280.61666666666667</v>
      </c>
      <c r="E1259" s="13">
        <f t="shared" si="270"/>
        <v>5.7120864762131145</v>
      </c>
      <c r="F1259" s="13">
        <f t="shared" si="275"/>
        <v>302.50157262360887</v>
      </c>
      <c r="G1259" s="13">
        <f t="shared" si="276"/>
        <v>0.99670512415683543</v>
      </c>
      <c r="H1259" s="13">
        <f t="shared" si="271"/>
        <v>1.7958752634918274</v>
      </c>
      <c r="I1259" s="13">
        <f t="shared" si="272"/>
        <v>2.8984240199666774E-2</v>
      </c>
      <c r="J1259" s="2">
        <f t="shared" si="279"/>
        <v>0.4518915592830568</v>
      </c>
      <c r="K1259" s="13">
        <f t="shared" si="277"/>
        <v>0.49028678959708083</v>
      </c>
      <c r="L1259" s="13">
        <f t="shared" si="278"/>
        <v>0</v>
      </c>
      <c r="M1259" s="14">
        <f t="shared" si="273"/>
        <v>9.0289827844233006</v>
      </c>
      <c r="N1259" s="14">
        <f t="shared" si="266"/>
        <v>0</v>
      </c>
      <c r="O1259" s="14">
        <f t="shared" si="267"/>
        <v>1</v>
      </c>
      <c r="P1259" s="14">
        <f t="shared" si="268"/>
        <v>1</v>
      </c>
      <c r="Q1259" s="14">
        <f t="shared" si="269"/>
        <v>1.4896627879120197</v>
      </c>
      <c r="W1259" s="16"/>
    </row>
    <row r="1260" spans="1:23">
      <c r="A1260" s="16">
        <v>44156</v>
      </c>
      <c r="B1260">
        <v>23</v>
      </c>
      <c r="C1260" s="1">
        <v>7.7166666666666677</v>
      </c>
      <c r="D1260" s="13">
        <f t="shared" si="274"/>
        <v>280.71666666666664</v>
      </c>
      <c r="E1260" s="13">
        <f t="shared" si="270"/>
        <v>5.8679332660452008</v>
      </c>
      <c r="F1260" s="13">
        <f t="shared" si="275"/>
        <v>353.51759791849548</v>
      </c>
      <c r="G1260" s="13">
        <f t="shared" si="276"/>
        <v>0.99717926555445657</v>
      </c>
      <c r="H1260" s="13">
        <f t="shared" si="271"/>
        <v>1.7760706399312458</v>
      </c>
      <c r="I1260" s="13">
        <f t="shared" si="272"/>
        <v>2.9462375168070556E-2</v>
      </c>
      <c r="J1260" s="2">
        <f t="shared" si="279"/>
        <v>0.49028678959708083</v>
      </c>
      <c r="K1260" s="13">
        <f t="shared" si="277"/>
        <v>0.52761642567310019</v>
      </c>
      <c r="L1260" s="13">
        <f t="shared" si="278"/>
        <v>0</v>
      </c>
      <c r="M1260" s="14">
        <f t="shared" si="273"/>
        <v>9.0289827844233006</v>
      </c>
      <c r="N1260" s="14">
        <f t="shared" si="266"/>
        <v>0</v>
      </c>
      <c r="O1260" s="14">
        <f t="shared" si="267"/>
        <v>1</v>
      </c>
      <c r="P1260" s="14">
        <f t="shared" si="268"/>
        <v>1</v>
      </c>
      <c r="Q1260" s="14">
        <f t="shared" si="269"/>
        <v>1.5712765951901544</v>
      </c>
      <c r="W1260" s="16"/>
    </row>
    <row r="1261" spans="1:23">
      <c r="A1261" s="16">
        <v>44157</v>
      </c>
      <c r="B1261">
        <v>0</v>
      </c>
      <c r="C1261" s="1">
        <v>7.083333333333333</v>
      </c>
      <c r="D1261" s="13">
        <f t="shared" si="274"/>
        <v>280.08333333333331</v>
      </c>
      <c r="E1261" s="13">
        <f t="shared" si="270"/>
        <v>4.8790240999702181</v>
      </c>
      <c r="F1261" s="13">
        <f t="shared" si="275"/>
        <v>131.50226817790156</v>
      </c>
      <c r="G1261" s="13">
        <f t="shared" si="276"/>
        <v>0.99245295938136413</v>
      </c>
      <c r="H1261" s="13">
        <f t="shared" si="271"/>
        <v>1.9055450760001054</v>
      </c>
      <c r="I1261" s="13">
        <f t="shared" si="272"/>
        <v>2.655696469856527E-2</v>
      </c>
      <c r="J1261" s="2">
        <f t="shared" si="279"/>
        <v>0.52761642567310019</v>
      </c>
      <c r="K1261" s="13">
        <f t="shared" si="277"/>
        <v>0.56372839369417327</v>
      </c>
      <c r="L1261" s="13">
        <f t="shared" si="278"/>
        <v>0</v>
      </c>
      <c r="M1261" s="14">
        <f t="shared" si="273"/>
        <v>9.0289827844233006</v>
      </c>
      <c r="N1261" s="14">
        <f t="shared" si="266"/>
        <v>1</v>
      </c>
      <c r="O1261" s="14">
        <f t="shared" si="267"/>
        <v>1</v>
      </c>
      <c r="P1261" s="14">
        <f t="shared" si="268"/>
        <v>1</v>
      </c>
      <c r="Q1261" s="14">
        <f t="shared" si="269"/>
        <v>1.0888356107554209</v>
      </c>
      <c r="R1261" s="14">
        <f>(M1261)</f>
        <v>9.0289827844233006</v>
      </c>
      <c r="S1261" s="14">
        <f>SUM(N1261:N1284)</f>
        <v>8</v>
      </c>
      <c r="T1261" s="14">
        <f>SUM(O1261:O1284)</f>
        <v>17</v>
      </c>
      <c r="U1261" s="14">
        <f>SUM(P1261:P1284)</f>
        <v>17</v>
      </c>
      <c r="V1261" s="14">
        <f>SUM(Q1261:Q1284)</f>
        <v>74.461808212688268</v>
      </c>
      <c r="W1261" s="16"/>
    </row>
    <row r="1262" spans="1:23">
      <c r="A1262" s="16">
        <v>44157</v>
      </c>
      <c r="B1262">
        <v>1</v>
      </c>
      <c r="C1262" s="1">
        <v>7.2666666666666666</v>
      </c>
      <c r="D1262" s="13">
        <f t="shared" si="274"/>
        <v>280.26666666666665</v>
      </c>
      <c r="E1262" s="13">
        <f t="shared" si="270"/>
        <v>5.1657469077069225</v>
      </c>
      <c r="F1262" s="13">
        <f t="shared" si="275"/>
        <v>175.16824423493478</v>
      </c>
      <c r="G1262" s="13">
        <f t="shared" si="276"/>
        <v>0.99432360806941789</v>
      </c>
      <c r="H1262" s="13">
        <f t="shared" si="271"/>
        <v>1.8670631155030328</v>
      </c>
      <c r="I1262" s="13">
        <f t="shared" si="272"/>
        <v>2.7368535851681298E-2</v>
      </c>
      <c r="J1262" s="2">
        <f t="shared" si="279"/>
        <v>0.56372839369417327</v>
      </c>
      <c r="K1262" s="13">
        <f t="shared" si="277"/>
        <v>0.59891505671596246</v>
      </c>
      <c r="L1262" s="13">
        <f t="shared" si="278"/>
        <v>0</v>
      </c>
      <c r="M1262" s="14">
        <f t="shared" si="273"/>
        <v>9.0289827844233006</v>
      </c>
      <c r="N1262" s="14">
        <f t="shared" si="266"/>
        <v>0</v>
      </c>
      <c r="O1262" s="14">
        <f t="shared" si="267"/>
        <v>1</v>
      </c>
      <c r="P1262" s="14">
        <f t="shared" si="268"/>
        <v>1</v>
      </c>
      <c r="Q1262" s="14">
        <f t="shared" si="269"/>
        <v>1.2199938198676876</v>
      </c>
      <c r="W1262" s="16"/>
    </row>
    <row r="1263" spans="1:23">
      <c r="A1263" s="16">
        <v>44157</v>
      </c>
      <c r="B1263">
        <v>2</v>
      </c>
      <c r="C1263" s="1">
        <v>7.416666666666667</v>
      </c>
      <c r="D1263" s="13">
        <f t="shared" si="274"/>
        <v>280.41666666666669</v>
      </c>
      <c r="E1263" s="13">
        <f t="shared" si="270"/>
        <v>5.4000594353640716</v>
      </c>
      <c r="F1263" s="13">
        <f t="shared" si="275"/>
        <v>221.41957596621572</v>
      </c>
      <c r="G1263" s="13">
        <f t="shared" si="276"/>
        <v>0.99550399286728297</v>
      </c>
      <c r="H1263" s="13">
        <f t="shared" si="271"/>
        <v>1.8361930527358727</v>
      </c>
      <c r="I1263" s="13">
        <f t="shared" si="272"/>
        <v>2.8050140789730695E-2</v>
      </c>
      <c r="J1263" s="2">
        <f t="shared" si="279"/>
        <v>0.59891505671596246</v>
      </c>
      <c r="K1263" s="13">
        <f t="shared" si="277"/>
        <v>0.63313864651729346</v>
      </c>
      <c r="L1263" s="13">
        <f t="shared" si="278"/>
        <v>0</v>
      </c>
      <c r="M1263" s="14">
        <f t="shared" si="273"/>
        <v>9.0289827844233006</v>
      </c>
      <c r="N1263" s="14">
        <f t="shared" si="266"/>
        <v>0</v>
      </c>
      <c r="O1263" s="14">
        <f t="shared" si="267"/>
        <v>1</v>
      </c>
      <c r="P1263" s="14">
        <f t="shared" si="268"/>
        <v>1</v>
      </c>
      <c r="Q1263" s="14">
        <f t="shared" si="269"/>
        <v>1.3324962799366671</v>
      </c>
      <c r="W1263" s="16"/>
    </row>
    <row r="1264" spans="1:23">
      <c r="A1264" s="16">
        <v>44157</v>
      </c>
      <c r="B1264">
        <v>3</v>
      </c>
      <c r="C1264" s="1">
        <v>6.6333333333333337</v>
      </c>
      <c r="D1264" s="13">
        <f t="shared" si="274"/>
        <v>279.63333333333333</v>
      </c>
      <c r="E1264" s="13">
        <f t="shared" si="270"/>
        <v>4.1736559780665043</v>
      </c>
      <c r="F1264" s="13">
        <f t="shared" si="275"/>
        <v>64.952483407471917</v>
      </c>
      <c r="G1264" s="13">
        <f t="shared" si="276"/>
        <v>0.98483756868074646</v>
      </c>
      <c r="H1264" s="13">
        <f t="shared" si="271"/>
        <v>2.0036244045425686</v>
      </c>
      <c r="I1264" s="13">
        <f t="shared" si="272"/>
        <v>2.4661368502197099E-2</v>
      </c>
      <c r="J1264" s="2">
        <f t="shared" si="279"/>
        <v>0.63313864651729346</v>
      </c>
      <c r="K1264" s="13">
        <f t="shared" si="277"/>
        <v>0.66652335256981066</v>
      </c>
      <c r="L1264" s="13">
        <f t="shared" si="278"/>
        <v>0</v>
      </c>
      <c r="M1264" s="14">
        <f t="shared" si="273"/>
        <v>9.0289827844233006</v>
      </c>
      <c r="N1264" s="14">
        <f t="shared" si="266"/>
        <v>1</v>
      </c>
      <c r="O1264" s="14">
        <f t="shared" si="267"/>
        <v>1</v>
      </c>
      <c r="P1264" s="14">
        <f t="shared" si="268"/>
        <v>1</v>
      </c>
      <c r="Q1264" s="14">
        <f t="shared" si="269"/>
        <v>0.7970736202433959</v>
      </c>
      <c r="W1264" s="16"/>
    </row>
    <row r="1265" spans="1:23">
      <c r="A1265" s="16">
        <v>44157</v>
      </c>
      <c r="B1265">
        <v>4</v>
      </c>
      <c r="C1265" s="1">
        <v>6.666666666666667</v>
      </c>
      <c r="D1265" s="13">
        <f t="shared" si="274"/>
        <v>279.66666666666669</v>
      </c>
      <c r="E1265" s="13">
        <f t="shared" si="270"/>
        <v>4.2259833134684452</v>
      </c>
      <c r="F1265" s="13">
        <f t="shared" si="275"/>
        <v>68.441770185470659</v>
      </c>
      <c r="G1265" s="13">
        <f t="shared" si="276"/>
        <v>0.98559944544430367</v>
      </c>
      <c r="H1265" s="13">
        <f t="shared" si="271"/>
        <v>1.996178199591639</v>
      </c>
      <c r="I1265" s="13">
        <f t="shared" si="272"/>
        <v>2.4797222441352924E-2</v>
      </c>
      <c r="J1265" s="2">
        <f t="shared" si="279"/>
        <v>0.66652335256981066</v>
      </c>
      <c r="K1265" s="13">
        <f t="shared" si="277"/>
        <v>0.69908965393161515</v>
      </c>
      <c r="L1265" s="13">
        <f t="shared" si="278"/>
        <v>0</v>
      </c>
      <c r="M1265" s="14">
        <f t="shared" si="273"/>
        <v>9.0289827844233006</v>
      </c>
      <c r="N1265" s="14">
        <f t="shared" si="266"/>
        <v>1</v>
      </c>
      <c r="O1265" s="14">
        <f t="shared" si="267"/>
        <v>1</v>
      </c>
      <c r="P1265" s="14">
        <f t="shared" si="268"/>
        <v>1</v>
      </c>
      <c r="Q1265" s="14">
        <f t="shared" si="269"/>
        <v>0.81719476696088167</v>
      </c>
      <c r="W1265" s="16"/>
    </row>
    <row r="1266" spans="1:23">
      <c r="A1266" s="16">
        <v>44157</v>
      </c>
      <c r="B1266">
        <v>5</v>
      </c>
      <c r="C1266" s="1">
        <v>6.8000000000000007</v>
      </c>
      <c r="D1266" s="13">
        <f t="shared" si="274"/>
        <v>279.8</v>
      </c>
      <c r="E1266" s="13">
        <f t="shared" si="270"/>
        <v>4.4351679771265378</v>
      </c>
      <c r="F1266" s="13">
        <f t="shared" si="275"/>
        <v>84.366295305966432</v>
      </c>
      <c r="G1266" s="13">
        <f t="shared" si="276"/>
        <v>0.98828577489024394</v>
      </c>
      <c r="H1266" s="13">
        <f t="shared" si="271"/>
        <v>1.9666865286428152</v>
      </c>
      <c r="I1266" s="13">
        <f t="shared" si="272"/>
        <v>2.5347831634766973E-2</v>
      </c>
      <c r="J1266" s="2">
        <f t="shared" si="279"/>
        <v>0.69908965393161515</v>
      </c>
      <c r="K1266" s="13">
        <f t="shared" si="277"/>
        <v>0.73081668168073977</v>
      </c>
      <c r="L1266" s="13">
        <f t="shared" si="278"/>
        <v>0</v>
      </c>
      <c r="M1266" s="14">
        <f t="shared" si="273"/>
        <v>9.0289827844233006</v>
      </c>
      <c r="N1266" s="14">
        <f t="shared" si="266"/>
        <v>1</v>
      </c>
      <c r="O1266" s="14">
        <f t="shared" si="267"/>
        <v>1</v>
      </c>
      <c r="P1266" s="14">
        <f t="shared" si="268"/>
        <v>1</v>
      </c>
      <c r="Q1266" s="14">
        <f t="shared" si="269"/>
        <v>0.90007961708180861</v>
      </c>
      <c r="W1266" s="16"/>
    </row>
    <row r="1267" spans="1:23">
      <c r="A1267" s="16">
        <v>44157</v>
      </c>
      <c r="B1267">
        <v>6</v>
      </c>
      <c r="C1267" s="1">
        <v>6.2666666666666657</v>
      </c>
      <c r="D1267" s="13">
        <f t="shared" si="274"/>
        <v>279.26666666666665</v>
      </c>
      <c r="E1267" s="13">
        <f t="shared" si="270"/>
        <v>3.5972308426831945</v>
      </c>
      <c r="F1267" s="13">
        <f t="shared" si="275"/>
        <v>36.497028367432016</v>
      </c>
      <c r="G1267" s="13">
        <f t="shared" si="276"/>
        <v>0.97333122000492844</v>
      </c>
      <c r="H1267" s="13">
        <f t="shared" si="271"/>
        <v>2.0875113209808749</v>
      </c>
      <c r="I1267" s="13">
        <f t="shared" si="272"/>
        <v>2.3213202784445618E-2</v>
      </c>
      <c r="J1267" s="2">
        <f t="shared" si="279"/>
        <v>0.73081668168073977</v>
      </c>
      <c r="K1267" s="13">
        <f t="shared" si="277"/>
        <v>0.76194719214894602</v>
      </c>
      <c r="L1267" s="13">
        <f t="shared" si="278"/>
        <v>0</v>
      </c>
      <c r="M1267" s="14">
        <f t="shared" si="273"/>
        <v>9.0289827844233006</v>
      </c>
      <c r="N1267" s="14">
        <f t="shared" si="266"/>
        <v>1</v>
      </c>
      <c r="O1267" s="14">
        <f t="shared" si="267"/>
        <v>1</v>
      </c>
      <c r="P1267" s="14">
        <f t="shared" si="268"/>
        <v>1</v>
      </c>
      <c r="Q1267" s="14">
        <f t="shared" si="269"/>
        <v>0.59175498142909677</v>
      </c>
      <c r="W1267" s="16"/>
    </row>
    <row r="1268" spans="1:23">
      <c r="A1268" s="16">
        <v>44157</v>
      </c>
      <c r="B1268">
        <v>7</v>
      </c>
      <c r="C1268" s="1">
        <v>6.3166666666666673</v>
      </c>
      <c r="D1268" s="13">
        <f t="shared" si="274"/>
        <v>279.31666666666666</v>
      </c>
      <c r="E1268" s="13">
        <f t="shared" si="270"/>
        <v>3.6759233844501407</v>
      </c>
      <c r="F1268" s="13">
        <f t="shared" si="275"/>
        <v>39.485099956427568</v>
      </c>
      <c r="G1268" s="13">
        <f t="shared" si="276"/>
        <v>0.97529955462438633</v>
      </c>
      <c r="H1268" s="13">
        <f t="shared" si="271"/>
        <v>2.0758554316148365</v>
      </c>
      <c r="I1268" s="13">
        <f t="shared" si="272"/>
        <v>2.3405776420676549E-2</v>
      </c>
      <c r="J1268" s="2">
        <f t="shared" si="279"/>
        <v>0.76194719214894602</v>
      </c>
      <c r="K1268" s="13">
        <f t="shared" si="277"/>
        <v>0.79234312677551344</v>
      </c>
      <c r="L1268" s="13">
        <f t="shared" si="278"/>
        <v>0</v>
      </c>
      <c r="M1268" s="14">
        <f t="shared" si="273"/>
        <v>9.0289827844233006</v>
      </c>
      <c r="N1268" s="14">
        <f t="shared" si="266"/>
        <v>1</v>
      </c>
      <c r="O1268" s="14">
        <f t="shared" si="267"/>
        <v>1</v>
      </c>
      <c r="P1268" s="14">
        <f t="shared" si="268"/>
        <v>1</v>
      </c>
      <c r="Q1268" s="14">
        <f t="shared" si="269"/>
        <v>0.61801253843950288</v>
      </c>
      <c r="W1268" s="16"/>
    </row>
    <row r="1269" spans="1:23">
      <c r="A1269" s="16">
        <v>44157</v>
      </c>
      <c r="B1269">
        <v>8</v>
      </c>
      <c r="C1269" s="1">
        <v>6.2833333333333341</v>
      </c>
      <c r="D1269" s="13">
        <f t="shared" si="274"/>
        <v>279.28333333333336</v>
      </c>
      <c r="E1269" s="13">
        <f t="shared" si="270"/>
        <v>3.6234648206719999</v>
      </c>
      <c r="F1269" s="13">
        <f t="shared" si="275"/>
        <v>37.46716017637366</v>
      </c>
      <c r="G1269" s="13">
        <f t="shared" si="276"/>
        <v>0.97400379972384354</v>
      </c>
      <c r="H1269" s="13">
        <f t="shared" si="271"/>
        <v>2.0836183065037073</v>
      </c>
      <c r="I1269" s="13">
        <f t="shared" si="272"/>
        <v>2.3277224953735055E-2</v>
      </c>
      <c r="J1269" s="2">
        <f t="shared" si="279"/>
        <v>0.79234312677551344</v>
      </c>
      <c r="K1269" s="13">
        <f t="shared" si="277"/>
        <v>0.82205330290993639</v>
      </c>
      <c r="L1269" s="13">
        <f t="shared" si="278"/>
        <v>0</v>
      </c>
      <c r="M1269" s="14">
        <f t="shared" si="273"/>
        <v>9.0289827844233006</v>
      </c>
      <c r="N1269" s="14">
        <f t="shared" si="266"/>
        <v>1</v>
      </c>
      <c r="O1269" s="14">
        <f t="shared" si="267"/>
        <v>1</v>
      </c>
      <c r="P1269" s="14">
        <f t="shared" si="268"/>
        <v>1</v>
      </c>
      <c r="Q1269" s="14">
        <f t="shared" si="269"/>
        <v>0.60044603858686529</v>
      </c>
      <c r="W1269" s="16"/>
    </row>
    <row r="1270" spans="1:23">
      <c r="A1270" s="16">
        <v>44157</v>
      </c>
      <c r="B1270">
        <v>9</v>
      </c>
      <c r="C1270" s="1">
        <v>6.416666666666667</v>
      </c>
      <c r="D1270" s="13">
        <f t="shared" si="274"/>
        <v>279.41666666666669</v>
      </c>
      <c r="E1270" s="13">
        <f t="shared" si="270"/>
        <v>3.833223978526723</v>
      </c>
      <c r="F1270" s="13">
        <f t="shared" si="275"/>
        <v>46.211282513711694</v>
      </c>
      <c r="G1270" s="13">
        <f t="shared" si="276"/>
        <v>0.97881862244031248</v>
      </c>
      <c r="H1270" s="13">
        <f t="shared" si="271"/>
        <v>2.052750876569561</v>
      </c>
      <c r="I1270" s="13">
        <f t="shared" si="272"/>
        <v>2.3795518569028642E-2</v>
      </c>
      <c r="J1270" s="2">
        <f t="shared" si="279"/>
        <v>0.82205330290993639</v>
      </c>
      <c r="K1270" s="13">
        <f t="shared" si="277"/>
        <v>0.85099271026504786</v>
      </c>
      <c r="L1270" s="13">
        <f t="shared" si="278"/>
        <v>0</v>
      </c>
      <c r="M1270" s="14">
        <f t="shared" si="273"/>
        <v>9.0289827844233006</v>
      </c>
      <c r="N1270" s="14">
        <f t="shared" si="266"/>
        <v>1</v>
      </c>
      <c r="O1270" s="14">
        <f t="shared" si="267"/>
        <v>1</v>
      </c>
      <c r="P1270" s="14">
        <f t="shared" si="268"/>
        <v>1</v>
      </c>
      <c r="Q1270" s="14">
        <f t="shared" si="269"/>
        <v>0.67218316059912775</v>
      </c>
      <c r="W1270" s="16"/>
    </row>
    <row r="1271" spans="1:23">
      <c r="A1271" s="16">
        <v>44157</v>
      </c>
      <c r="B1271">
        <v>10</v>
      </c>
      <c r="C1271" s="1">
        <v>7.4833333333333334</v>
      </c>
      <c r="D1271" s="13">
        <f t="shared" si="274"/>
        <v>280.48333333333335</v>
      </c>
      <c r="E1271" s="13">
        <f t="shared" si="270"/>
        <v>5.5041178917345297</v>
      </c>
      <c r="F1271" s="13">
        <f t="shared" si="275"/>
        <v>245.70162462472842</v>
      </c>
      <c r="G1271" s="13">
        <f t="shared" si="276"/>
        <v>0.99594652041095733</v>
      </c>
      <c r="H1271" s="13">
        <f t="shared" si="271"/>
        <v>1.8226477965767145</v>
      </c>
      <c r="I1271" s="13">
        <f t="shared" si="272"/>
        <v>2.8358260741428071E-2</v>
      </c>
      <c r="J1271" s="2">
        <f t="shared" si="279"/>
        <v>0.85099271026504786</v>
      </c>
      <c r="K1271" s="13">
        <f t="shared" si="277"/>
        <v>0.87816012757664752</v>
      </c>
      <c r="L1271" s="13">
        <f t="shared" si="278"/>
        <v>0</v>
      </c>
      <c r="M1271" s="14">
        <f t="shared" si="273"/>
        <v>9.0289827844233006</v>
      </c>
      <c r="N1271" s="14">
        <f t="shared" si="266"/>
        <v>0</v>
      </c>
      <c r="O1271" s="14">
        <f t="shared" si="267"/>
        <v>1</v>
      </c>
      <c r="P1271" s="14">
        <f t="shared" si="268"/>
        <v>1</v>
      </c>
      <c r="Q1271" s="14">
        <f t="shared" si="269"/>
        <v>1.3839810355616393</v>
      </c>
      <c r="W1271" s="16"/>
    </row>
    <row r="1272" spans="1:23">
      <c r="A1272" s="16">
        <v>44157</v>
      </c>
      <c r="B1272">
        <v>11</v>
      </c>
      <c r="C1272" s="1">
        <v>9.5333333333333332</v>
      </c>
      <c r="D1272" s="13">
        <f t="shared" si="274"/>
        <v>282.53333333333336</v>
      </c>
      <c r="E1272" s="13">
        <f t="shared" si="270"/>
        <v>8.6799433695139623</v>
      </c>
      <c r="F1272" s="13">
        <f t="shared" si="275"/>
        <v>5883.7133843527563</v>
      </c>
      <c r="G1272" s="13">
        <f t="shared" si="276"/>
        <v>0.99983006818944509</v>
      </c>
      <c r="H1272" s="13">
        <f t="shared" si="271"/>
        <v>1.4539996224798231</v>
      </c>
      <c r="I1272" s="13">
        <f t="shared" si="272"/>
        <v>3.9580508771860708E-2</v>
      </c>
      <c r="J1272" s="2">
        <f t="shared" si="279"/>
        <v>0.87816012757664752</v>
      </c>
      <c r="K1272" s="13">
        <f t="shared" si="277"/>
        <v>0.90050698051494105</v>
      </c>
      <c r="L1272" s="13">
        <f t="shared" si="278"/>
        <v>0</v>
      </c>
      <c r="M1272" s="14">
        <f t="shared" si="273"/>
        <v>9.0289827844233006</v>
      </c>
      <c r="N1272" s="14">
        <f t="shared" si="266"/>
        <v>0</v>
      </c>
      <c r="O1272" s="14">
        <f t="shared" si="267"/>
        <v>0.5</v>
      </c>
      <c r="P1272" s="14">
        <f t="shared" si="268"/>
        <v>0.5</v>
      </c>
      <c r="Q1272" s="14">
        <f t="shared" si="269"/>
        <v>3.3811115140694361</v>
      </c>
      <c r="W1272" s="16"/>
    </row>
    <row r="1273" spans="1:23">
      <c r="A1273" s="16">
        <v>44157</v>
      </c>
      <c r="B1273">
        <v>12</v>
      </c>
      <c r="C1273" s="1">
        <v>11.016666666666666</v>
      </c>
      <c r="D1273" s="13">
        <f t="shared" si="274"/>
        <v>284.01666666666665</v>
      </c>
      <c r="E1273" s="13">
        <f t="shared" si="270"/>
        <v>10.949310486473777</v>
      </c>
      <c r="F1273" s="13">
        <f t="shared" si="275"/>
        <v>56914.788317257167</v>
      </c>
      <c r="G1273" s="13">
        <f t="shared" si="276"/>
        <v>0.99998243018273902</v>
      </c>
      <c r="H1273" s="13">
        <f t="shared" si="271"/>
        <v>1.2371915714454891</v>
      </c>
      <c r="I1273" s="13">
        <f t="shared" si="272"/>
        <v>5.022884354519163E-2</v>
      </c>
      <c r="J1273" s="2">
        <f t="shared" si="279"/>
        <v>0.90050698051494105</v>
      </c>
      <c r="K1273" s="13">
        <f t="shared" si="277"/>
        <v>0.91700056380643213</v>
      </c>
      <c r="L1273" s="13">
        <f t="shared" si="278"/>
        <v>0</v>
      </c>
      <c r="M1273" s="14">
        <f t="shared" si="273"/>
        <v>9.0289827844233006</v>
      </c>
      <c r="N1273" s="14">
        <f t="shared" si="266"/>
        <v>0</v>
      </c>
      <c r="O1273" s="14">
        <f t="shared" si="267"/>
        <v>0.5</v>
      </c>
      <c r="P1273" s="14">
        <f t="shared" si="268"/>
        <v>0.5</v>
      </c>
      <c r="Q1273" s="14">
        <f t="shared" si="269"/>
        <v>5.2533514559389332</v>
      </c>
      <c r="W1273" s="16"/>
    </row>
    <row r="1274" spans="1:23">
      <c r="A1274" s="16">
        <v>44157</v>
      </c>
      <c r="B1274">
        <v>13</v>
      </c>
      <c r="C1274" s="1">
        <v>12.733333333333334</v>
      </c>
      <c r="D1274" s="13">
        <f t="shared" si="274"/>
        <v>285.73333333333335</v>
      </c>
      <c r="E1274" s="13">
        <f t="shared" si="270"/>
        <v>13.546243583761107</v>
      </c>
      <c r="F1274" s="13">
        <f t="shared" si="275"/>
        <v>763939.27634123515</v>
      </c>
      <c r="G1274" s="13">
        <f t="shared" si="276"/>
        <v>0.99999869099714866</v>
      </c>
      <c r="H1274" s="13">
        <f t="shared" si="271"/>
        <v>1.0284596563952364</v>
      </c>
      <c r="I1274" s="13">
        <f t="shared" si="272"/>
        <v>6.5972107624542295E-2</v>
      </c>
      <c r="J1274" s="2">
        <f t="shared" si="279"/>
        <v>0.91700056380643213</v>
      </c>
      <c r="K1274" s="13">
        <f t="shared" si="277"/>
        <v>0.92411644937760118</v>
      </c>
      <c r="L1274" s="13">
        <f t="shared" si="278"/>
        <v>0</v>
      </c>
      <c r="M1274" s="14">
        <f t="shared" si="273"/>
        <v>9.0289827844233006</v>
      </c>
      <c r="N1274" s="14">
        <f t="shared" si="266"/>
        <v>0</v>
      </c>
      <c r="O1274" s="14">
        <f t="shared" si="267"/>
        <v>0</v>
      </c>
      <c r="P1274" s="14">
        <f t="shared" si="268"/>
        <v>0</v>
      </c>
      <c r="Q1274" s="14">
        <f t="shared" si="269"/>
        <v>7.7342723041239827</v>
      </c>
      <c r="W1274" s="16"/>
    </row>
    <row r="1275" spans="1:23">
      <c r="A1275" s="16">
        <v>44157</v>
      </c>
      <c r="B1275">
        <v>14</v>
      </c>
      <c r="C1275" s="1">
        <v>13.700000000000001</v>
      </c>
      <c r="D1275" s="13">
        <f t="shared" si="274"/>
        <v>286.7</v>
      </c>
      <c r="E1275" s="13">
        <f t="shared" si="270"/>
        <v>14.994907568887323</v>
      </c>
      <c r="F1275" s="13">
        <f t="shared" si="275"/>
        <v>3252412.4423125559</v>
      </c>
      <c r="G1275" s="13">
        <f t="shared" si="276"/>
        <v>0.99999969253601428</v>
      </c>
      <c r="H1275" s="13">
        <f t="shared" si="271"/>
        <v>0.92772883505176729</v>
      </c>
      <c r="I1275" s="13">
        <f t="shared" si="272"/>
        <v>7.6809016031835514E-2</v>
      </c>
      <c r="J1275" s="2">
        <f t="shared" si="279"/>
        <v>0.92411644937760118</v>
      </c>
      <c r="K1275" s="13">
        <f t="shared" si="277"/>
        <v>0.9243835249691551</v>
      </c>
      <c r="L1275" s="13">
        <f t="shared" si="278"/>
        <v>0</v>
      </c>
      <c r="M1275" s="14">
        <f t="shared" si="273"/>
        <v>9.0289827844233006</v>
      </c>
      <c r="N1275" s="14">
        <f t="shared" si="266"/>
        <v>0</v>
      </c>
      <c r="O1275" s="14">
        <f t="shared" si="267"/>
        <v>0</v>
      </c>
      <c r="P1275" s="14">
        <f t="shared" si="268"/>
        <v>0</v>
      </c>
      <c r="Q1275" s="14">
        <f t="shared" si="269"/>
        <v>9.2220917025087292</v>
      </c>
      <c r="W1275" s="16"/>
    </row>
    <row r="1276" spans="1:23">
      <c r="A1276" s="16">
        <v>44157</v>
      </c>
      <c r="B1276">
        <v>15</v>
      </c>
      <c r="C1276" s="1">
        <v>13.066666666666668</v>
      </c>
      <c r="D1276" s="13">
        <f t="shared" si="274"/>
        <v>286.06666666666666</v>
      </c>
      <c r="E1276" s="13">
        <f t="shared" si="270"/>
        <v>14.046888837100905</v>
      </c>
      <c r="F1276" s="13">
        <f t="shared" si="275"/>
        <v>1260335.9080658192</v>
      </c>
      <c r="G1276" s="13">
        <f t="shared" si="276"/>
        <v>0.99999920656136176</v>
      </c>
      <c r="H1276" s="13">
        <f t="shared" si="271"/>
        <v>0.99246788424123811</v>
      </c>
      <c r="I1276" s="13">
        <f t="shared" si="272"/>
        <v>6.9532409949654955E-2</v>
      </c>
      <c r="J1276" s="2">
        <f t="shared" si="279"/>
        <v>0.9243835249691551</v>
      </c>
      <c r="K1276" s="13">
        <f t="shared" si="277"/>
        <v>0.92895675819503498</v>
      </c>
      <c r="L1276" s="13">
        <f t="shared" si="278"/>
        <v>0</v>
      </c>
      <c r="M1276" s="14">
        <f t="shared" si="273"/>
        <v>9.0289827844233006</v>
      </c>
      <c r="N1276" s="14">
        <f t="shared" si="266"/>
        <v>0</v>
      </c>
      <c r="O1276" s="14">
        <f t="shared" si="267"/>
        <v>0</v>
      </c>
      <c r="P1276" s="14">
        <f t="shared" si="268"/>
        <v>0</v>
      </c>
      <c r="Q1276" s="14">
        <f t="shared" si="269"/>
        <v>8.2423501739415599</v>
      </c>
      <c r="W1276" s="16"/>
    </row>
    <row r="1277" spans="1:23">
      <c r="A1277" s="16">
        <v>44157</v>
      </c>
      <c r="B1277">
        <v>16</v>
      </c>
      <c r="C1277" s="1">
        <v>13.316666666666665</v>
      </c>
      <c r="D1277" s="13">
        <f t="shared" si="274"/>
        <v>286.31666666666666</v>
      </c>
      <c r="E1277" s="13">
        <f t="shared" si="270"/>
        <v>14.421607776936954</v>
      </c>
      <c r="F1277" s="13">
        <f t="shared" si="275"/>
        <v>1833262.5962690236</v>
      </c>
      <c r="G1277" s="13">
        <f t="shared" si="276"/>
        <v>0.99999945452470551</v>
      </c>
      <c r="H1277" s="13">
        <f t="shared" si="271"/>
        <v>0.96635567931266841</v>
      </c>
      <c r="I1277" s="13">
        <f t="shared" si="272"/>
        <v>7.2322360798341145E-2</v>
      </c>
      <c r="J1277" s="2">
        <f t="shared" si="279"/>
        <v>0.92895675819503498</v>
      </c>
      <c r="K1277" s="13">
        <f t="shared" si="277"/>
        <v>0.93156604436500257</v>
      </c>
      <c r="L1277" s="13">
        <f t="shared" si="278"/>
        <v>0</v>
      </c>
      <c r="M1277" s="14">
        <f t="shared" si="273"/>
        <v>9.0289827844233006</v>
      </c>
      <c r="N1277" s="14">
        <f t="shared" si="266"/>
        <v>0</v>
      </c>
      <c r="O1277" s="14">
        <f t="shared" si="267"/>
        <v>0</v>
      </c>
      <c r="P1277" s="14">
        <f t="shared" si="268"/>
        <v>0</v>
      </c>
      <c r="Q1277" s="14">
        <f t="shared" si="269"/>
        <v>8.6271578537648779</v>
      </c>
      <c r="W1277" s="16"/>
    </row>
    <row r="1278" spans="1:23">
      <c r="A1278" s="16">
        <v>44157</v>
      </c>
      <c r="B1278">
        <v>17</v>
      </c>
      <c r="C1278" s="1">
        <v>11.016666666666666</v>
      </c>
      <c r="D1278" s="13">
        <f t="shared" si="274"/>
        <v>284.01666666666665</v>
      </c>
      <c r="E1278" s="13">
        <f t="shared" si="270"/>
        <v>10.949310486473777</v>
      </c>
      <c r="F1278" s="13">
        <f t="shared" si="275"/>
        <v>56914.788317257167</v>
      </c>
      <c r="G1278" s="13">
        <f t="shared" si="276"/>
        <v>0.99998243018273902</v>
      </c>
      <c r="H1278" s="13">
        <f t="shared" si="271"/>
        <v>1.2371915714454891</v>
      </c>
      <c r="I1278" s="13">
        <f t="shared" si="272"/>
        <v>5.022884354519163E-2</v>
      </c>
      <c r="J1278" s="2">
        <f t="shared" si="279"/>
        <v>0.93156604436500257</v>
      </c>
      <c r="K1278" s="13">
        <f t="shared" si="277"/>
        <v>0.94653809899029939</v>
      </c>
      <c r="L1278" s="13">
        <f t="shared" si="278"/>
        <v>0</v>
      </c>
      <c r="M1278" s="14">
        <f t="shared" si="273"/>
        <v>9.0289827844233006</v>
      </c>
      <c r="N1278" s="14">
        <f t="shared" si="266"/>
        <v>0</v>
      </c>
      <c r="O1278" s="14">
        <f t="shared" si="267"/>
        <v>0.5</v>
      </c>
      <c r="P1278" s="14">
        <f t="shared" si="268"/>
        <v>0.5</v>
      </c>
      <c r="Q1278" s="14">
        <f t="shared" si="269"/>
        <v>5.2533514559389332</v>
      </c>
      <c r="W1278" s="16"/>
    </row>
    <row r="1279" spans="1:23">
      <c r="A1279" s="16">
        <v>44157</v>
      </c>
      <c r="B1279">
        <v>18</v>
      </c>
      <c r="C1279" s="1">
        <v>9.9499999999999993</v>
      </c>
      <c r="D1279" s="13">
        <f t="shared" si="274"/>
        <v>282.95</v>
      </c>
      <c r="E1279" s="13">
        <f t="shared" si="270"/>
        <v>9.3198091535606835</v>
      </c>
      <c r="F1279" s="13">
        <f t="shared" si="275"/>
        <v>11156.852404660714</v>
      </c>
      <c r="G1279" s="13">
        <f t="shared" si="276"/>
        <v>0.99991037701846797</v>
      </c>
      <c r="H1279" s="13">
        <f t="shared" si="271"/>
        <v>1.3892849855791416</v>
      </c>
      <c r="I1279" s="13">
        <f t="shared" si="272"/>
        <v>4.2330759093199999E-2</v>
      </c>
      <c r="J1279" s="2">
        <f t="shared" si="279"/>
        <v>0.94653809899029939</v>
      </c>
      <c r="K1279" s="13">
        <f t="shared" si="277"/>
        <v>0.96488877171077181</v>
      </c>
      <c r="L1279" s="13">
        <f t="shared" si="278"/>
        <v>0</v>
      </c>
      <c r="M1279" s="14">
        <f t="shared" si="273"/>
        <v>9.0289827844233006</v>
      </c>
      <c r="N1279" s="14">
        <f t="shared" si="266"/>
        <v>0</v>
      </c>
      <c r="O1279" s="14">
        <f t="shared" si="267"/>
        <v>0.5</v>
      </c>
      <c r="P1279" s="14">
        <f t="shared" si="268"/>
        <v>0.5</v>
      </c>
      <c r="Q1279" s="14">
        <f t="shared" si="269"/>
        <v>3.8754713729098302</v>
      </c>
      <c r="W1279" s="16"/>
    </row>
    <row r="1280" spans="1:23">
      <c r="A1280" s="16">
        <v>44157</v>
      </c>
      <c r="B1280">
        <v>19</v>
      </c>
      <c r="C1280" s="1">
        <v>10</v>
      </c>
      <c r="D1280" s="13">
        <f t="shared" si="274"/>
        <v>283</v>
      </c>
      <c r="E1280" s="13">
        <f t="shared" si="270"/>
        <v>9.3964664310954067</v>
      </c>
      <c r="F1280" s="13">
        <f t="shared" si="275"/>
        <v>12045.740983570266</v>
      </c>
      <c r="G1280" s="13">
        <f t="shared" si="276"/>
        <v>0.99991698999743051</v>
      </c>
      <c r="H1280" s="13">
        <f t="shared" si="271"/>
        <v>1.3817278162195694</v>
      </c>
      <c r="I1280" s="13">
        <f t="shared" si="272"/>
        <v>4.2672810340346159E-2</v>
      </c>
      <c r="J1280" s="2">
        <f t="shared" si="279"/>
        <v>0.96488877171077181</v>
      </c>
      <c r="K1280" s="13">
        <f t="shared" si="277"/>
        <v>0.98230228113258611</v>
      </c>
      <c r="L1280" s="13">
        <f t="shared" si="278"/>
        <v>0</v>
      </c>
      <c r="M1280" s="14">
        <f t="shared" si="273"/>
        <v>9.0289827844233006</v>
      </c>
      <c r="N1280" s="14">
        <f t="shared" si="266"/>
        <v>0</v>
      </c>
      <c r="O1280" s="14">
        <f t="shared" si="267"/>
        <v>0.5</v>
      </c>
      <c r="P1280" s="14">
        <f t="shared" si="268"/>
        <v>0.5</v>
      </c>
      <c r="Q1280" s="14">
        <f t="shared" si="269"/>
        <v>3.9365607967937915</v>
      </c>
      <c r="W1280" s="16"/>
    </row>
    <row r="1281" spans="1:23">
      <c r="A1281" s="16">
        <v>44157</v>
      </c>
      <c r="B1281">
        <v>20</v>
      </c>
      <c r="C1281" s="1">
        <v>9.6333333333333329</v>
      </c>
      <c r="D1281" s="13">
        <f t="shared" si="274"/>
        <v>282.63333333333333</v>
      </c>
      <c r="E1281" s="13">
        <f t="shared" si="270"/>
        <v>8.8336832173605284</v>
      </c>
      <c r="F1281" s="13">
        <f t="shared" si="275"/>
        <v>6861.5127737291323</v>
      </c>
      <c r="G1281" s="13">
        <f t="shared" si="276"/>
        <v>0.99985428078125727</v>
      </c>
      <c r="H1281" s="13">
        <f t="shared" si="271"/>
        <v>1.4381807400821378</v>
      </c>
      <c r="I1281" s="13">
        <f t="shared" si="272"/>
        <v>4.022454512479548E-2</v>
      </c>
      <c r="J1281" s="2">
        <f t="shared" si="279"/>
        <v>0.98230228113258611</v>
      </c>
      <c r="K1281" s="13">
        <f t="shared" si="277"/>
        <v>1.0002758716302282</v>
      </c>
      <c r="L1281" s="13">
        <f t="shared" si="278"/>
        <v>1.000130112211687</v>
      </c>
      <c r="M1281" s="14">
        <f t="shared" si="273"/>
        <v>10.029112896634988</v>
      </c>
      <c r="N1281" s="14">
        <f t="shared" si="266"/>
        <v>0</v>
      </c>
      <c r="O1281" s="14">
        <f t="shared" si="267"/>
        <v>0.5</v>
      </c>
      <c r="P1281" s="14">
        <f t="shared" si="268"/>
        <v>0.5</v>
      </c>
      <c r="Q1281" s="14">
        <f t="shared" si="269"/>
        <v>3.4973092536748118</v>
      </c>
      <c r="W1281" s="16"/>
    </row>
    <row r="1282" spans="1:23">
      <c r="A1282" s="16">
        <v>44157</v>
      </c>
      <c r="B1282">
        <v>21</v>
      </c>
      <c r="C1282" s="1">
        <v>8.6</v>
      </c>
      <c r="D1282" s="13">
        <f t="shared" si="274"/>
        <v>281.60000000000002</v>
      </c>
      <c r="E1282" s="13">
        <f t="shared" si="270"/>
        <v>7.2397727272727632</v>
      </c>
      <c r="F1282" s="13">
        <f t="shared" si="275"/>
        <v>1393.7771673294387</v>
      </c>
      <c r="G1282" s="13">
        <f t="shared" si="276"/>
        <v>0.99928303959698828</v>
      </c>
      <c r="H1282" s="13">
        <f t="shared" si="271"/>
        <v>1.6108979907460963</v>
      </c>
      <c r="I1282" s="13">
        <f t="shared" si="272"/>
        <v>3.4026461152999864E-2</v>
      </c>
      <c r="J1282" s="2">
        <f t="shared" si="279"/>
        <v>1.4575941854122476E-4</v>
      </c>
      <c r="K1282" s="13">
        <f t="shared" si="277"/>
        <v>5.403197992837061E-2</v>
      </c>
      <c r="L1282" s="13">
        <f t="shared" si="278"/>
        <v>0</v>
      </c>
      <c r="M1282" s="14">
        <f t="shared" si="273"/>
        <v>10.029112896634988</v>
      </c>
      <c r="N1282" s="14">
        <f t="shared" si="266"/>
        <v>0</v>
      </c>
      <c r="O1282" s="14">
        <f t="shared" si="267"/>
        <v>1</v>
      </c>
      <c r="P1282" s="14">
        <f t="shared" si="268"/>
        <v>1</v>
      </c>
      <c r="Q1282" s="14">
        <f t="shared" si="269"/>
        <v>2.3766897738568722</v>
      </c>
      <c r="W1282" s="16"/>
    </row>
    <row r="1283" spans="1:23">
      <c r="A1283" s="16">
        <v>44157</v>
      </c>
      <c r="B1283">
        <v>22</v>
      </c>
      <c r="C1283" s="1">
        <v>7.833333333333333</v>
      </c>
      <c r="D1283" s="13">
        <f t="shared" si="274"/>
        <v>280.83333333333331</v>
      </c>
      <c r="E1283" s="13">
        <f t="shared" si="270"/>
        <v>6.0496142433234139</v>
      </c>
      <c r="F1283" s="13">
        <f t="shared" si="275"/>
        <v>423.94945716349127</v>
      </c>
      <c r="G1283" s="13">
        <f t="shared" si="276"/>
        <v>0.99764677896831555</v>
      </c>
      <c r="H1283" s="13">
        <f t="shared" si="271"/>
        <v>1.7532586120738416</v>
      </c>
      <c r="I1283" s="13">
        <f t="shared" si="272"/>
        <v>3.0029735061989176E-2</v>
      </c>
      <c r="J1283" s="2">
        <f t="shared" si="279"/>
        <v>5.403197992837061E-2</v>
      </c>
      <c r="K1283" s="13">
        <f t="shared" si="277"/>
        <v>0.10430074901486086</v>
      </c>
      <c r="L1283" s="13">
        <f t="shared" si="278"/>
        <v>0</v>
      </c>
      <c r="M1283" s="14">
        <f t="shared" si="273"/>
        <v>10.029112896634988</v>
      </c>
      <c r="N1283" s="14">
        <f t="shared" si="266"/>
        <v>0</v>
      </c>
      <c r="O1283" s="14">
        <f t="shared" si="267"/>
        <v>1</v>
      </c>
      <c r="P1283" s="14">
        <f t="shared" si="268"/>
        <v>1</v>
      </c>
      <c r="Q1283" s="14">
        <f t="shared" si="269"/>
        <v>1.6690143606426908</v>
      </c>
      <c r="W1283" s="16"/>
    </row>
    <row r="1284" spans="1:23">
      <c r="A1284" s="16">
        <v>44157</v>
      </c>
      <c r="B1284">
        <v>23</v>
      </c>
      <c r="C1284" s="1">
        <v>7.4666666666666659</v>
      </c>
      <c r="D1284" s="13">
        <f t="shared" si="274"/>
        <v>280.46666666666664</v>
      </c>
      <c r="E1284" s="13">
        <f t="shared" si="270"/>
        <v>5.4781079153790895</v>
      </c>
      <c r="F1284" s="13">
        <f t="shared" si="275"/>
        <v>239.39332616092511</v>
      </c>
      <c r="G1284" s="13">
        <f t="shared" si="276"/>
        <v>0.99584015073974819</v>
      </c>
      <c r="H1284" s="13">
        <f t="shared" si="271"/>
        <v>1.8260241115493365</v>
      </c>
      <c r="I1284" s="13">
        <f t="shared" si="272"/>
        <v>2.8280928662591711E-2</v>
      </c>
      <c r="J1284" s="2">
        <f t="shared" si="279"/>
        <v>0.10430074901486086</v>
      </c>
      <c r="K1284" s="13">
        <f t="shared" si="277"/>
        <v>0.15231060312005607</v>
      </c>
      <c r="L1284" s="13">
        <f t="shared" si="278"/>
        <v>0</v>
      </c>
      <c r="M1284" s="14">
        <f t="shared" si="273"/>
        <v>10.029112896634988</v>
      </c>
      <c r="N1284" s="14">
        <f t="shared" si="266"/>
        <v>0</v>
      </c>
      <c r="O1284" s="14">
        <f t="shared" si="267"/>
        <v>1</v>
      </c>
      <c r="P1284" s="14">
        <f t="shared" si="268"/>
        <v>1</v>
      </c>
      <c r="Q1284" s="14">
        <f t="shared" si="269"/>
        <v>1.3710247250617305</v>
      </c>
      <c r="W1284" s="16"/>
    </row>
    <row r="1285" spans="1:23">
      <c r="A1285" s="16">
        <v>44158</v>
      </c>
      <c r="B1285">
        <v>0</v>
      </c>
      <c r="C1285" s="1">
        <v>7.0333333333333341</v>
      </c>
      <c r="D1285" s="13">
        <f t="shared" si="274"/>
        <v>280.03333333333336</v>
      </c>
      <c r="E1285" s="13">
        <f t="shared" si="270"/>
        <v>4.8007618140697961</v>
      </c>
      <c r="F1285" s="13">
        <f t="shared" si="275"/>
        <v>121.60302113331707</v>
      </c>
      <c r="G1285" s="13">
        <f t="shared" si="276"/>
        <v>0.99184359414020795</v>
      </c>
      <c r="H1285" s="13">
        <f t="shared" si="271"/>
        <v>1.916186012213889</v>
      </c>
      <c r="I1285" s="13">
        <f t="shared" si="272"/>
        <v>2.6339654071093014E-2</v>
      </c>
      <c r="J1285" s="2">
        <f t="shared" si="279"/>
        <v>0.15231060312005607</v>
      </c>
      <c r="K1285" s="13">
        <f t="shared" si="277"/>
        <v>0.19816393973785673</v>
      </c>
      <c r="L1285" s="13">
        <f t="shared" si="278"/>
        <v>0</v>
      </c>
      <c r="M1285" s="14">
        <f t="shared" si="273"/>
        <v>10.029112896634988</v>
      </c>
      <c r="N1285" s="14">
        <f t="shared" si="266"/>
        <v>1</v>
      </c>
      <c r="O1285" s="14">
        <f t="shared" si="267"/>
        <v>1</v>
      </c>
      <c r="P1285" s="14">
        <f t="shared" si="268"/>
        <v>1</v>
      </c>
      <c r="Q1285" s="14">
        <f t="shared" si="269"/>
        <v>1.0542884782986373</v>
      </c>
      <c r="R1285" s="14">
        <f>(M1285)</f>
        <v>10.029112896634988</v>
      </c>
      <c r="S1285" s="14">
        <f>SUM(N1285:N1308)</f>
        <v>10</v>
      </c>
      <c r="T1285" s="14">
        <f>SUM(O1285:O1308)</f>
        <v>17</v>
      </c>
      <c r="U1285" s="14">
        <f>SUM(P1285:P1308)</f>
        <v>17</v>
      </c>
      <c r="V1285" s="14">
        <f>SUM(Q1285:Q1308)</f>
        <v>78.292739992890347</v>
      </c>
      <c r="W1285" s="16"/>
    </row>
    <row r="1286" spans="1:23">
      <c r="A1286" s="16">
        <v>44158</v>
      </c>
      <c r="B1286">
        <v>1</v>
      </c>
      <c r="C1286" s="1">
        <v>6.7666666666666657</v>
      </c>
      <c r="D1286" s="13">
        <f t="shared" si="274"/>
        <v>279.76666666666665</v>
      </c>
      <c r="E1286" s="13">
        <f t="shared" si="270"/>
        <v>4.3828905039913986</v>
      </c>
      <c r="F1286" s="13">
        <f t="shared" si="275"/>
        <v>80.069139404806862</v>
      </c>
      <c r="G1286" s="13">
        <f t="shared" si="276"/>
        <v>0.98766484993745096</v>
      </c>
      <c r="H1286" s="13">
        <f t="shared" si="271"/>
        <v>1.9740157192552115</v>
      </c>
      <c r="I1286" s="13">
        <f t="shared" si="272"/>
        <v>2.5209093096531455E-2</v>
      </c>
      <c r="J1286" s="2">
        <f t="shared" si="279"/>
        <v>0.19816393973785673</v>
      </c>
      <c r="K1286" s="13">
        <f t="shared" si="277"/>
        <v>0.24237198900473333</v>
      </c>
      <c r="L1286" s="13">
        <f t="shared" si="278"/>
        <v>0</v>
      </c>
      <c r="M1286" s="14">
        <f t="shared" si="273"/>
        <v>10.029112896634988</v>
      </c>
      <c r="N1286" s="14">
        <f t="shared" si="266"/>
        <v>1</v>
      </c>
      <c r="O1286" s="14">
        <f t="shared" si="267"/>
        <v>1</v>
      </c>
      <c r="P1286" s="14">
        <f t="shared" si="268"/>
        <v>1</v>
      </c>
      <c r="Q1286" s="14">
        <f t="shared" si="269"/>
        <v>0.87899938860989413</v>
      </c>
      <c r="W1286" s="16"/>
    </row>
    <row r="1287" spans="1:23">
      <c r="A1287" s="16">
        <v>44158</v>
      </c>
      <c r="B1287">
        <v>2</v>
      </c>
      <c r="C1287" s="1">
        <v>5.75</v>
      </c>
      <c r="D1287" s="13">
        <f t="shared" si="274"/>
        <v>278.75</v>
      </c>
      <c r="E1287" s="13">
        <f t="shared" si="270"/>
        <v>2.7824215246636776</v>
      </c>
      <c r="F1287" s="13">
        <f t="shared" si="275"/>
        <v>16.158100852187086</v>
      </c>
      <c r="G1287" s="13">
        <f t="shared" si="276"/>
        <v>0.94171849153850073</v>
      </c>
      <c r="H1287" s="13">
        <f t="shared" si="271"/>
        <v>2.2121157435847785</v>
      </c>
      <c r="I1287" s="13">
        <f t="shared" si="272"/>
        <v>2.1310018646708936E-2</v>
      </c>
      <c r="J1287" s="2">
        <f t="shared" si="279"/>
        <v>0.24237198900473333</v>
      </c>
      <c r="K1287" s="13">
        <f t="shared" si="277"/>
        <v>0.28390317827914657</v>
      </c>
      <c r="L1287" s="13">
        <f t="shared" si="278"/>
        <v>0</v>
      </c>
      <c r="M1287" s="14">
        <f t="shared" si="273"/>
        <v>10.029112896634988</v>
      </c>
      <c r="N1287" s="14">
        <f t="shared" si="266"/>
        <v>1</v>
      </c>
      <c r="O1287" s="14">
        <f t="shared" si="267"/>
        <v>1</v>
      </c>
      <c r="P1287" s="14">
        <f t="shared" si="268"/>
        <v>1</v>
      </c>
      <c r="Q1287" s="14">
        <f t="shared" si="269"/>
        <v>0.35310504426781802</v>
      </c>
      <c r="W1287" s="16"/>
    </row>
    <row r="1288" spans="1:23">
      <c r="A1288" s="16">
        <v>44158</v>
      </c>
      <c r="B1288">
        <v>3</v>
      </c>
      <c r="C1288" s="1">
        <v>5.3</v>
      </c>
      <c r="D1288" s="13">
        <f t="shared" si="274"/>
        <v>278.3</v>
      </c>
      <c r="E1288" s="13">
        <f t="shared" si="270"/>
        <v>2.0702838663313154</v>
      </c>
      <c r="F1288" s="13">
        <f t="shared" si="275"/>
        <v>7.927073027635986</v>
      </c>
      <c r="G1288" s="13">
        <f t="shared" si="276"/>
        <v>0.88798120090378452</v>
      </c>
      <c r="H1288" s="13">
        <f t="shared" si="271"/>
        <v>2.3270950546269815</v>
      </c>
      <c r="I1288" s="13">
        <f t="shared" si="272"/>
        <v>1.977488238286923E-2</v>
      </c>
      <c r="J1288" s="2">
        <f t="shared" si="279"/>
        <v>0.28390317827914657</v>
      </c>
      <c r="K1288" s="13">
        <f t="shared" si="277"/>
        <v>0.32391018667038107</v>
      </c>
      <c r="L1288" s="13">
        <f t="shared" si="278"/>
        <v>0</v>
      </c>
      <c r="M1288" s="14">
        <f t="shared" si="273"/>
        <v>10.029112896634988</v>
      </c>
      <c r="N1288" s="14">
        <f t="shared" si="266"/>
        <v>1</v>
      </c>
      <c r="O1288" s="14">
        <f t="shared" si="267"/>
        <v>1</v>
      </c>
      <c r="P1288" s="14">
        <f t="shared" si="268"/>
        <v>1</v>
      </c>
      <c r="Q1288" s="14">
        <f t="shared" si="269"/>
        <v>0.1945248540534647</v>
      </c>
      <c r="W1288" s="16"/>
    </row>
    <row r="1289" spans="1:23">
      <c r="A1289" s="16">
        <v>44158</v>
      </c>
      <c r="B1289">
        <v>4</v>
      </c>
      <c r="C1289" s="1">
        <v>4.916666666666667</v>
      </c>
      <c r="D1289" s="13">
        <f t="shared" si="274"/>
        <v>277.91666666666669</v>
      </c>
      <c r="E1289" s="13">
        <f t="shared" si="270"/>
        <v>1.4618290854573017</v>
      </c>
      <c r="F1289" s="13">
        <f t="shared" si="275"/>
        <v>4.3138427036010425</v>
      </c>
      <c r="G1289" s="13">
        <f t="shared" si="276"/>
        <v>0.81181226924117866</v>
      </c>
      <c r="H1289" s="13">
        <f t="shared" si="271"/>
        <v>2.430056777492652</v>
      </c>
      <c r="I1289" s="13">
        <f t="shared" si="272"/>
        <v>1.8551174467128052E-2</v>
      </c>
      <c r="J1289" s="2">
        <f t="shared" si="279"/>
        <v>0.32391018667038107</v>
      </c>
      <c r="K1289" s="13">
        <f t="shared" si="277"/>
        <v>0.36262149918476805</v>
      </c>
      <c r="L1289" s="13">
        <f t="shared" si="278"/>
        <v>0</v>
      </c>
      <c r="M1289" s="14">
        <f t="shared" si="273"/>
        <v>10.029112896634988</v>
      </c>
      <c r="N1289" s="14">
        <f t="shared" si="266"/>
        <v>1</v>
      </c>
      <c r="O1289" s="14">
        <f t="shared" si="267"/>
        <v>1</v>
      </c>
      <c r="P1289" s="14">
        <f t="shared" si="268"/>
        <v>1</v>
      </c>
      <c r="Q1289" s="14">
        <f t="shared" si="269"/>
        <v>9.6202563718960521E-2</v>
      </c>
      <c r="W1289" s="16"/>
    </row>
    <row r="1290" spans="1:23">
      <c r="A1290" s="16">
        <v>44158</v>
      </c>
      <c r="B1290">
        <v>5</v>
      </c>
      <c r="C1290" s="1">
        <v>4</v>
      </c>
      <c r="D1290" s="13">
        <f t="shared" si="274"/>
        <v>277</v>
      </c>
      <c r="E1290" s="13">
        <f t="shared" si="270"/>
        <v>0</v>
      </c>
      <c r="F1290" s="13">
        <f t="shared" si="275"/>
        <v>1</v>
      </c>
      <c r="G1290" s="13">
        <f t="shared" si="276"/>
        <v>0.5</v>
      </c>
      <c r="H1290" s="13">
        <f t="shared" si="271"/>
        <v>2.6964318604095596</v>
      </c>
      <c r="I1290" s="13">
        <f t="shared" si="272"/>
        <v>1.5911799737527415E-2</v>
      </c>
      <c r="J1290" s="2">
        <f t="shared" si="279"/>
        <v>0.36262149918476805</v>
      </c>
      <c r="K1290" s="13">
        <f t="shared" si="277"/>
        <v>0.39946273975494284</v>
      </c>
      <c r="L1290" s="13">
        <f t="shared" si="278"/>
        <v>0</v>
      </c>
      <c r="M1290" s="14">
        <f t="shared" si="273"/>
        <v>10.029112896634988</v>
      </c>
      <c r="N1290" s="14">
        <f t="shared" si="266"/>
        <v>1</v>
      </c>
      <c r="O1290" s="14">
        <f t="shared" si="267"/>
        <v>1</v>
      </c>
      <c r="P1290" s="14">
        <f t="shared" si="268"/>
        <v>1</v>
      </c>
      <c r="Q1290" s="14">
        <f t="shared" si="269"/>
        <v>1.3316860835221878E-5</v>
      </c>
      <c r="W1290" s="16"/>
    </row>
    <row r="1291" spans="1:23">
      <c r="A1291" s="16">
        <v>44158</v>
      </c>
      <c r="B1291">
        <v>6</v>
      </c>
      <c r="C1291" s="1">
        <v>4.2333333333333334</v>
      </c>
      <c r="D1291" s="13">
        <f t="shared" si="274"/>
        <v>277.23333333333335</v>
      </c>
      <c r="E1291" s="13">
        <f t="shared" si="270"/>
        <v>0.37301911747026595</v>
      </c>
      <c r="F1291" s="13">
        <f t="shared" si="275"/>
        <v>1.4521121002773194</v>
      </c>
      <c r="G1291" s="13">
        <f t="shared" si="276"/>
        <v>0.59218830171471115</v>
      </c>
      <c r="H1291" s="13">
        <f t="shared" si="271"/>
        <v>2.6258052886115357</v>
      </c>
      <c r="I1291" s="13">
        <f t="shared" si="272"/>
        <v>1.6547298947245975E-2</v>
      </c>
      <c r="J1291" s="2">
        <f t="shared" si="279"/>
        <v>0.39946273975494284</v>
      </c>
      <c r="K1291" s="13">
        <f t="shared" si="277"/>
        <v>0.43599956886814617</v>
      </c>
      <c r="L1291" s="13">
        <f t="shared" si="278"/>
        <v>0</v>
      </c>
      <c r="M1291" s="14">
        <f t="shared" si="273"/>
        <v>10.029112896634988</v>
      </c>
      <c r="N1291" s="14">
        <f t="shared" ref="N1291:N1354" si="280">IF(C1291&lt;0,0,IF(C1291&lt;=7.2,1,IF(C1291&gt;7.2,0)))</f>
        <v>1</v>
      </c>
      <c r="O1291" s="14">
        <f t="shared" ref="O1291:O1354" si="281">IF(C1291&lt;=1.5,0,IF(C1291&lt;=2.4,0.5,IF(C1291&lt;=9.1,1,IF(C1291&lt;=12.4,0.5,IF(C1291&lt;=15.9,0,IF(C1291&lt;=18,-0.5,IF(C1291&gt;18,-1)))))))</f>
        <v>1</v>
      </c>
      <c r="P1291" s="14">
        <f t="shared" ref="P1291:P1354" si="282">IF(O1291&lt;=0,0,IF(O1291&gt;0,O1291))</f>
        <v>1</v>
      </c>
      <c r="Q1291" s="14">
        <f t="shared" ref="Q1291:Q1354" si="283">IF(C1291&gt;36,"0",IF(C1291&lt;4,"0",IF(4&lt;C1291&lt;25,21*(1+COS(1.57+1.57*((C1291-25)/11))),10.5*(1+COS(3.14+3.14*((C1291-4)/21))))))</f>
        <v>5.8198185436427186E-3</v>
      </c>
      <c r="W1291" s="16"/>
    </row>
    <row r="1292" spans="1:23">
      <c r="A1292" s="16">
        <v>44158</v>
      </c>
      <c r="B1292">
        <v>7</v>
      </c>
      <c r="C1292" s="1">
        <v>4.0166666666666666</v>
      </c>
      <c r="D1292" s="13">
        <f t="shared" si="274"/>
        <v>277.01666666666665</v>
      </c>
      <c r="E1292" s="13">
        <f t="shared" si="270"/>
        <v>2.6665062270597256E-2</v>
      </c>
      <c r="F1292" s="13">
        <f t="shared" si="275"/>
        <v>1.0270237561446833</v>
      </c>
      <c r="G1292" s="13">
        <f t="shared" si="276"/>
        <v>0.50666587060530588</v>
      </c>
      <c r="H1292" s="13">
        <f t="shared" si="271"/>
        <v>2.6913207128036394</v>
      </c>
      <c r="I1292" s="13">
        <f t="shared" si="272"/>
        <v>1.5956406726513772E-2</v>
      </c>
      <c r="J1292" s="2">
        <f t="shared" si="279"/>
        <v>0.43599956886814617</v>
      </c>
      <c r="K1292" s="13">
        <f t="shared" si="277"/>
        <v>0.47170080116956203</v>
      </c>
      <c r="L1292" s="13">
        <f t="shared" si="278"/>
        <v>0</v>
      </c>
      <c r="M1292" s="14">
        <f t="shared" si="273"/>
        <v>10.029112896634988</v>
      </c>
      <c r="N1292" s="14">
        <f t="shared" si="280"/>
        <v>1</v>
      </c>
      <c r="O1292" s="14">
        <f t="shared" si="281"/>
        <v>1</v>
      </c>
      <c r="P1292" s="14">
        <f t="shared" si="282"/>
        <v>1</v>
      </c>
      <c r="Q1292" s="14">
        <f t="shared" si="283"/>
        <v>4.2469251185783818E-6</v>
      </c>
      <c r="W1292" s="16"/>
    </row>
    <row r="1293" spans="1:23">
      <c r="A1293" s="16">
        <v>44158</v>
      </c>
      <c r="B1293">
        <v>8</v>
      </c>
      <c r="C1293" s="1">
        <v>3.8666666666666667</v>
      </c>
      <c r="D1293" s="13">
        <f t="shared" si="274"/>
        <v>276.86666666666667</v>
      </c>
      <c r="E1293" s="13">
        <f t="shared" ref="E1293:E1356" si="284">$E$5*$E$6*(D1293-$E$6)/D1293</f>
        <v>-0.21343607031060671</v>
      </c>
      <c r="F1293" s="13">
        <f t="shared" si="275"/>
        <v>0.80780380114594674</v>
      </c>
      <c r="G1293" s="13">
        <f t="shared" si="276"/>
        <v>0.44684262785258494</v>
      </c>
      <c r="H1293" s="13">
        <f t="shared" ref="H1293:H1356" si="285">$E$7*EXP($E$8/D1293)</f>
        <v>2.7376945482448876</v>
      </c>
      <c r="I1293" s="13">
        <f t="shared" ref="I1293:I1356" si="286">$E$4*EXP(-$E$2/D1293)</f>
        <v>1.5559215120136931E-2</v>
      </c>
      <c r="J1293" s="2">
        <f t="shared" si="279"/>
        <v>0.47170080116956203</v>
      </c>
      <c r="K1293" s="13">
        <f t="shared" si="277"/>
        <v>0.50668501610605876</v>
      </c>
      <c r="L1293" s="13">
        <f t="shared" si="278"/>
        <v>0</v>
      </c>
      <c r="M1293" s="14">
        <f t="shared" si="273"/>
        <v>10.029112896634988</v>
      </c>
      <c r="N1293" s="14">
        <f t="shared" si="280"/>
        <v>1</v>
      </c>
      <c r="O1293" s="14">
        <f t="shared" si="281"/>
        <v>1</v>
      </c>
      <c r="P1293" s="14">
        <f t="shared" si="282"/>
        <v>1</v>
      </c>
      <c r="Q1293" s="14" t="str">
        <f t="shared" si="283"/>
        <v>0</v>
      </c>
      <c r="W1293" s="16"/>
    </row>
    <row r="1294" spans="1:23">
      <c r="A1294" s="16">
        <v>44158</v>
      </c>
      <c r="B1294">
        <v>9</v>
      </c>
      <c r="C1294" s="1">
        <v>6</v>
      </c>
      <c r="D1294" s="13">
        <f t="shared" si="274"/>
        <v>279</v>
      </c>
      <c r="E1294" s="13">
        <f t="shared" si="284"/>
        <v>3.1770609318996419</v>
      </c>
      <c r="F1294" s="13">
        <f t="shared" si="275"/>
        <v>23.976182263494241</v>
      </c>
      <c r="G1294" s="13">
        <f t="shared" si="276"/>
        <v>0.95996185528075595</v>
      </c>
      <c r="H1294" s="13">
        <f t="shared" si="285"/>
        <v>2.150863309566537</v>
      </c>
      <c r="I1294" s="13">
        <f t="shared" si="286"/>
        <v>2.2211475820205856E-2</v>
      </c>
      <c r="J1294" s="2">
        <f t="shared" si="279"/>
        <v>0.50668501610605876</v>
      </c>
      <c r="K1294" s="13">
        <f t="shared" si="277"/>
        <v>0.5428020513395968</v>
      </c>
      <c r="L1294" s="13">
        <f t="shared" si="278"/>
        <v>0</v>
      </c>
      <c r="M1294" s="14">
        <f t="shared" ref="M1294:M1357" si="287">L1294+M1293</f>
        <v>10.029112896634988</v>
      </c>
      <c r="N1294" s="14">
        <f t="shared" si="280"/>
        <v>1</v>
      </c>
      <c r="O1294" s="14">
        <f t="shared" si="281"/>
        <v>1</v>
      </c>
      <c r="P1294" s="14">
        <f t="shared" si="282"/>
        <v>1</v>
      </c>
      <c r="Q1294" s="14">
        <f t="shared" si="283"/>
        <v>0.46110221329129625</v>
      </c>
      <c r="W1294" s="16"/>
    </row>
    <row r="1295" spans="1:23">
      <c r="A1295" s="16">
        <v>44158</v>
      </c>
      <c r="B1295">
        <v>10</v>
      </c>
      <c r="C1295" s="1">
        <v>9.3000000000000007</v>
      </c>
      <c r="D1295" s="13">
        <f t="shared" ref="D1295:D1358" si="288">C1295+273</f>
        <v>282.3</v>
      </c>
      <c r="E1295" s="13">
        <f t="shared" si="284"/>
        <v>8.3207934821112488</v>
      </c>
      <c r="F1295" s="13">
        <f t="shared" ref="F1295:F1358" si="289">EXP(E1295)</f>
        <v>4108.4186719792733</v>
      </c>
      <c r="G1295" s="13">
        <f t="shared" ref="G1295:G1358" si="290">F1295/(1+F1295)</f>
        <v>0.99975665657850377</v>
      </c>
      <c r="H1295" s="13">
        <f t="shared" si="285"/>
        <v>1.4916352640483721</v>
      </c>
      <c r="I1295" s="13">
        <f t="shared" si="286"/>
        <v>3.8115878261010171E-2</v>
      </c>
      <c r="J1295" s="2">
        <f t="shared" si="279"/>
        <v>0.5428020513395968</v>
      </c>
      <c r="K1295" s="13">
        <f t="shared" ref="K1295:K1358" si="291">H1295-(H1295-J1295)*EXP(-I1295)</f>
        <v>0.57828709475616835</v>
      </c>
      <c r="L1295" s="13">
        <f t="shared" ref="L1295:L1358" si="292">IF(K1295&lt;1,0,K1295*G1295)</f>
        <v>0</v>
      </c>
      <c r="M1295" s="14">
        <f t="shared" si="287"/>
        <v>10.029112896634988</v>
      </c>
      <c r="N1295" s="14">
        <f t="shared" si="280"/>
        <v>0</v>
      </c>
      <c r="O1295" s="14">
        <f t="shared" si="281"/>
        <v>0.5</v>
      </c>
      <c r="P1295" s="14">
        <f t="shared" si="282"/>
        <v>0.5</v>
      </c>
      <c r="Q1295" s="14">
        <f t="shared" si="283"/>
        <v>3.1162171142407349</v>
      </c>
      <c r="W1295" s="16"/>
    </row>
    <row r="1296" spans="1:23">
      <c r="A1296" s="16">
        <v>44158</v>
      </c>
      <c r="B1296">
        <v>11</v>
      </c>
      <c r="C1296" s="1">
        <v>10.65</v>
      </c>
      <c r="D1296" s="13">
        <f t="shared" si="288"/>
        <v>283.64999999999998</v>
      </c>
      <c r="E1296" s="13">
        <f t="shared" si="284"/>
        <v>10.390551736294695</v>
      </c>
      <c r="F1296" s="13">
        <f t="shared" si="289"/>
        <v>32550.621341747505</v>
      </c>
      <c r="G1296" s="13">
        <f t="shared" si="290"/>
        <v>0.99996927956400383</v>
      </c>
      <c r="H1296" s="13">
        <f t="shared" si="285"/>
        <v>1.2873705133543776</v>
      </c>
      <c r="I1296" s="13">
        <f t="shared" si="286"/>
        <v>4.7367075397346657E-2</v>
      </c>
      <c r="J1296" s="2">
        <f t="shared" ref="J1296:J1359" si="293">IF(K1295&lt;1,K1295,K1295-K1295*G1295)</f>
        <v>0.57828709475616835</v>
      </c>
      <c r="K1296" s="13">
        <f t="shared" si="291"/>
        <v>0.61109125087649918</v>
      </c>
      <c r="L1296" s="13">
        <f t="shared" si="292"/>
        <v>0</v>
      </c>
      <c r="M1296" s="14">
        <f t="shared" si="287"/>
        <v>10.029112896634988</v>
      </c>
      <c r="N1296" s="14">
        <f t="shared" si="280"/>
        <v>0</v>
      </c>
      <c r="O1296" s="14">
        <f t="shared" si="281"/>
        <v>0.5</v>
      </c>
      <c r="P1296" s="14">
        <f t="shared" si="282"/>
        <v>0.5</v>
      </c>
      <c r="Q1296" s="14">
        <f t="shared" si="283"/>
        <v>4.7628365054275159</v>
      </c>
      <c r="W1296" s="16"/>
    </row>
    <row r="1297" spans="1:23">
      <c r="A1297" s="16">
        <v>44158</v>
      </c>
      <c r="B1297">
        <v>12</v>
      </c>
      <c r="C1297" s="1">
        <v>12.266666666666667</v>
      </c>
      <c r="D1297" s="13">
        <f t="shared" si="288"/>
        <v>285.26666666666665</v>
      </c>
      <c r="E1297" s="13">
        <f t="shared" si="284"/>
        <v>12.843374620238352</v>
      </c>
      <c r="F1297" s="13">
        <f t="shared" si="289"/>
        <v>378274.20445771259</v>
      </c>
      <c r="G1297" s="13">
        <f t="shared" si="290"/>
        <v>0.99999735642202237</v>
      </c>
      <c r="H1297" s="13">
        <f t="shared" si="285"/>
        <v>1.0812026916907753</v>
      </c>
      <c r="I1297" s="13">
        <f t="shared" si="286"/>
        <v>6.1279193987986251E-2</v>
      </c>
      <c r="J1297" s="2">
        <f t="shared" si="293"/>
        <v>0.61109125087649918</v>
      </c>
      <c r="K1297" s="13">
        <f t="shared" si="291"/>
        <v>0.63903439085434677</v>
      </c>
      <c r="L1297" s="13">
        <f t="shared" si="292"/>
        <v>0</v>
      </c>
      <c r="M1297" s="14">
        <f t="shared" si="287"/>
        <v>10.029112896634988</v>
      </c>
      <c r="N1297" s="14">
        <f t="shared" si="280"/>
        <v>0</v>
      </c>
      <c r="O1297" s="14">
        <f t="shared" si="281"/>
        <v>0.5</v>
      </c>
      <c r="P1297" s="14">
        <f t="shared" si="282"/>
        <v>0.5</v>
      </c>
      <c r="Q1297" s="14">
        <f t="shared" si="283"/>
        <v>7.0347828019058056</v>
      </c>
      <c r="W1297" s="16"/>
    </row>
    <row r="1298" spans="1:23">
      <c r="A1298" s="16">
        <v>44158</v>
      </c>
      <c r="B1298">
        <v>13</v>
      </c>
      <c r="C1298" s="1">
        <v>13.233333333333333</v>
      </c>
      <c r="D1298" s="13">
        <f t="shared" si="288"/>
        <v>286.23333333333335</v>
      </c>
      <c r="E1298" s="13">
        <f t="shared" si="284"/>
        <v>14.29677419354841</v>
      </c>
      <c r="F1298" s="13">
        <f t="shared" si="289"/>
        <v>1618117.8221112702</v>
      </c>
      <c r="G1298" s="13">
        <f t="shared" si="290"/>
        <v>0.99999938199841298</v>
      </c>
      <c r="H1298" s="13">
        <f t="shared" si="285"/>
        <v>0.97497745973820316</v>
      </c>
      <c r="I1298" s="13">
        <f t="shared" si="286"/>
        <v>7.1380700610230441E-2</v>
      </c>
      <c r="J1298" s="2">
        <f t="shared" si="293"/>
        <v>0.63903439085434677</v>
      </c>
      <c r="K1298" s="13">
        <f t="shared" si="291"/>
        <v>0.66217839861226924</v>
      </c>
      <c r="L1298" s="13">
        <f t="shared" si="292"/>
        <v>0</v>
      </c>
      <c r="M1298" s="14">
        <f t="shared" si="287"/>
        <v>10.029112896634988</v>
      </c>
      <c r="N1298" s="14">
        <f t="shared" si="280"/>
        <v>0</v>
      </c>
      <c r="O1298" s="14">
        <f t="shared" si="281"/>
        <v>0</v>
      </c>
      <c r="P1298" s="14">
        <f t="shared" si="282"/>
        <v>0</v>
      </c>
      <c r="Q1298" s="14">
        <f t="shared" si="283"/>
        <v>8.4985712517315317</v>
      </c>
      <c r="W1298" s="16"/>
    </row>
    <row r="1299" spans="1:23">
      <c r="A1299" s="16">
        <v>44158</v>
      </c>
      <c r="B1299">
        <v>14</v>
      </c>
      <c r="C1299" s="1">
        <v>13.883333333333333</v>
      </c>
      <c r="D1299" s="13">
        <f t="shared" si="288"/>
        <v>286.88333333333333</v>
      </c>
      <c r="E1299" s="13">
        <f t="shared" si="284"/>
        <v>15.26855283797129</v>
      </c>
      <c r="F1299" s="13">
        <f t="shared" si="289"/>
        <v>4276103.8518069843</v>
      </c>
      <c r="G1299" s="13">
        <f t="shared" si="290"/>
        <v>0.99999976614231068</v>
      </c>
      <c r="H1299" s="13">
        <f t="shared" si="285"/>
        <v>0.9098398331847608</v>
      </c>
      <c r="I1299" s="13">
        <f t="shared" si="286"/>
        <v>7.9047667445633713E-2</v>
      </c>
      <c r="J1299" s="2">
        <f t="shared" si="293"/>
        <v>0.66217839861226924</v>
      </c>
      <c r="K1299" s="13">
        <f t="shared" si="291"/>
        <v>0.68100168828425034</v>
      </c>
      <c r="L1299" s="13">
        <f t="shared" si="292"/>
        <v>0</v>
      </c>
      <c r="M1299" s="14">
        <f t="shared" si="287"/>
        <v>10.029112896634988</v>
      </c>
      <c r="N1299" s="14">
        <f t="shared" si="280"/>
        <v>0</v>
      </c>
      <c r="O1299" s="14">
        <f t="shared" si="281"/>
        <v>0</v>
      </c>
      <c r="P1299" s="14">
        <f t="shared" si="282"/>
        <v>0</v>
      </c>
      <c r="Q1299" s="14">
        <f t="shared" si="283"/>
        <v>9.5082296906935024</v>
      </c>
      <c r="W1299" s="16"/>
    </row>
    <row r="1300" spans="1:23">
      <c r="A1300" s="16">
        <v>44158</v>
      </c>
      <c r="B1300">
        <v>15</v>
      </c>
      <c r="C1300" s="1">
        <v>14.333333333333334</v>
      </c>
      <c r="D1300" s="13">
        <f t="shared" si="288"/>
        <v>287.33333333333331</v>
      </c>
      <c r="E1300" s="13">
        <f t="shared" si="284"/>
        <v>15.938747099767955</v>
      </c>
      <c r="F1300" s="13">
        <f t="shared" si="289"/>
        <v>8358145.2447301783</v>
      </c>
      <c r="G1300" s="13">
        <f t="shared" si="290"/>
        <v>0.99999988035624521</v>
      </c>
      <c r="H1300" s="13">
        <f t="shared" si="285"/>
        <v>0.86747065619060815</v>
      </c>
      <c r="I1300" s="13">
        <f t="shared" si="286"/>
        <v>8.4809903773613804E-2</v>
      </c>
      <c r="J1300" s="2">
        <f t="shared" si="293"/>
        <v>0.68100168828425034</v>
      </c>
      <c r="K1300" s="13">
        <f t="shared" si="291"/>
        <v>0.69616405686589156</v>
      </c>
      <c r="L1300" s="13">
        <f t="shared" si="292"/>
        <v>0</v>
      </c>
      <c r="M1300" s="14">
        <f t="shared" si="287"/>
        <v>10.029112896634988</v>
      </c>
      <c r="N1300" s="14">
        <f t="shared" si="280"/>
        <v>0</v>
      </c>
      <c r="O1300" s="14">
        <f t="shared" si="281"/>
        <v>0</v>
      </c>
      <c r="P1300" s="14">
        <f t="shared" si="282"/>
        <v>0</v>
      </c>
      <c r="Q1300" s="14">
        <f t="shared" si="283"/>
        <v>10.213284681830441</v>
      </c>
      <c r="W1300" s="16"/>
    </row>
    <row r="1301" spans="1:23">
      <c r="A1301" s="16">
        <v>44158</v>
      </c>
      <c r="B1301">
        <v>16</v>
      </c>
      <c r="C1301" s="1">
        <v>14.766666666666667</v>
      </c>
      <c r="D1301" s="13">
        <f t="shared" si="288"/>
        <v>287.76666666666665</v>
      </c>
      <c r="E1301" s="13">
        <f t="shared" si="284"/>
        <v>16.582138306498301</v>
      </c>
      <c r="F1301" s="13">
        <f t="shared" si="289"/>
        <v>15904908.122375458</v>
      </c>
      <c r="G1301" s="13">
        <f t="shared" si="290"/>
        <v>0.99999993712633051</v>
      </c>
      <c r="H1301" s="13">
        <f t="shared" si="285"/>
        <v>0.82865336771070053</v>
      </c>
      <c r="I1301" s="13">
        <f t="shared" si="286"/>
        <v>9.073649438725212E-2</v>
      </c>
      <c r="J1301" s="2">
        <f t="shared" si="293"/>
        <v>0.69616405686589156</v>
      </c>
      <c r="K1301" s="13">
        <f t="shared" si="291"/>
        <v>0.7076564012251132</v>
      </c>
      <c r="L1301" s="13">
        <f t="shared" si="292"/>
        <v>0</v>
      </c>
      <c r="M1301" s="14">
        <f t="shared" si="287"/>
        <v>10.029112896634988</v>
      </c>
      <c r="N1301" s="14">
        <f t="shared" si="280"/>
        <v>0</v>
      </c>
      <c r="O1301" s="14">
        <f t="shared" si="281"/>
        <v>0</v>
      </c>
      <c r="P1301" s="14">
        <f t="shared" si="282"/>
        <v>0</v>
      </c>
      <c r="Q1301" s="14">
        <f t="shared" si="283"/>
        <v>10.893490211758781</v>
      </c>
      <c r="W1301" s="16"/>
    </row>
    <row r="1302" spans="1:23">
      <c r="A1302" s="16">
        <v>44158</v>
      </c>
      <c r="B1302">
        <v>17</v>
      </c>
      <c r="C1302" s="1">
        <v>12.549999999999997</v>
      </c>
      <c r="D1302" s="13">
        <f t="shared" si="288"/>
        <v>285.55</v>
      </c>
      <c r="E1302" s="13">
        <f t="shared" si="284"/>
        <v>13.27039047452287</v>
      </c>
      <c r="F1302" s="13">
        <f t="shared" si="289"/>
        <v>579772.15812353441</v>
      </c>
      <c r="G1302" s="13">
        <f t="shared" si="290"/>
        <v>0.9999982751874833</v>
      </c>
      <c r="H1302" s="13">
        <f t="shared" si="285"/>
        <v>1.0488456829891641</v>
      </c>
      <c r="I1302" s="13">
        <f t="shared" si="286"/>
        <v>6.4088902526382593E-2</v>
      </c>
      <c r="J1302" s="2">
        <f t="shared" si="293"/>
        <v>0.7076564012251132</v>
      </c>
      <c r="K1302" s="13">
        <f t="shared" si="291"/>
        <v>0.72883688176373695</v>
      </c>
      <c r="L1302" s="13">
        <f t="shared" si="292"/>
        <v>0</v>
      </c>
      <c r="M1302" s="14">
        <f t="shared" si="287"/>
        <v>10.029112896634988</v>
      </c>
      <c r="N1302" s="14">
        <f t="shared" si="280"/>
        <v>0</v>
      </c>
      <c r="O1302" s="14">
        <f t="shared" si="281"/>
        <v>0</v>
      </c>
      <c r="P1302" s="14">
        <f t="shared" si="282"/>
        <v>0</v>
      </c>
      <c r="Q1302" s="14">
        <f t="shared" si="283"/>
        <v>7.4576773923075717</v>
      </c>
      <c r="W1302" s="16"/>
    </row>
    <row r="1303" spans="1:23">
      <c r="A1303" s="16">
        <v>44158</v>
      </c>
      <c r="B1303">
        <v>18</v>
      </c>
      <c r="C1303" s="1">
        <v>9.7833333333333332</v>
      </c>
      <c r="D1303" s="13">
        <f t="shared" si="288"/>
        <v>282.78333333333336</v>
      </c>
      <c r="E1303" s="13">
        <f t="shared" si="284"/>
        <v>9.0640891141628295</v>
      </c>
      <c r="F1303" s="13">
        <f t="shared" si="289"/>
        <v>8639.4060408481291</v>
      </c>
      <c r="G1303" s="13">
        <f t="shared" si="290"/>
        <v>0.99988426469829395</v>
      </c>
      <c r="H1303" s="13">
        <f t="shared" si="285"/>
        <v>1.4147950463951571</v>
      </c>
      <c r="I1303" s="13">
        <f t="shared" si="286"/>
        <v>4.12094197827673E-2</v>
      </c>
      <c r="J1303" s="2">
        <f t="shared" si="293"/>
        <v>0.72883688176373695</v>
      </c>
      <c r="K1303" s="13">
        <f t="shared" si="291"/>
        <v>0.75653028615513473</v>
      </c>
      <c r="L1303" s="13">
        <f t="shared" si="292"/>
        <v>0</v>
      </c>
      <c r="M1303" s="14">
        <f t="shared" si="287"/>
        <v>10.029112896634988</v>
      </c>
      <c r="N1303" s="14">
        <f t="shared" si="280"/>
        <v>0</v>
      </c>
      <c r="O1303" s="14">
        <f t="shared" si="281"/>
        <v>0.5</v>
      </c>
      <c r="P1303" s="14">
        <f t="shared" si="282"/>
        <v>0.5</v>
      </c>
      <c r="Q1303" s="14">
        <f t="shared" si="283"/>
        <v>3.6745331270364656</v>
      </c>
      <c r="W1303" s="16"/>
    </row>
    <row r="1304" spans="1:23">
      <c r="A1304" s="16">
        <v>44158</v>
      </c>
      <c r="B1304">
        <v>19</v>
      </c>
      <c r="C1304" s="1">
        <v>9.0499999999999989</v>
      </c>
      <c r="D1304" s="13">
        <f t="shared" si="288"/>
        <v>282.05</v>
      </c>
      <c r="E1304" s="13">
        <f t="shared" si="284"/>
        <v>7.9353306151391783</v>
      </c>
      <c r="F1304" s="13">
        <f t="shared" si="289"/>
        <v>2794.2824187229667</v>
      </c>
      <c r="G1304" s="13">
        <f t="shared" si="290"/>
        <v>0.99964225439501142</v>
      </c>
      <c r="H1304" s="13">
        <f t="shared" si="285"/>
        <v>1.5331127894377115</v>
      </c>
      <c r="I1304" s="13">
        <f t="shared" si="286"/>
        <v>3.6604185664964414E-2</v>
      </c>
      <c r="J1304" s="2">
        <f t="shared" si="293"/>
        <v>0.75653028615513473</v>
      </c>
      <c r="K1304" s="13">
        <f t="shared" si="291"/>
        <v>0.78444248809615003</v>
      </c>
      <c r="L1304" s="13">
        <f t="shared" si="292"/>
        <v>0</v>
      </c>
      <c r="M1304" s="14">
        <f t="shared" si="287"/>
        <v>10.029112896634988</v>
      </c>
      <c r="N1304" s="14">
        <f t="shared" si="280"/>
        <v>0</v>
      </c>
      <c r="O1304" s="14">
        <f t="shared" si="281"/>
        <v>1</v>
      </c>
      <c r="P1304" s="14">
        <f t="shared" si="282"/>
        <v>1</v>
      </c>
      <c r="Q1304" s="14">
        <f t="shared" si="283"/>
        <v>2.8423826740526779</v>
      </c>
      <c r="W1304" s="16"/>
    </row>
    <row r="1305" spans="1:23">
      <c r="A1305" s="16">
        <v>44158</v>
      </c>
      <c r="B1305">
        <v>20</v>
      </c>
      <c r="C1305" s="1">
        <v>8.5499999999999989</v>
      </c>
      <c r="D1305" s="13">
        <f t="shared" si="288"/>
        <v>281.55</v>
      </c>
      <c r="E1305" s="13">
        <f t="shared" si="284"/>
        <v>7.162351269756722</v>
      </c>
      <c r="F1305" s="13">
        <f t="shared" si="289"/>
        <v>1289.9403677756334</v>
      </c>
      <c r="G1305" s="13">
        <f t="shared" si="290"/>
        <v>0.99922537088082308</v>
      </c>
      <c r="H1305" s="13">
        <f t="shared" si="285"/>
        <v>1.6197966476793026</v>
      </c>
      <c r="I1305" s="13">
        <f t="shared" si="286"/>
        <v>3.3751008303085521E-2</v>
      </c>
      <c r="J1305" s="2">
        <f t="shared" si="293"/>
        <v>0.78444248809615003</v>
      </c>
      <c r="K1305" s="13">
        <f t="shared" si="291"/>
        <v>0.81216605246663776</v>
      </c>
      <c r="L1305" s="13">
        <f t="shared" si="292"/>
        <v>0</v>
      </c>
      <c r="M1305" s="14">
        <f t="shared" si="287"/>
        <v>10.029112896634988</v>
      </c>
      <c r="N1305" s="14">
        <f t="shared" si="280"/>
        <v>0</v>
      </c>
      <c r="O1305" s="14">
        <f t="shared" si="281"/>
        <v>1</v>
      </c>
      <c r="P1305" s="14">
        <f t="shared" si="282"/>
        <v>1</v>
      </c>
      <c r="Q1305" s="14">
        <f t="shared" si="283"/>
        <v>2.3271784854932465</v>
      </c>
      <c r="W1305" s="16"/>
    </row>
    <row r="1306" spans="1:23">
      <c r="A1306" s="16">
        <v>44158</v>
      </c>
      <c r="B1306">
        <v>21</v>
      </c>
      <c r="C1306" s="1">
        <v>8.0666666666666664</v>
      </c>
      <c r="D1306" s="13">
        <f t="shared" si="288"/>
        <v>281.06666666666666</v>
      </c>
      <c r="E1306" s="13">
        <f t="shared" si="284"/>
        <v>6.4125237191650806</v>
      </c>
      <c r="F1306" s="13">
        <f t="shared" si="289"/>
        <v>609.42977150985189</v>
      </c>
      <c r="G1306" s="13">
        <f t="shared" si="290"/>
        <v>0.9983618099138144</v>
      </c>
      <c r="H1306" s="13">
        <f t="shared" si="285"/>
        <v>1.7085648002742564</v>
      </c>
      <c r="I1306" s="13">
        <f t="shared" si="286"/>
        <v>3.1195960393941215E-2</v>
      </c>
      <c r="J1306" s="2">
        <f t="shared" si="293"/>
        <v>0.81216605246663776</v>
      </c>
      <c r="K1306" s="13">
        <f t="shared" si="291"/>
        <v>0.83969839062628182</v>
      </c>
      <c r="L1306" s="13">
        <f t="shared" si="292"/>
        <v>0</v>
      </c>
      <c r="M1306" s="14">
        <f t="shared" si="287"/>
        <v>10.029112896634988</v>
      </c>
      <c r="N1306" s="14">
        <f t="shared" si="280"/>
        <v>0</v>
      </c>
      <c r="O1306" s="14">
        <f t="shared" si="281"/>
        <v>1</v>
      </c>
      <c r="P1306" s="14">
        <f t="shared" si="282"/>
        <v>1</v>
      </c>
      <c r="Q1306" s="14">
        <f t="shared" si="283"/>
        <v>1.8725211634125465</v>
      </c>
      <c r="W1306" s="16"/>
    </row>
    <row r="1307" spans="1:23">
      <c r="A1307" s="16">
        <v>44158</v>
      </c>
      <c r="B1307">
        <v>22</v>
      </c>
      <c r="C1307" s="1">
        <v>7.6833333333333336</v>
      </c>
      <c r="D1307" s="13">
        <f t="shared" si="288"/>
        <v>280.68333333333334</v>
      </c>
      <c r="E1307" s="13">
        <f t="shared" si="284"/>
        <v>5.8159966747817888</v>
      </c>
      <c r="F1307" s="13">
        <f t="shared" si="289"/>
        <v>335.62574157051944</v>
      </c>
      <c r="G1307" s="13">
        <f t="shared" si="290"/>
        <v>0.99702934185800962</v>
      </c>
      <c r="H1307" s="13">
        <f t="shared" si="285"/>
        <v>1.7826462294323455</v>
      </c>
      <c r="I1307" s="13">
        <f t="shared" si="286"/>
        <v>2.9302164779026751E-2</v>
      </c>
      <c r="J1307" s="2">
        <f t="shared" si="293"/>
        <v>0.83969839062628182</v>
      </c>
      <c r="K1307" s="13">
        <f t="shared" si="291"/>
        <v>0.86692791331395291</v>
      </c>
      <c r="L1307" s="13">
        <f t="shared" si="292"/>
        <v>0</v>
      </c>
      <c r="M1307" s="14">
        <f t="shared" si="287"/>
        <v>10.029112896634988</v>
      </c>
      <c r="N1307" s="14">
        <f t="shared" si="280"/>
        <v>0</v>
      </c>
      <c r="O1307" s="14">
        <f t="shared" si="281"/>
        <v>1</v>
      </c>
      <c r="P1307" s="14">
        <f t="shared" si="282"/>
        <v>1</v>
      </c>
      <c r="Q1307" s="14">
        <f t="shared" si="283"/>
        <v>1.5438492835421596</v>
      </c>
      <c r="W1307" s="16"/>
    </row>
    <row r="1308" spans="1:23">
      <c r="A1308" s="16">
        <v>44158</v>
      </c>
      <c r="B1308">
        <v>23</v>
      </c>
      <c r="C1308" s="1">
        <v>7.6333333333333337</v>
      </c>
      <c r="D1308" s="13">
        <f t="shared" si="288"/>
        <v>280.63333333333333</v>
      </c>
      <c r="E1308" s="13">
        <f t="shared" si="284"/>
        <v>5.7380686542344579</v>
      </c>
      <c r="F1308" s="13">
        <f t="shared" si="289"/>
        <v>310.46421782525329</v>
      </c>
      <c r="G1308" s="13">
        <f t="shared" si="290"/>
        <v>0.99678935831864623</v>
      </c>
      <c r="H1308" s="13">
        <f t="shared" si="285"/>
        <v>1.7925582392811399</v>
      </c>
      <c r="I1308" s="13">
        <f t="shared" si="286"/>
        <v>2.9063410611032518E-2</v>
      </c>
      <c r="J1308" s="2">
        <f t="shared" si="293"/>
        <v>0.86692791331395291</v>
      </c>
      <c r="K1308" s="13">
        <f t="shared" si="291"/>
        <v>0.89344271589941815</v>
      </c>
      <c r="L1308" s="13">
        <f t="shared" si="292"/>
        <v>0</v>
      </c>
      <c r="M1308" s="14">
        <f t="shared" si="287"/>
        <v>10.029112896634988</v>
      </c>
      <c r="N1308" s="14">
        <f t="shared" si="280"/>
        <v>0</v>
      </c>
      <c r="O1308" s="14">
        <f t="shared" si="281"/>
        <v>1</v>
      </c>
      <c r="P1308" s="14">
        <f t="shared" si="282"/>
        <v>1</v>
      </c>
      <c r="Q1308" s="14">
        <f t="shared" si="283"/>
        <v>1.5031256848876997</v>
      </c>
      <c r="W1308" s="16"/>
    </row>
    <row r="1309" spans="1:23">
      <c r="A1309" s="16">
        <v>44159</v>
      </c>
      <c r="B1309">
        <v>0</v>
      </c>
      <c r="C1309" s="1">
        <v>7.0333333333333341</v>
      </c>
      <c r="D1309" s="13">
        <f t="shared" si="288"/>
        <v>280.03333333333336</v>
      </c>
      <c r="E1309" s="13">
        <f t="shared" si="284"/>
        <v>4.8007618140697961</v>
      </c>
      <c r="F1309" s="13">
        <f t="shared" si="289"/>
        <v>121.60302113331707</v>
      </c>
      <c r="G1309" s="13">
        <f t="shared" si="290"/>
        <v>0.99184359414020795</v>
      </c>
      <c r="H1309" s="13">
        <f t="shared" si="285"/>
        <v>1.916186012213889</v>
      </c>
      <c r="I1309" s="13">
        <f t="shared" si="286"/>
        <v>2.6339654071093014E-2</v>
      </c>
      <c r="J1309" s="2">
        <f t="shared" si="293"/>
        <v>0.89344271589941815</v>
      </c>
      <c r="K1309" s="13">
        <f t="shared" si="291"/>
        <v>0.9200297369541528</v>
      </c>
      <c r="L1309" s="13">
        <f t="shared" si="292"/>
        <v>0</v>
      </c>
      <c r="M1309" s="14">
        <f t="shared" si="287"/>
        <v>10.029112896634988</v>
      </c>
      <c r="N1309" s="14">
        <f t="shared" si="280"/>
        <v>1</v>
      </c>
      <c r="O1309" s="14">
        <f t="shared" si="281"/>
        <v>1</v>
      </c>
      <c r="P1309" s="14">
        <f t="shared" si="282"/>
        <v>1</v>
      </c>
      <c r="Q1309" s="14">
        <f t="shared" si="283"/>
        <v>1.0542884782986373</v>
      </c>
      <c r="R1309" s="14">
        <f>(M1309)</f>
        <v>10.029112896634988</v>
      </c>
      <c r="S1309" s="14">
        <f>SUM(N1309:N1332)</f>
        <v>11</v>
      </c>
      <c r="T1309" s="14">
        <f>SUM(O1309:O1332)</f>
        <v>16.5</v>
      </c>
      <c r="U1309" s="14">
        <f>SUM(P1309:P1332)</f>
        <v>16.5</v>
      </c>
      <c r="V1309" s="14">
        <f>SUM(Q1309:Q1332)</f>
        <v>89.113441862855666</v>
      </c>
      <c r="W1309" s="16"/>
    </row>
    <row r="1310" spans="1:23">
      <c r="A1310" s="16">
        <v>44159</v>
      </c>
      <c r="B1310">
        <v>1</v>
      </c>
      <c r="C1310" s="1">
        <v>6.7166666666666677</v>
      </c>
      <c r="D1310" s="13">
        <f t="shared" si="288"/>
        <v>279.71666666666664</v>
      </c>
      <c r="E1310" s="13">
        <f t="shared" si="284"/>
        <v>4.3044509324911706</v>
      </c>
      <c r="F1310" s="13">
        <f t="shared" si="289"/>
        <v>74.028557616208914</v>
      </c>
      <c r="G1310" s="13">
        <f t="shared" si="290"/>
        <v>0.98667174164382487</v>
      </c>
      <c r="H1310" s="13">
        <f t="shared" si="285"/>
        <v>1.9850640494579608</v>
      </c>
      <c r="I1310" s="13">
        <f t="shared" si="286"/>
        <v>2.5002346485523404E-2</v>
      </c>
      <c r="J1310" s="2">
        <f t="shared" si="293"/>
        <v>0.9200297369541528</v>
      </c>
      <c r="K1310" s="13">
        <f t="shared" si="291"/>
        <v>0.94632796520476004</v>
      </c>
      <c r="L1310" s="13">
        <f t="shared" si="292"/>
        <v>0</v>
      </c>
      <c r="M1310" s="14">
        <f t="shared" si="287"/>
        <v>10.029112896634988</v>
      </c>
      <c r="N1310" s="14">
        <f t="shared" si="280"/>
        <v>1</v>
      </c>
      <c r="O1310" s="14">
        <f t="shared" si="281"/>
        <v>1</v>
      </c>
      <c r="P1310" s="14">
        <f t="shared" si="282"/>
        <v>1</v>
      </c>
      <c r="Q1310" s="14">
        <f t="shared" si="283"/>
        <v>0.84782733255191967</v>
      </c>
      <c r="W1310" s="16"/>
    </row>
    <row r="1311" spans="1:23">
      <c r="A1311" s="16">
        <v>44159</v>
      </c>
      <c r="B1311">
        <v>2</v>
      </c>
      <c r="C1311" s="1">
        <v>6.25</v>
      </c>
      <c r="D1311" s="13">
        <f t="shared" si="288"/>
        <v>279.25</v>
      </c>
      <c r="E1311" s="13">
        <f t="shared" si="284"/>
        <v>3.5709937332139661</v>
      </c>
      <c r="F1311" s="13">
        <f t="shared" si="289"/>
        <v>35.551904712119551</v>
      </c>
      <c r="G1311" s="13">
        <f t="shared" si="290"/>
        <v>0.97264164459072833</v>
      </c>
      <c r="H1311" s="13">
        <f t="shared" si="285"/>
        <v>2.0914120751344942</v>
      </c>
      <c r="I1311" s="13">
        <f t="shared" si="286"/>
        <v>2.3149349092431735E-2</v>
      </c>
      <c r="J1311" s="2">
        <f t="shared" si="293"/>
        <v>0.94632796520476004</v>
      </c>
      <c r="K1311" s="13">
        <f t="shared" si="291"/>
        <v>0.97253145002017227</v>
      </c>
      <c r="L1311" s="13">
        <f t="shared" si="292"/>
        <v>0</v>
      </c>
      <c r="M1311" s="14">
        <f t="shared" si="287"/>
        <v>10.029112896634988</v>
      </c>
      <c r="N1311" s="14">
        <f t="shared" si="280"/>
        <v>1</v>
      </c>
      <c r="O1311" s="14">
        <f t="shared" si="281"/>
        <v>1</v>
      </c>
      <c r="P1311" s="14">
        <f t="shared" si="282"/>
        <v>1</v>
      </c>
      <c r="Q1311" s="14">
        <f t="shared" si="283"/>
        <v>0.58312545821062534</v>
      </c>
      <c r="W1311" s="16"/>
    </row>
    <row r="1312" spans="1:23">
      <c r="A1312" s="16">
        <v>44159</v>
      </c>
      <c r="B1312">
        <v>3</v>
      </c>
      <c r="C1312" s="1">
        <v>5.9833333333333334</v>
      </c>
      <c r="D1312" s="13">
        <f t="shared" si="288"/>
        <v>278.98333333333335</v>
      </c>
      <c r="E1312" s="13">
        <f t="shared" si="284"/>
        <v>3.1507736423920427</v>
      </c>
      <c r="F1312" s="13">
        <f t="shared" si="289"/>
        <v>23.354125335147707</v>
      </c>
      <c r="G1312" s="13">
        <f t="shared" si="290"/>
        <v>0.95893919464408739</v>
      </c>
      <c r="H1312" s="13">
        <f t="shared" si="285"/>
        <v>2.1548901381976537</v>
      </c>
      <c r="I1312" s="13">
        <f t="shared" si="286"/>
        <v>2.2150260934767893E-2</v>
      </c>
      <c r="J1312" s="2">
        <f t="shared" si="293"/>
        <v>0.97253145002017227</v>
      </c>
      <c r="K1312" s="13">
        <f t="shared" si="291"/>
        <v>0.99843308053467639</v>
      </c>
      <c r="L1312" s="13">
        <f t="shared" si="292"/>
        <v>0</v>
      </c>
      <c r="M1312" s="14">
        <f t="shared" si="287"/>
        <v>10.029112896634988</v>
      </c>
      <c r="N1312" s="14">
        <f t="shared" si="280"/>
        <v>1</v>
      </c>
      <c r="O1312" s="14">
        <f t="shared" si="281"/>
        <v>1</v>
      </c>
      <c r="P1312" s="14">
        <f t="shared" si="282"/>
        <v>1</v>
      </c>
      <c r="Q1312" s="14">
        <f t="shared" si="283"/>
        <v>0.45346426083504737</v>
      </c>
      <c r="W1312" s="16"/>
    </row>
    <row r="1313" spans="1:23">
      <c r="A1313" s="16">
        <v>44159</v>
      </c>
      <c r="B1313">
        <v>4</v>
      </c>
      <c r="C1313" s="1">
        <v>5.8166666666666673</v>
      </c>
      <c r="D1313" s="13">
        <f t="shared" si="288"/>
        <v>278.81666666666666</v>
      </c>
      <c r="E1313" s="13">
        <f t="shared" si="284"/>
        <v>2.8877278976627356</v>
      </c>
      <c r="F1313" s="13">
        <f t="shared" si="289"/>
        <v>17.952473370365581</v>
      </c>
      <c r="G1313" s="13">
        <f t="shared" si="290"/>
        <v>0.94723643819684145</v>
      </c>
      <c r="H1313" s="13">
        <f t="shared" si="285"/>
        <v>2.1956024102506637</v>
      </c>
      <c r="I1313" s="13">
        <f t="shared" si="286"/>
        <v>2.1546923731703749E-2</v>
      </c>
      <c r="J1313" s="2">
        <f t="shared" si="293"/>
        <v>0.99843308053467639</v>
      </c>
      <c r="K1313" s="13">
        <f t="shared" si="291"/>
        <v>1.0239524772126654</v>
      </c>
      <c r="L1313" s="13">
        <f t="shared" si="292"/>
        <v>0.96992509739775756</v>
      </c>
      <c r="M1313" s="14">
        <f t="shared" si="287"/>
        <v>10.999037994032745</v>
      </c>
      <c r="N1313" s="14">
        <f t="shared" si="280"/>
        <v>1</v>
      </c>
      <c r="O1313" s="14">
        <f t="shared" si="281"/>
        <v>1</v>
      </c>
      <c r="P1313" s="14">
        <f t="shared" si="282"/>
        <v>1</v>
      </c>
      <c r="Q1313" s="14">
        <f t="shared" si="283"/>
        <v>0.3805239736690092</v>
      </c>
      <c r="W1313" s="16"/>
    </row>
    <row r="1314" spans="1:23">
      <c r="A1314" s="16">
        <v>44159</v>
      </c>
      <c r="B1314">
        <v>5</v>
      </c>
      <c r="C1314" s="1">
        <v>5.5666666666666664</v>
      </c>
      <c r="D1314" s="13">
        <f t="shared" si="288"/>
        <v>278.56666666666666</v>
      </c>
      <c r="E1314" s="13">
        <f t="shared" si="284"/>
        <v>2.4925691037453577</v>
      </c>
      <c r="F1314" s="13">
        <f t="shared" si="289"/>
        <v>12.092302628192838</v>
      </c>
      <c r="G1314" s="13">
        <f t="shared" si="290"/>
        <v>0.92361924190122147</v>
      </c>
      <c r="H1314" s="13">
        <f t="shared" si="285"/>
        <v>2.2582123812239838</v>
      </c>
      <c r="I1314" s="13">
        <f t="shared" si="286"/>
        <v>2.0671310330328731E-2</v>
      </c>
      <c r="J1314" s="2">
        <f t="shared" si="293"/>
        <v>5.4027379814907794E-2</v>
      </c>
      <c r="K1314" s="13">
        <f t="shared" si="291"/>
        <v>9.9123072690922243E-2</v>
      </c>
      <c r="L1314" s="13">
        <f t="shared" si="292"/>
        <v>0</v>
      </c>
      <c r="M1314" s="14">
        <f t="shared" si="287"/>
        <v>10.999037994032745</v>
      </c>
      <c r="N1314" s="14">
        <f t="shared" si="280"/>
        <v>1</v>
      </c>
      <c r="O1314" s="14">
        <f t="shared" si="281"/>
        <v>1</v>
      </c>
      <c r="P1314" s="14">
        <f t="shared" si="282"/>
        <v>1</v>
      </c>
      <c r="Q1314" s="14">
        <f t="shared" si="283"/>
        <v>0.28290960857897329</v>
      </c>
      <c r="W1314" s="16"/>
    </row>
    <row r="1315" spans="1:23">
      <c r="A1315" s="16">
        <v>44159</v>
      </c>
      <c r="B1315">
        <v>6</v>
      </c>
      <c r="C1315" s="1">
        <v>5.2166666666666668</v>
      </c>
      <c r="D1315" s="13">
        <f t="shared" si="288"/>
        <v>278.21666666666664</v>
      </c>
      <c r="E1315" s="13">
        <f t="shared" si="284"/>
        <v>1.9381537171268977</v>
      </c>
      <c r="F1315" s="13">
        <f t="shared" si="289"/>
        <v>6.9459150009637129</v>
      </c>
      <c r="G1315" s="13">
        <f t="shared" si="290"/>
        <v>0.87414916974587376</v>
      </c>
      <c r="H1315" s="13">
        <f t="shared" si="285"/>
        <v>2.3490765622846612</v>
      </c>
      <c r="I1315" s="13">
        <f t="shared" si="286"/>
        <v>1.9502461721478088E-2</v>
      </c>
      <c r="J1315" s="2">
        <f t="shared" si="293"/>
        <v>9.9123072690922243E-2</v>
      </c>
      <c r="K1315" s="13">
        <f t="shared" si="291"/>
        <v>0.14257759214168519</v>
      </c>
      <c r="L1315" s="13">
        <f t="shared" si="292"/>
        <v>0</v>
      </c>
      <c r="M1315" s="14">
        <f t="shared" si="287"/>
        <v>10.999037994032745</v>
      </c>
      <c r="N1315" s="14">
        <f t="shared" si="280"/>
        <v>1</v>
      </c>
      <c r="O1315" s="14">
        <f t="shared" si="281"/>
        <v>1</v>
      </c>
      <c r="P1315" s="14">
        <f t="shared" si="282"/>
        <v>1</v>
      </c>
      <c r="Q1315" s="14">
        <f t="shared" si="283"/>
        <v>0.17025832409746872</v>
      </c>
      <c r="W1315" s="16"/>
    </row>
    <row r="1316" spans="1:23">
      <c r="A1316" s="16">
        <v>44159</v>
      </c>
      <c r="B1316">
        <v>7</v>
      </c>
      <c r="C1316" s="1">
        <v>3.9333333333333336</v>
      </c>
      <c r="D1316" s="13">
        <f t="shared" si="288"/>
        <v>276.93333333333334</v>
      </c>
      <c r="E1316" s="13">
        <f t="shared" si="284"/>
        <v>-0.10669234472796699</v>
      </c>
      <c r="F1316" s="13">
        <f t="shared" si="289"/>
        <v>0.89880215167854027</v>
      </c>
      <c r="G1316" s="13">
        <f t="shared" si="290"/>
        <v>0.47335218726395456</v>
      </c>
      <c r="H1316" s="13">
        <f t="shared" si="285"/>
        <v>2.7169799071390153</v>
      </c>
      <c r="I1316" s="13">
        <f t="shared" si="286"/>
        <v>1.5734562293253974E-2</v>
      </c>
      <c r="J1316" s="2">
        <f t="shared" si="293"/>
        <v>0.14257759214168519</v>
      </c>
      <c r="K1316" s="13">
        <f t="shared" si="291"/>
        <v>0.18276766992073634</v>
      </c>
      <c r="L1316" s="13">
        <f t="shared" si="292"/>
        <v>0</v>
      </c>
      <c r="M1316" s="14">
        <f t="shared" si="287"/>
        <v>10.999037994032745</v>
      </c>
      <c r="N1316" s="14">
        <f t="shared" si="280"/>
        <v>1</v>
      </c>
      <c r="O1316" s="14">
        <f t="shared" si="281"/>
        <v>1</v>
      </c>
      <c r="P1316" s="14">
        <f t="shared" si="282"/>
        <v>1</v>
      </c>
      <c r="Q1316" s="14" t="str">
        <f t="shared" si="283"/>
        <v>0</v>
      </c>
      <c r="W1316" s="16"/>
    </row>
    <row r="1317" spans="1:23">
      <c r="A1317" s="16">
        <v>44159</v>
      </c>
      <c r="B1317">
        <v>8</v>
      </c>
      <c r="C1317" s="1">
        <v>4.0166666666666666</v>
      </c>
      <c r="D1317" s="13">
        <f t="shared" si="288"/>
        <v>277.01666666666665</v>
      </c>
      <c r="E1317" s="13">
        <f t="shared" si="284"/>
        <v>2.6665062270597256E-2</v>
      </c>
      <c r="F1317" s="13">
        <f t="shared" si="289"/>
        <v>1.0270237561446833</v>
      </c>
      <c r="G1317" s="13">
        <f t="shared" si="290"/>
        <v>0.50666587060530588</v>
      </c>
      <c r="H1317" s="13">
        <f t="shared" si="285"/>
        <v>2.6913207128036394</v>
      </c>
      <c r="I1317" s="13">
        <f t="shared" si="286"/>
        <v>1.5956406726513772E-2</v>
      </c>
      <c r="J1317" s="2">
        <f t="shared" si="293"/>
        <v>0.18276766992073634</v>
      </c>
      <c r="K1317" s="13">
        <f t="shared" si="291"/>
        <v>0.2224775068835152</v>
      </c>
      <c r="L1317" s="13">
        <f t="shared" si="292"/>
        <v>0</v>
      </c>
      <c r="M1317" s="14">
        <f t="shared" si="287"/>
        <v>10.999037994032745</v>
      </c>
      <c r="N1317" s="14">
        <f t="shared" si="280"/>
        <v>1</v>
      </c>
      <c r="O1317" s="14">
        <f t="shared" si="281"/>
        <v>1</v>
      </c>
      <c r="P1317" s="14">
        <f t="shared" si="282"/>
        <v>1</v>
      </c>
      <c r="Q1317" s="14">
        <f t="shared" si="283"/>
        <v>4.2469251185783818E-6</v>
      </c>
      <c r="W1317" s="16"/>
    </row>
    <row r="1318" spans="1:23">
      <c r="A1318" s="16">
        <v>44159</v>
      </c>
      <c r="B1318">
        <v>9</v>
      </c>
      <c r="C1318" s="1">
        <v>6.166666666666667</v>
      </c>
      <c r="D1318" s="13">
        <f t="shared" si="288"/>
        <v>279.16666666666669</v>
      </c>
      <c r="E1318" s="13">
        <f t="shared" si="284"/>
        <v>3.4397611940298809</v>
      </c>
      <c r="F1318" s="13">
        <f t="shared" si="289"/>
        <v>31.179511425707702</v>
      </c>
      <c r="G1318" s="13">
        <f t="shared" si="290"/>
        <v>0.96892432620337687</v>
      </c>
      <c r="H1318" s="13">
        <f t="shared" si="285"/>
        <v>2.111032512325393</v>
      </c>
      <c r="I1318" s="13">
        <f t="shared" si="286"/>
        <v>2.2832593026296047E-2</v>
      </c>
      <c r="J1318" s="2">
        <f t="shared" si="293"/>
        <v>0.2224775068835152</v>
      </c>
      <c r="K1318" s="13">
        <f t="shared" si="291"/>
        <v>0.26510956245471973</v>
      </c>
      <c r="L1318" s="13">
        <f t="shared" si="292"/>
        <v>0</v>
      </c>
      <c r="M1318" s="14">
        <f t="shared" si="287"/>
        <v>10.999037994032745</v>
      </c>
      <c r="N1318" s="14">
        <f t="shared" si="280"/>
        <v>1</v>
      </c>
      <c r="O1318" s="14">
        <f t="shared" si="281"/>
        <v>1</v>
      </c>
      <c r="P1318" s="14">
        <f t="shared" si="282"/>
        <v>1</v>
      </c>
      <c r="Q1318" s="14">
        <f t="shared" si="283"/>
        <v>0.54090271355473263</v>
      </c>
      <c r="W1318" s="16"/>
    </row>
    <row r="1319" spans="1:23">
      <c r="A1319" s="16">
        <v>44159</v>
      </c>
      <c r="B1319">
        <v>10</v>
      </c>
      <c r="C1319" s="1">
        <v>8.8166666666666664</v>
      </c>
      <c r="D1319" s="13">
        <f t="shared" si="288"/>
        <v>281.81666666666666</v>
      </c>
      <c r="E1319" s="13">
        <f t="shared" si="284"/>
        <v>7.5749482524099534</v>
      </c>
      <c r="F1319" s="13">
        <f t="shared" si="289"/>
        <v>1948.7594164567388</v>
      </c>
      <c r="G1319" s="13">
        <f t="shared" si="290"/>
        <v>0.99948711620953867</v>
      </c>
      <c r="H1319" s="13">
        <f t="shared" si="285"/>
        <v>1.5729341463311231</v>
      </c>
      <c r="I1319" s="13">
        <f t="shared" si="286"/>
        <v>3.5245129742880729E-2</v>
      </c>
      <c r="J1319" s="2">
        <f t="shared" si="293"/>
        <v>0.26510956245471973</v>
      </c>
      <c r="K1319" s="13">
        <f t="shared" si="291"/>
        <v>0.31040116694489872</v>
      </c>
      <c r="L1319" s="13">
        <f t="shared" si="292"/>
        <v>0</v>
      </c>
      <c r="M1319" s="14">
        <f t="shared" si="287"/>
        <v>10.999037994032745</v>
      </c>
      <c r="N1319" s="14">
        <f t="shared" si="280"/>
        <v>0</v>
      </c>
      <c r="O1319" s="14">
        <f t="shared" si="281"/>
        <v>1</v>
      </c>
      <c r="P1319" s="14">
        <f t="shared" si="282"/>
        <v>1</v>
      </c>
      <c r="Q1319" s="14">
        <f t="shared" si="283"/>
        <v>2.5964493000154465</v>
      </c>
      <c r="W1319" s="16"/>
    </row>
    <row r="1320" spans="1:23">
      <c r="A1320" s="16">
        <v>44159</v>
      </c>
      <c r="B1320">
        <v>11</v>
      </c>
      <c r="C1320" s="1">
        <v>11.183333333333335</v>
      </c>
      <c r="D1320" s="13">
        <f t="shared" si="288"/>
        <v>284.18333333333334</v>
      </c>
      <c r="E1320" s="13">
        <f t="shared" si="284"/>
        <v>11.202815084159294</v>
      </c>
      <c r="F1320" s="13">
        <f t="shared" si="289"/>
        <v>73336.600222245019</v>
      </c>
      <c r="G1320" s="13">
        <f t="shared" si="290"/>
        <v>0.9999863644297472</v>
      </c>
      <c r="H1320" s="13">
        <f t="shared" si="285"/>
        <v>1.2150753911961942</v>
      </c>
      <c r="I1320" s="13">
        <f t="shared" si="286"/>
        <v>5.1583608871448021E-2</v>
      </c>
      <c r="J1320" s="2">
        <f t="shared" si="293"/>
        <v>0.31040116694489872</v>
      </c>
      <c r="K1320" s="13">
        <f t="shared" si="291"/>
        <v>0.3558843499720542</v>
      </c>
      <c r="L1320" s="13">
        <f t="shared" si="292"/>
        <v>0</v>
      </c>
      <c r="M1320" s="14">
        <f t="shared" si="287"/>
        <v>10.999037994032745</v>
      </c>
      <c r="N1320" s="14">
        <f t="shared" si="280"/>
        <v>0</v>
      </c>
      <c r="O1320" s="14">
        <f t="shared" si="281"/>
        <v>0.5</v>
      </c>
      <c r="P1320" s="14">
        <f t="shared" si="282"/>
        <v>0.5</v>
      </c>
      <c r="Q1320" s="14">
        <f t="shared" si="283"/>
        <v>5.4816152766423851</v>
      </c>
      <c r="W1320" s="16"/>
    </row>
    <row r="1321" spans="1:23">
      <c r="A1321" s="16">
        <v>44159</v>
      </c>
      <c r="B1321">
        <v>12</v>
      </c>
      <c r="C1321" s="1">
        <v>12.783333333333333</v>
      </c>
      <c r="D1321" s="13">
        <f t="shared" si="288"/>
        <v>285.78333333333336</v>
      </c>
      <c r="E1321" s="13">
        <f t="shared" si="284"/>
        <v>13.621414824750726</v>
      </c>
      <c r="F1321" s="13">
        <f t="shared" si="289"/>
        <v>823579.05662476632</v>
      </c>
      <c r="G1321" s="13">
        <f t="shared" si="290"/>
        <v>0.9999987857889564</v>
      </c>
      <c r="H1321" s="13">
        <f t="shared" si="285"/>
        <v>1.0229733969489778</v>
      </c>
      <c r="I1321" s="13">
        <f t="shared" si="286"/>
        <v>6.6494816514350449E-2</v>
      </c>
      <c r="J1321" s="2">
        <f t="shared" si="293"/>
        <v>0.3558843499720542</v>
      </c>
      <c r="K1321" s="13">
        <f t="shared" si="291"/>
        <v>0.39879967873160271</v>
      </c>
      <c r="L1321" s="13">
        <f t="shared" si="292"/>
        <v>0</v>
      </c>
      <c r="M1321" s="14">
        <f t="shared" si="287"/>
        <v>10.999037994032745</v>
      </c>
      <c r="N1321" s="14">
        <f t="shared" si="280"/>
        <v>0</v>
      </c>
      <c r="O1321" s="14">
        <f t="shared" si="281"/>
        <v>0</v>
      </c>
      <c r="P1321" s="14">
        <f t="shared" si="282"/>
        <v>0</v>
      </c>
      <c r="Q1321" s="14">
        <f t="shared" si="283"/>
        <v>7.8100767411681291</v>
      </c>
      <c r="W1321" s="16"/>
    </row>
    <row r="1322" spans="1:23">
      <c r="A1322" s="16">
        <v>44159</v>
      </c>
      <c r="B1322">
        <v>13</v>
      </c>
      <c r="C1322" s="1">
        <v>14.216666666666669</v>
      </c>
      <c r="D1322" s="13">
        <f t="shared" si="288"/>
        <v>287.2166666666667</v>
      </c>
      <c r="E1322" s="13">
        <f t="shared" si="284"/>
        <v>15.76519468461677</v>
      </c>
      <c r="F1322" s="13">
        <f t="shared" si="289"/>
        <v>7026467.7561247991</v>
      </c>
      <c r="G1322" s="13">
        <f t="shared" si="290"/>
        <v>0.99999985768100097</v>
      </c>
      <c r="H1322" s="13">
        <f t="shared" si="285"/>
        <v>0.8782493975720862</v>
      </c>
      <c r="I1322" s="13">
        <f t="shared" si="286"/>
        <v>8.3278606032481009E-2</v>
      </c>
      <c r="J1322" s="2">
        <f t="shared" si="293"/>
        <v>0.39879967873160271</v>
      </c>
      <c r="K1322" s="13">
        <f t="shared" si="291"/>
        <v>0.43711021996142002</v>
      </c>
      <c r="L1322" s="13">
        <f t="shared" si="292"/>
        <v>0</v>
      </c>
      <c r="M1322" s="14">
        <f t="shared" si="287"/>
        <v>10.999037994032745</v>
      </c>
      <c r="N1322" s="14">
        <f t="shared" si="280"/>
        <v>0</v>
      </c>
      <c r="O1322" s="14">
        <f t="shared" si="281"/>
        <v>0</v>
      </c>
      <c r="P1322" s="14">
        <f t="shared" si="282"/>
        <v>0</v>
      </c>
      <c r="Q1322" s="14">
        <f t="shared" si="283"/>
        <v>10.030239225280031</v>
      </c>
      <c r="W1322" s="16"/>
    </row>
    <row r="1323" spans="1:23">
      <c r="A1323" s="16">
        <v>44159</v>
      </c>
      <c r="B1323">
        <v>14</v>
      </c>
      <c r="C1323" s="1">
        <v>14.866666666666667</v>
      </c>
      <c r="D1323" s="13">
        <f t="shared" si="288"/>
        <v>287.86666666666667</v>
      </c>
      <c r="E1323" s="13">
        <f t="shared" si="284"/>
        <v>16.73033811949978</v>
      </c>
      <c r="F1323" s="13">
        <f t="shared" si="289"/>
        <v>18445631.392136637</v>
      </c>
      <c r="G1323" s="13">
        <f t="shared" si="290"/>
        <v>0.99999994578662421</v>
      </c>
      <c r="H1323" s="13">
        <f t="shared" si="285"/>
        <v>0.81996114075907478</v>
      </c>
      <c r="I1323" s="13">
        <f t="shared" si="286"/>
        <v>9.2159300040226058E-2</v>
      </c>
      <c r="J1323" s="2">
        <f t="shared" si="293"/>
        <v>0.43711021996142002</v>
      </c>
      <c r="K1323" s="13">
        <f t="shared" si="291"/>
        <v>0.47081646758220674</v>
      </c>
      <c r="L1323" s="13">
        <f t="shared" si="292"/>
        <v>0</v>
      </c>
      <c r="M1323" s="14">
        <f t="shared" si="287"/>
        <v>10.999037994032745</v>
      </c>
      <c r="N1323" s="14">
        <f t="shared" si="280"/>
        <v>0</v>
      </c>
      <c r="O1323" s="14">
        <f t="shared" si="281"/>
        <v>0</v>
      </c>
      <c r="P1323" s="14">
        <f t="shared" si="282"/>
        <v>0</v>
      </c>
      <c r="Q1323" s="14">
        <f t="shared" si="283"/>
        <v>11.050330095804023</v>
      </c>
      <c r="W1323" s="16"/>
    </row>
    <row r="1324" spans="1:23">
      <c r="A1324" s="16">
        <v>44159</v>
      </c>
      <c r="B1324">
        <v>15</v>
      </c>
      <c r="C1324" s="1">
        <v>15.549999999999999</v>
      </c>
      <c r="D1324" s="13">
        <f t="shared" si="288"/>
        <v>288.55</v>
      </c>
      <c r="E1324" s="13">
        <f t="shared" si="284"/>
        <v>17.74028764512218</v>
      </c>
      <c r="F1324" s="13">
        <f t="shared" si="289"/>
        <v>50641788.095633365</v>
      </c>
      <c r="G1324" s="13">
        <f t="shared" si="290"/>
        <v>0.99999998025346226</v>
      </c>
      <c r="H1324" s="13">
        <f t="shared" si="285"/>
        <v>0.76310464348420159</v>
      </c>
      <c r="I1324" s="13">
        <f t="shared" si="286"/>
        <v>0.10246789676130354</v>
      </c>
      <c r="J1324" s="2">
        <f t="shared" si="293"/>
        <v>0.47081646758220674</v>
      </c>
      <c r="K1324" s="13">
        <f t="shared" si="291"/>
        <v>0.49928325309880073</v>
      </c>
      <c r="L1324" s="13">
        <f t="shared" si="292"/>
        <v>0</v>
      </c>
      <c r="M1324" s="14">
        <f t="shared" si="287"/>
        <v>10.999037994032745</v>
      </c>
      <c r="N1324" s="14">
        <f t="shared" si="280"/>
        <v>0</v>
      </c>
      <c r="O1324" s="14">
        <f t="shared" si="281"/>
        <v>0</v>
      </c>
      <c r="P1324" s="14">
        <f t="shared" si="282"/>
        <v>0</v>
      </c>
      <c r="Q1324" s="14">
        <f t="shared" si="283"/>
        <v>12.116955590420298</v>
      </c>
      <c r="W1324" s="16"/>
    </row>
    <row r="1325" spans="1:23">
      <c r="A1325" s="16">
        <v>44159</v>
      </c>
      <c r="B1325">
        <v>16</v>
      </c>
      <c r="C1325" s="1">
        <v>15.183333333333335</v>
      </c>
      <c r="D1325" s="13">
        <f t="shared" si="288"/>
        <v>288.18333333333334</v>
      </c>
      <c r="E1325" s="13">
        <f t="shared" si="284"/>
        <v>17.198958996009491</v>
      </c>
      <c r="F1325" s="13">
        <f t="shared" si="289"/>
        <v>29472229.233291719</v>
      </c>
      <c r="G1325" s="13">
        <f t="shared" si="290"/>
        <v>0.99999996606975472</v>
      </c>
      <c r="H1325" s="13">
        <f t="shared" si="285"/>
        <v>0.79307102132864482</v>
      </c>
      <c r="I1325" s="13">
        <f t="shared" si="286"/>
        <v>9.6806816634922396E-2</v>
      </c>
      <c r="J1325" s="2">
        <f t="shared" si="293"/>
        <v>0.49928325309880073</v>
      </c>
      <c r="K1325" s="13">
        <f t="shared" si="291"/>
        <v>0.52639065450840772</v>
      </c>
      <c r="L1325" s="13">
        <f t="shared" si="292"/>
        <v>0</v>
      </c>
      <c r="M1325" s="14">
        <f t="shared" si="287"/>
        <v>10.999037994032745</v>
      </c>
      <c r="N1325" s="14">
        <f t="shared" si="280"/>
        <v>0</v>
      </c>
      <c r="O1325" s="14">
        <f t="shared" si="281"/>
        <v>0</v>
      </c>
      <c r="P1325" s="14">
        <f t="shared" si="282"/>
        <v>0</v>
      </c>
      <c r="Q1325" s="14">
        <f t="shared" si="283"/>
        <v>11.546011135443063</v>
      </c>
      <c r="W1325" s="16"/>
    </row>
    <row r="1326" spans="1:23">
      <c r="A1326" s="16">
        <v>44159</v>
      </c>
      <c r="B1326">
        <v>17</v>
      </c>
      <c r="C1326" s="1">
        <v>13.483333333333333</v>
      </c>
      <c r="D1326" s="13">
        <f t="shared" si="288"/>
        <v>286.48333333333335</v>
      </c>
      <c r="E1326" s="13">
        <f t="shared" si="284"/>
        <v>14.671057071382887</v>
      </c>
      <c r="F1326" s="13">
        <f t="shared" si="289"/>
        <v>2352659.789440671</v>
      </c>
      <c r="G1326" s="13">
        <f t="shared" si="290"/>
        <v>0.9999995749493491</v>
      </c>
      <c r="H1326" s="13">
        <f t="shared" si="285"/>
        <v>0.94935489012097674</v>
      </c>
      <c r="I1326" s="13">
        <f t="shared" si="286"/>
        <v>7.4241414243318149E-2</v>
      </c>
      <c r="J1326" s="2">
        <f t="shared" si="293"/>
        <v>0.52639065450840772</v>
      </c>
      <c r="K1326" s="13">
        <f t="shared" si="291"/>
        <v>0.5566547918418101</v>
      </c>
      <c r="L1326" s="13">
        <f t="shared" si="292"/>
        <v>0</v>
      </c>
      <c r="M1326" s="14">
        <f t="shared" si="287"/>
        <v>10.999037994032745</v>
      </c>
      <c r="N1326" s="14">
        <f t="shared" si="280"/>
        <v>0</v>
      </c>
      <c r="O1326" s="14">
        <f t="shared" si="281"/>
        <v>0</v>
      </c>
      <c r="P1326" s="14">
        <f t="shared" si="282"/>
        <v>0</v>
      </c>
      <c r="Q1326" s="14">
        <f t="shared" si="283"/>
        <v>8.885183367034422</v>
      </c>
      <c r="W1326" s="16"/>
    </row>
    <row r="1327" spans="1:23">
      <c r="A1327" s="16">
        <v>44159</v>
      </c>
      <c r="B1327">
        <v>18</v>
      </c>
      <c r="C1327" s="1">
        <v>10.683333333333335</v>
      </c>
      <c r="D1327" s="13">
        <f t="shared" si="288"/>
        <v>283.68333333333334</v>
      </c>
      <c r="E1327" s="13">
        <f t="shared" si="284"/>
        <v>10.441407672874691</v>
      </c>
      <c r="F1327" s="13">
        <f t="shared" si="289"/>
        <v>34248.829669558632</v>
      </c>
      <c r="G1327" s="13">
        <f t="shared" si="290"/>
        <v>0.99997080277450578</v>
      </c>
      <c r="H1327" s="13">
        <f t="shared" si="285"/>
        <v>1.2827204594491894</v>
      </c>
      <c r="I1327" s="13">
        <f t="shared" si="286"/>
        <v>4.7620653119107299E-2</v>
      </c>
      <c r="J1327" s="2">
        <f t="shared" si="293"/>
        <v>0.5566547918418101</v>
      </c>
      <c r="K1327" s="13">
        <f t="shared" si="291"/>
        <v>0.59042016786546969</v>
      </c>
      <c r="L1327" s="13">
        <f t="shared" si="292"/>
        <v>0</v>
      </c>
      <c r="M1327" s="14">
        <f t="shared" si="287"/>
        <v>10.999037994032745</v>
      </c>
      <c r="N1327" s="14">
        <f t="shared" si="280"/>
        <v>0</v>
      </c>
      <c r="O1327" s="14">
        <f t="shared" si="281"/>
        <v>0.5</v>
      </c>
      <c r="P1327" s="14">
        <f t="shared" si="282"/>
        <v>0.5</v>
      </c>
      <c r="Q1327" s="14">
        <f t="shared" si="283"/>
        <v>4.806738143530489</v>
      </c>
      <c r="W1327" s="16"/>
    </row>
    <row r="1328" spans="1:23">
      <c r="A1328" s="16">
        <v>44159</v>
      </c>
      <c r="B1328">
        <v>19</v>
      </c>
      <c r="C1328" s="1">
        <v>9.6166666666666671</v>
      </c>
      <c r="D1328" s="13">
        <f t="shared" si="288"/>
        <v>282.61666666666667</v>
      </c>
      <c r="E1328" s="13">
        <f t="shared" si="284"/>
        <v>8.8080674647638268</v>
      </c>
      <c r="F1328" s="13">
        <f t="shared" si="289"/>
        <v>6687.9820092994441</v>
      </c>
      <c r="G1328" s="13">
        <f t="shared" si="290"/>
        <v>0.99985050042015211</v>
      </c>
      <c r="H1328" s="13">
        <f t="shared" si="285"/>
        <v>1.4408044434812954</v>
      </c>
      <c r="I1328" s="13">
        <f t="shared" si="286"/>
        <v>4.011651437726884E-2</v>
      </c>
      <c r="J1328" s="2">
        <f t="shared" si="293"/>
        <v>0.59042016786546969</v>
      </c>
      <c r="K1328" s="13">
        <f t="shared" si="291"/>
        <v>0.62385940363646697</v>
      </c>
      <c r="L1328" s="13">
        <f t="shared" si="292"/>
        <v>0</v>
      </c>
      <c r="M1328" s="14">
        <f t="shared" si="287"/>
        <v>10.999037994032745</v>
      </c>
      <c r="N1328" s="14">
        <f t="shared" si="280"/>
        <v>0</v>
      </c>
      <c r="O1328" s="14">
        <f t="shared" si="281"/>
        <v>0.5</v>
      </c>
      <c r="P1328" s="14">
        <f t="shared" si="282"/>
        <v>0.5</v>
      </c>
      <c r="Q1328" s="14">
        <f t="shared" si="283"/>
        <v>3.4778335363943924</v>
      </c>
      <c r="W1328" s="16"/>
    </row>
    <row r="1329" spans="1:23">
      <c r="A1329" s="16">
        <v>44159</v>
      </c>
      <c r="B1329">
        <v>20</v>
      </c>
      <c r="C1329" s="1">
        <v>8.3166666666666664</v>
      </c>
      <c r="D1329" s="13">
        <f t="shared" si="288"/>
        <v>281.31666666666666</v>
      </c>
      <c r="E1329" s="13">
        <f t="shared" si="284"/>
        <v>6.8006872445050011</v>
      </c>
      <c r="F1329" s="13">
        <f t="shared" si="289"/>
        <v>898.46454434540169</v>
      </c>
      <c r="G1329" s="13">
        <f t="shared" si="290"/>
        <v>0.99888822743899508</v>
      </c>
      <c r="H1329" s="13">
        <f t="shared" si="285"/>
        <v>1.6620211086774856</v>
      </c>
      <c r="I1329" s="13">
        <f t="shared" si="286"/>
        <v>3.2493513847691363E-2</v>
      </c>
      <c r="J1329" s="2">
        <f t="shared" si="293"/>
        <v>0.62385940363646697</v>
      </c>
      <c r="K1329" s="13">
        <f t="shared" si="291"/>
        <v>0.6570507532729819</v>
      </c>
      <c r="L1329" s="13">
        <f t="shared" si="292"/>
        <v>0</v>
      </c>
      <c r="M1329" s="14">
        <f t="shared" si="287"/>
        <v>10.999037994032745</v>
      </c>
      <c r="N1329" s="14">
        <f t="shared" si="280"/>
        <v>0</v>
      </c>
      <c r="O1329" s="14">
        <f t="shared" si="281"/>
        <v>1</v>
      </c>
      <c r="P1329" s="14">
        <f t="shared" si="282"/>
        <v>1</v>
      </c>
      <c r="Q1329" s="14">
        <f t="shared" si="283"/>
        <v>2.1022098134485399</v>
      </c>
      <c r="W1329" s="16"/>
    </row>
    <row r="1330" spans="1:23">
      <c r="A1330" s="16">
        <v>44159</v>
      </c>
      <c r="B1330">
        <v>21</v>
      </c>
      <c r="C1330" s="1">
        <v>7.7333333333333334</v>
      </c>
      <c r="D1330" s="13">
        <f t="shared" si="288"/>
        <v>280.73333333333335</v>
      </c>
      <c r="E1330" s="13">
        <f t="shared" si="284"/>
        <v>5.8938969365946576</v>
      </c>
      <c r="F1330" s="13">
        <f t="shared" si="289"/>
        <v>362.81640558962778</v>
      </c>
      <c r="G1330" s="13">
        <f t="shared" si="290"/>
        <v>0.99725136089347233</v>
      </c>
      <c r="H1330" s="13">
        <f t="shared" si="285"/>
        <v>1.772792529879248</v>
      </c>
      <c r="I1330" s="13">
        <f t="shared" si="286"/>
        <v>2.9542794201765785E-2</v>
      </c>
      <c r="J1330" s="2">
        <f t="shared" si="293"/>
        <v>0.6570507532729819</v>
      </c>
      <c r="K1330" s="13">
        <f t="shared" si="291"/>
        <v>0.68953074581325957</v>
      </c>
      <c r="L1330" s="13">
        <f t="shared" si="292"/>
        <v>0</v>
      </c>
      <c r="M1330" s="14">
        <f t="shared" si="287"/>
        <v>10.999037994032745</v>
      </c>
      <c r="N1330" s="14">
        <f t="shared" si="280"/>
        <v>0</v>
      </c>
      <c r="O1330" s="14">
        <f t="shared" si="281"/>
        <v>1</v>
      </c>
      <c r="P1330" s="14">
        <f t="shared" si="282"/>
        <v>1</v>
      </c>
      <c r="Q1330" s="14">
        <f t="shared" si="283"/>
        <v>1.5850734697947115</v>
      </c>
      <c r="W1330" s="16"/>
    </row>
    <row r="1331" spans="1:23">
      <c r="A1331" s="16">
        <v>44159</v>
      </c>
      <c r="B1331">
        <v>22</v>
      </c>
      <c r="C1331" s="1">
        <v>8.4666666666666668</v>
      </c>
      <c r="D1331" s="13">
        <f t="shared" si="288"/>
        <v>281.46666666666664</v>
      </c>
      <c r="E1331" s="13">
        <f t="shared" si="284"/>
        <v>7.0332543818095292</v>
      </c>
      <c r="F1331" s="13">
        <f t="shared" si="289"/>
        <v>1133.7141518227882</v>
      </c>
      <c r="G1331" s="13">
        <f t="shared" si="290"/>
        <v>0.99911872078232777</v>
      </c>
      <c r="H1331" s="13">
        <f t="shared" si="285"/>
        <v>1.6347442232422054</v>
      </c>
      <c r="I1331" s="13">
        <f t="shared" si="286"/>
        <v>3.3296652869398286E-2</v>
      </c>
      <c r="J1331" s="2">
        <f t="shared" si="293"/>
        <v>0.68953074581325957</v>
      </c>
      <c r="K1331" s="13">
        <f t="shared" si="291"/>
        <v>0.72048499464272242</v>
      </c>
      <c r="L1331" s="13">
        <f t="shared" si="292"/>
        <v>0</v>
      </c>
      <c r="M1331" s="14">
        <f t="shared" si="287"/>
        <v>10.999037994032745</v>
      </c>
      <c r="N1331" s="14">
        <f t="shared" si="280"/>
        <v>0</v>
      </c>
      <c r="O1331" s="14">
        <f t="shared" si="281"/>
        <v>1</v>
      </c>
      <c r="P1331" s="14">
        <f t="shared" si="282"/>
        <v>1</v>
      </c>
      <c r="Q1331" s="14">
        <f t="shared" si="283"/>
        <v>2.2456761484802246</v>
      </c>
      <c r="W1331" s="16"/>
    </row>
    <row r="1332" spans="1:23">
      <c r="A1332" s="16">
        <v>44159</v>
      </c>
      <c r="B1332">
        <v>23</v>
      </c>
      <c r="C1332" s="1">
        <v>7.0500000000000007</v>
      </c>
      <c r="D1332" s="13">
        <f t="shared" si="288"/>
        <v>280.05</v>
      </c>
      <c r="E1332" s="13">
        <f t="shared" si="284"/>
        <v>4.8268523477950547</v>
      </c>
      <c r="F1332" s="13">
        <f t="shared" si="289"/>
        <v>124.81745972530223</v>
      </c>
      <c r="G1332" s="13">
        <f t="shared" si="290"/>
        <v>0.99205197750627538</v>
      </c>
      <c r="H1332" s="13">
        <f t="shared" si="285"/>
        <v>1.9126320248926039</v>
      </c>
      <c r="I1332" s="13">
        <f t="shared" si="286"/>
        <v>2.6411901255895844E-2</v>
      </c>
      <c r="J1332" s="2">
        <f t="shared" si="293"/>
        <v>0.72048499464272242</v>
      </c>
      <c r="K1332" s="13">
        <f t="shared" si="291"/>
        <v>0.75155968701026743</v>
      </c>
      <c r="L1332" s="13">
        <f t="shared" si="292"/>
        <v>0</v>
      </c>
      <c r="M1332" s="14">
        <f t="shared" si="287"/>
        <v>10.999037994032745</v>
      </c>
      <c r="N1332" s="14">
        <f t="shared" si="280"/>
        <v>1</v>
      </c>
      <c r="O1332" s="14">
        <f t="shared" si="281"/>
        <v>1</v>
      </c>
      <c r="P1332" s="14">
        <f t="shared" si="282"/>
        <v>1</v>
      </c>
      <c r="Q1332" s="14">
        <f t="shared" si="283"/>
        <v>1.0657456226779773</v>
      </c>
      <c r="W1332" s="16"/>
    </row>
    <row r="1333" spans="1:23">
      <c r="A1333" s="16">
        <v>44160</v>
      </c>
      <c r="B1333">
        <v>0</v>
      </c>
      <c r="C1333" s="1">
        <v>7.8666666666666671</v>
      </c>
      <c r="D1333" s="13">
        <f t="shared" si="288"/>
        <v>280.86666666666667</v>
      </c>
      <c r="E1333" s="13">
        <f t="shared" si="284"/>
        <v>6.1014953714692739</v>
      </c>
      <c r="F1333" s="13">
        <f t="shared" si="289"/>
        <v>446.52499181909349</v>
      </c>
      <c r="G1333" s="13">
        <f t="shared" si="290"/>
        <v>0.99776548792071873</v>
      </c>
      <c r="H1333" s="13">
        <f t="shared" si="285"/>
        <v>1.7467983173013444</v>
      </c>
      <c r="I1333" s="13">
        <f t="shared" si="286"/>
        <v>3.0193747646657644E-2</v>
      </c>
      <c r="J1333" s="2">
        <f t="shared" si="293"/>
        <v>0.75155968701026743</v>
      </c>
      <c r="K1333" s="13">
        <f t="shared" si="291"/>
        <v>0.78116054189224171</v>
      </c>
      <c r="L1333" s="13">
        <f t="shared" si="292"/>
        <v>0</v>
      </c>
      <c r="M1333" s="14">
        <f t="shared" si="287"/>
        <v>10.999037994032745</v>
      </c>
      <c r="N1333" s="14">
        <f t="shared" si="280"/>
        <v>0</v>
      </c>
      <c r="O1333" s="14">
        <f t="shared" si="281"/>
        <v>1</v>
      </c>
      <c r="P1333" s="14">
        <f t="shared" si="282"/>
        <v>1</v>
      </c>
      <c r="Q1333" s="14">
        <f t="shared" si="283"/>
        <v>1.6974343391651492</v>
      </c>
      <c r="R1333" s="14">
        <f>(M1333)</f>
        <v>10.999037994032745</v>
      </c>
      <c r="S1333" s="14">
        <f>SUM(N1333:N1356)</f>
        <v>9</v>
      </c>
      <c r="T1333" s="14">
        <f>SUM(O1333:O1356)</f>
        <v>18.5</v>
      </c>
      <c r="U1333" s="14">
        <f>SUM(P1333:P1356)</f>
        <v>18.5</v>
      </c>
      <c r="V1333" s="14">
        <f>SUM(Q1333:Q1356)</f>
        <v>61.838642022399533</v>
      </c>
      <c r="W1333" s="16"/>
    </row>
    <row r="1334" spans="1:23">
      <c r="A1334" s="16">
        <v>44160</v>
      </c>
      <c r="B1334">
        <v>1</v>
      </c>
      <c r="C1334" s="1">
        <v>8.2500000000000018</v>
      </c>
      <c r="D1334" s="13">
        <f t="shared" si="288"/>
        <v>281.25</v>
      </c>
      <c r="E1334" s="13">
        <f t="shared" si="284"/>
        <v>6.6972444444444452</v>
      </c>
      <c r="F1334" s="13">
        <f t="shared" si="289"/>
        <v>810.1702772853896</v>
      </c>
      <c r="G1334" s="13">
        <f t="shared" si="290"/>
        <v>0.99876721321280837</v>
      </c>
      <c r="H1334" s="13">
        <f t="shared" si="285"/>
        <v>1.6742992991813868</v>
      </c>
      <c r="I1334" s="13">
        <f t="shared" si="286"/>
        <v>3.2142540767748959E-2</v>
      </c>
      <c r="J1334" s="2">
        <f t="shared" si="293"/>
        <v>0.78116054189224171</v>
      </c>
      <c r="K1334" s="13">
        <f t="shared" si="291"/>
        <v>0.80941182454821881</v>
      </c>
      <c r="L1334" s="13">
        <f t="shared" si="292"/>
        <v>0</v>
      </c>
      <c r="M1334" s="14">
        <f t="shared" si="287"/>
        <v>10.999037994032745</v>
      </c>
      <c r="N1334" s="14">
        <f t="shared" si="280"/>
        <v>0</v>
      </c>
      <c r="O1334" s="14">
        <f t="shared" si="281"/>
        <v>1</v>
      </c>
      <c r="P1334" s="14">
        <f t="shared" si="282"/>
        <v>1</v>
      </c>
      <c r="Q1334" s="14">
        <f t="shared" si="283"/>
        <v>2.0397987183665149</v>
      </c>
      <c r="W1334" s="16"/>
    </row>
    <row r="1335" spans="1:23">
      <c r="A1335" s="16">
        <v>44160</v>
      </c>
      <c r="B1335">
        <v>2</v>
      </c>
      <c r="C1335" s="1">
        <v>9.2833333333333332</v>
      </c>
      <c r="D1335" s="13">
        <f t="shared" si="288"/>
        <v>282.28333333333336</v>
      </c>
      <c r="E1335" s="13">
        <f t="shared" si="284"/>
        <v>8.2951171990317487</v>
      </c>
      <c r="F1335" s="13">
        <f t="shared" si="289"/>
        <v>4004.2725158943563</v>
      </c>
      <c r="G1335" s="13">
        <f t="shared" si="290"/>
        <v>0.99975032909844919</v>
      </c>
      <c r="H1335" s="13">
        <f t="shared" si="285"/>
        <v>1.4943629218320971</v>
      </c>
      <c r="I1335" s="13">
        <f t="shared" si="286"/>
        <v>3.8013269173263753E-2</v>
      </c>
      <c r="J1335" s="2">
        <f t="shared" si="293"/>
        <v>0.80941182454821881</v>
      </c>
      <c r="K1335" s="13">
        <f t="shared" si="291"/>
        <v>0.83496038638382497</v>
      </c>
      <c r="L1335" s="13">
        <f t="shared" si="292"/>
        <v>0</v>
      </c>
      <c r="M1335" s="14">
        <f t="shared" si="287"/>
        <v>10.999037994032745</v>
      </c>
      <c r="N1335" s="14">
        <f t="shared" si="280"/>
        <v>0</v>
      </c>
      <c r="O1335" s="14">
        <f t="shared" si="281"/>
        <v>0.5</v>
      </c>
      <c r="P1335" s="14">
        <f t="shared" si="282"/>
        <v>0.5</v>
      </c>
      <c r="Q1335" s="14">
        <f t="shared" si="283"/>
        <v>3.0976362191464086</v>
      </c>
      <c r="W1335" s="16"/>
    </row>
    <row r="1336" spans="1:23">
      <c r="A1336" s="16">
        <v>44160</v>
      </c>
      <c r="B1336">
        <v>3</v>
      </c>
      <c r="C1336" s="1">
        <v>9.2666666666666657</v>
      </c>
      <c r="D1336" s="13">
        <f t="shared" si="288"/>
        <v>282.26666666666665</v>
      </c>
      <c r="E1336" s="13">
        <f t="shared" si="284"/>
        <v>8.2694378837978046</v>
      </c>
      <c r="F1336" s="13">
        <f t="shared" si="289"/>
        <v>3902.7545738735848</v>
      </c>
      <c r="G1336" s="13">
        <f t="shared" si="290"/>
        <v>0.99974383635521236</v>
      </c>
      <c r="H1336" s="13">
        <f t="shared" si="285"/>
        <v>1.4970958905062806</v>
      </c>
      <c r="I1336" s="13">
        <f t="shared" si="286"/>
        <v>3.7910924243886861E-2</v>
      </c>
      <c r="J1336" s="2">
        <f t="shared" si="293"/>
        <v>0.83496038638382497</v>
      </c>
      <c r="K1336" s="13">
        <f t="shared" si="291"/>
        <v>0.85959268851338866</v>
      </c>
      <c r="L1336" s="13">
        <f t="shared" si="292"/>
        <v>0</v>
      </c>
      <c r="M1336" s="14">
        <f t="shared" si="287"/>
        <v>10.999037994032745</v>
      </c>
      <c r="N1336" s="14">
        <f t="shared" si="280"/>
        <v>0</v>
      </c>
      <c r="O1336" s="14">
        <f t="shared" si="281"/>
        <v>0.5</v>
      </c>
      <c r="P1336" s="14">
        <f t="shared" si="282"/>
        <v>0.5</v>
      </c>
      <c r="Q1336" s="14">
        <f t="shared" si="283"/>
        <v>3.0791012955235839</v>
      </c>
      <c r="W1336" s="16"/>
    </row>
    <row r="1337" spans="1:23">
      <c r="A1337" s="16">
        <v>44160</v>
      </c>
      <c r="B1337">
        <v>4</v>
      </c>
      <c r="C1337" s="1">
        <v>7.3500000000000005</v>
      </c>
      <c r="D1337" s="13">
        <f t="shared" si="288"/>
        <v>280.35000000000002</v>
      </c>
      <c r="E1337" s="13">
        <f t="shared" si="284"/>
        <v>5.2959514892099522</v>
      </c>
      <c r="F1337" s="13">
        <f t="shared" si="289"/>
        <v>199.52738382877848</v>
      </c>
      <c r="G1337" s="13">
        <f t="shared" si="290"/>
        <v>0.99501314992044254</v>
      </c>
      <c r="H1337" s="13">
        <f t="shared" si="285"/>
        <v>1.8498454863290104</v>
      </c>
      <c r="I1337" s="13">
        <f t="shared" si="286"/>
        <v>2.7745224484525967E-2</v>
      </c>
      <c r="J1337" s="2">
        <f t="shared" si="293"/>
        <v>0.85959268851338866</v>
      </c>
      <c r="K1337" s="13">
        <f t="shared" si="291"/>
        <v>0.88668982831829479</v>
      </c>
      <c r="L1337" s="13">
        <f t="shared" si="292"/>
        <v>0</v>
      </c>
      <c r="M1337" s="14">
        <f t="shared" si="287"/>
        <v>10.999037994032745</v>
      </c>
      <c r="N1337" s="14">
        <f t="shared" si="280"/>
        <v>0</v>
      </c>
      <c r="O1337" s="14">
        <f t="shared" si="281"/>
        <v>1</v>
      </c>
      <c r="P1337" s="14">
        <f t="shared" si="282"/>
        <v>1</v>
      </c>
      <c r="Q1337" s="14">
        <f t="shared" si="283"/>
        <v>1.2819224557425133</v>
      </c>
      <c r="W1337" s="16"/>
    </row>
    <row r="1338" spans="1:23">
      <c r="A1338" s="16">
        <v>44160</v>
      </c>
      <c r="B1338">
        <v>5</v>
      </c>
      <c r="C1338" s="1">
        <v>6.8666666666666663</v>
      </c>
      <c r="D1338" s="13">
        <f t="shared" si="288"/>
        <v>279.86666666666667</v>
      </c>
      <c r="E1338" s="13">
        <f t="shared" si="284"/>
        <v>4.5396855645545617</v>
      </c>
      <c r="F1338" s="13">
        <f t="shared" si="289"/>
        <v>93.661345042107811</v>
      </c>
      <c r="G1338" s="13">
        <f t="shared" si="290"/>
        <v>0.98943602587143487</v>
      </c>
      <c r="H1338" s="13">
        <f t="shared" si="285"/>
        <v>1.9521148717188173</v>
      </c>
      <c r="I1338" s="13">
        <f t="shared" si="286"/>
        <v>2.5627503045324504E-2</v>
      </c>
      <c r="J1338" s="2">
        <f t="shared" si="293"/>
        <v>0.88668982831829479</v>
      </c>
      <c r="K1338" s="13">
        <f t="shared" si="291"/>
        <v>0.9136471125447656</v>
      </c>
      <c r="L1338" s="13">
        <f t="shared" si="292"/>
        <v>0</v>
      </c>
      <c r="M1338" s="14">
        <f t="shared" si="287"/>
        <v>10.999037994032745</v>
      </c>
      <c r="N1338" s="14">
        <f t="shared" si="280"/>
        <v>1</v>
      </c>
      <c r="O1338" s="14">
        <f t="shared" si="281"/>
        <v>1</v>
      </c>
      <c r="P1338" s="14">
        <f t="shared" si="282"/>
        <v>1</v>
      </c>
      <c r="Q1338" s="14">
        <f t="shared" si="283"/>
        <v>0.94295497285087304</v>
      </c>
      <c r="W1338" s="16"/>
    </row>
    <row r="1339" spans="1:23">
      <c r="A1339" s="16">
        <v>44160</v>
      </c>
      <c r="B1339">
        <v>6</v>
      </c>
      <c r="C1339" s="1">
        <v>5.8333333333333321</v>
      </c>
      <c r="D1339" s="13">
        <f t="shared" si="288"/>
        <v>278.83333333333331</v>
      </c>
      <c r="E1339" s="13">
        <f t="shared" si="284"/>
        <v>2.914046622833204</v>
      </c>
      <c r="F1339" s="13">
        <f t="shared" si="289"/>
        <v>18.431232107905089</v>
      </c>
      <c r="G1339" s="13">
        <f t="shared" si="290"/>
        <v>0.94853645952830878</v>
      </c>
      <c r="H1339" s="13">
        <f t="shared" si="285"/>
        <v>2.1914946010017262</v>
      </c>
      <c r="I1339" s="13">
        <f t="shared" si="286"/>
        <v>2.1606542531199962E-2</v>
      </c>
      <c r="J1339" s="2">
        <f t="shared" si="293"/>
        <v>0.9136471125447656</v>
      </c>
      <c r="K1339" s="13">
        <f t="shared" si="291"/>
        <v>0.94096083846924472</v>
      </c>
      <c r="L1339" s="13">
        <f t="shared" si="292"/>
        <v>0</v>
      </c>
      <c r="M1339" s="14">
        <f t="shared" si="287"/>
        <v>10.999037994032745</v>
      </c>
      <c r="N1339" s="14">
        <f t="shared" si="280"/>
        <v>1</v>
      </c>
      <c r="O1339" s="14">
        <f t="shared" si="281"/>
        <v>1</v>
      </c>
      <c r="P1339" s="14">
        <f t="shared" si="282"/>
        <v>1</v>
      </c>
      <c r="Q1339" s="14">
        <f t="shared" si="283"/>
        <v>0.38753592783133994</v>
      </c>
      <c r="W1339" s="16"/>
    </row>
    <row r="1340" spans="1:23">
      <c r="A1340" s="16">
        <v>44160</v>
      </c>
      <c r="B1340">
        <v>7</v>
      </c>
      <c r="C1340" s="1">
        <v>4.3833333333333337</v>
      </c>
      <c r="D1340" s="13">
        <f t="shared" si="288"/>
        <v>277.38333333333333</v>
      </c>
      <c r="E1340" s="13">
        <f t="shared" si="284"/>
        <v>0.6124857297362134</v>
      </c>
      <c r="F1340" s="13">
        <f t="shared" si="289"/>
        <v>1.8450119044280737</v>
      </c>
      <c r="G1340" s="13">
        <f t="shared" si="290"/>
        <v>0.64850762190359701</v>
      </c>
      <c r="H1340" s="13">
        <f t="shared" si="285"/>
        <v>2.5814432922608526</v>
      </c>
      <c r="I1340" s="13">
        <f t="shared" si="286"/>
        <v>1.696858368450397E-2</v>
      </c>
      <c r="J1340" s="2">
        <f t="shared" si="293"/>
        <v>0.94096083846924472</v>
      </c>
      <c r="K1340" s="13">
        <f t="shared" si="291"/>
        <v>0.96856265809032882</v>
      </c>
      <c r="L1340" s="13">
        <f t="shared" si="292"/>
        <v>0</v>
      </c>
      <c r="M1340" s="14">
        <f t="shared" si="287"/>
        <v>10.999037994032745</v>
      </c>
      <c r="N1340" s="14">
        <f t="shared" si="280"/>
        <v>1</v>
      </c>
      <c r="O1340" s="14">
        <f t="shared" si="281"/>
        <v>1</v>
      </c>
      <c r="P1340" s="14">
        <f t="shared" si="282"/>
        <v>1</v>
      </c>
      <c r="Q1340" s="14">
        <f t="shared" si="283"/>
        <v>1.6298365743246945E-2</v>
      </c>
      <c r="W1340" s="16"/>
    </row>
    <row r="1341" spans="1:23">
      <c r="A1341" s="16">
        <v>44160</v>
      </c>
      <c r="B1341">
        <v>8</v>
      </c>
      <c r="C1341" s="1">
        <v>3.4666666666666668</v>
      </c>
      <c r="D1341" s="13">
        <f t="shared" si="288"/>
        <v>276.46666666666664</v>
      </c>
      <c r="E1341" s="13">
        <f t="shared" si="284"/>
        <v>-0.85497950325540795</v>
      </c>
      <c r="F1341" s="13">
        <f t="shared" si="289"/>
        <v>0.4252919080925559</v>
      </c>
      <c r="G1341" s="13">
        <f t="shared" si="290"/>
        <v>0.29838933742472229</v>
      </c>
      <c r="H1341" s="13">
        <f t="shared" si="285"/>
        <v>2.8655618385841031</v>
      </c>
      <c r="I1341" s="13">
        <f t="shared" si="286"/>
        <v>1.4545763055559413E-2</v>
      </c>
      <c r="J1341" s="2">
        <f t="shared" si="293"/>
        <v>0.96856265809032882</v>
      </c>
      <c r="K1341" s="13">
        <f t="shared" si="291"/>
        <v>0.99595624538027816</v>
      </c>
      <c r="L1341" s="13">
        <f t="shared" si="292"/>
        <v>0</v>
      </c>
      <c r="M1341" s="14">
        <f t="shared" si="287"/>
        <v>10.999037994032745</v>
      </c>
      <c r="N1341" s="14">
        <f t="shared" si="280"/>
        <v>1</v>
      </c>
      <c r="O1341" s="14">
        <f t="shared" si="281"/>
        <v>1</v>
      </c>
      <c r="P1341" s="14">
        <f t="shared" si="282"/>
        <v>1</v>
      </c>
      <c r="Q1341" s="14" t="str">
        <f t="shared" si="283"/>
        <v>0</v>
      </c>
      <c r="W1341" s="16"/>
    </row>
    <row r="1342" spans="1:23">
      <c r="A1342" s="16">
        <v>44160</v>
      </c>
      <c r="B1342">
        <v>9</v>
      </c>
      <c r="C1342" s="1">
        <v>5.0166666666666666</v>
      </c>
      <c r="D1342" s="13">
        <f t="shared" si="288"/>
        <v>278.01666666666665</v>
      </c>
      <c r="E1342" s="13">
        <f t="shared" si="284"/>
        <v>1.6207181823631438</v>
      </c>
      <c r="F1342" s="13">
        <f t="shared" si="289"/>
        <v>5.0567206603770058</v>
      </c>
      <c r="G1342" s="13">
        <f t="shared" si="290"/>
        <v>0.83489415212063711</v>
      </c>
      <c r="H1342" s="13">
        <f t="shared" si="285"/>
        <v>2.4027383207794526</v>
      </c>
      <c r="I1342" s="13">
        <f t="shared" si="286"/>
        <v>1.8863225611968067E-2</v>
      </c>
      <c r="J1342" s="2">
        <f t="shared" si="293"/>
        <v>0.99595624538027816</v>
      </c>
      <c r="K1342" s="13">
        <f t="shared" si="291"/>
        <v>1.0222439778677723</v>
      </c>
      <c r="L1342" s="13">
        <f t="shared" si="292"/>
        <v>0.85346551916234115</v>
      </c>
      <c r="M1342" s="14">
        <f t="shared" si="287"/>
        <v>11.852503513195087</v>
      </c>
      <c r="N1342" s="14">
        <f t="shared" si="280"/>
        <v>1</v>
      </c>
      <c r="O1342" s="14">
        <f t="shared" si="281"/>
        <v>1</v>
      </c>
      <c r="P1342" s="14">
        <f t="shared" si="282"/>
        <v>1</v>
      </c>
      <c r="Q1342" s="14">
        <f t="shared" si="283"/>
        <v>0.11856868521159009</v>
      </c>
      <c r="W1342" s="16"/>
    </row>
    <row r="1343" spans="1:23">
      <c r="A1343" s="16">
        <v>44160</v>
      </c>
      <c r="B1343">
        <v>10</v>
      </c>
      <c r="C1343" s="1">
        <v>7.833333333333333</v>
      </c>
      <c r="D1343" s="13">
        <f t="shared" si="288"/>
        <v>280.83333333333331</v>
      </c>
      <c r="E1343" s="13">
        <f t="shared" si="284"/>
        <v>6.0496142433234139</v>
      </c>
      <c r="F1343" s="13">
        <f t="shared" si="289"/>
        <v>423.94945716349127</v>
      </c>
      <c r="G1343" s="13">
        <f t="shared" si="290"/>
        <v>0.99764677896831555</v>
      </c>
      <c r="H1343" s="13">
        <f t="shared" si="285"/>
        <v>1.7532586120738416</v>
      </c>
      <c r="I1343" s="13">
        <f t="shared" si="286"/>
        <v>3.0029735061989176E-2</v>
      </c>
      <c r="J1343" s="2">
        <f t="shared" si="293"/>
        <v>0.16877845870543118</v>
      </c>
      <c r="K1343" s="13">
        <f t="shared" si="291"/>
        <v>0.21565264572969878</v>
      </c>
      <c r="L1343" s="13">
        <f t="shared" si="292"/>
        <v>0</v>
      </c>
      <c r="M1343" s="14">
        <f t="shared" si="287"/>
        <v>11.852503513195087</v>
      </c>
      <c r="N1343" s="14">
        <f t="shared" si="280"/>
        <v>0</v>
      </c>
      <c r="O1343" s="14">
        <f t="shared" si="281"/>
        <v>1</v>
      </c>
      <c r="P1343" s="14">
        <f t="shared" si="282"/>
        <v>1</v>
      </c>
      <c r="Q1343" s="14">
        <f t="shared" si="283"/>
        <v>1.6690143606426908</v>
      </c>
      <c r="W1343" s="16"/>
    </row>
    <row r="1344" spans="1:23">
      <c r="A1344" s="16">
        <v>44160</v>
      </c>
      <c r="B1344">
        <v>11</v>
      </c>
      <c r="C1344" s="1">
        <v>9.4333333333333353</v>
      </c>
      <c r="D1344" s="13">
        <f t="shared" si="288"/>
        <v>282.43333333333334</v>
      </c>
      <c r="E1344" s="13">
        <f t="shared" si="284"/>
        <v>8.5260946536055773</v>
      </c>
      <c r="F1344" s="13">
        <f t="shared" si="289"/>
        <v>5044.7059900935556</v>
      </c>
      <c r="G1344" s="13">
        <f t="shared" si="290"/>
        <v>0.99980181167869009</v>
      </c>
      <c r="H1344" s="13">
        <f t="shared" si="285"/>
        <v>1.4700038875861046</v>
      </c>
      <c r="I1344" s="13">
        <f t="shared" si="286"/>
        <v>3.8946338957457007E-2</v>
      </c>
      <c r="J1344" s="2">
        <f t="shared" si="293"/>
        <v>0.21565264572969878</v>
      </c>
      <c r="K1344" s="13">
        <f t="shared" si="291"/>
        <v>0.26356595423175588</v>
      </c>
      <c r="L1344" s="13">
        <f t="shared" si="292"/>
        <v>0</v>
      </c>
      <c r="M1344" s="14">
        <f t="shared" si="287"/>
        <v>11.852503513195087</v>
      </c>
      <c r="N1344" s="14">
        <f t="shared" si="280"/>
        <v>0</v>
      </c>
      <c r="O1344" s="14">
        <f t="shared" si="281"/>
        <v>0.5</v>
      </c>
      <c r="P1344" s="14">
        <f t="shared" si="282"/>
        <v>0.5</v>
      </c>
      <c r="Q1344" s="14">
        <f t="shared" si="283"/>
        <v>3.2665053410222784</v>
      </c>
      <c r="W1344" s="16"/>
    </row>
    <row r="1345" spans="1:23">
      <c r="A1345" s="16">
        <v>44160</v>
      </c>
      <c r="B1345">
        <v>12</v>
      </c>
      <c r="C1345" s="1">
        <v>10.133333333333335</v>
      </c>
      <c r="D1345" s="13">
        <f t="shared" si="288"/>
        <v>283.13333333333333</v>
      </c>
      <c r="E1345" s="13">
        <f t="shared" si="284"/>
        <v>9.6007534730397825</v>
      </c>
      <c r="F1345" s="13">
        <f t="shared" si="289"/>
        <v>14775.910622620917</v>
      </c>
      <c r="G1345" s="13">
        <f t="shared" si="290"/>
        <v>0.99993232685602973</v>
      </c>
      <c r="H1345" s="13">
        <f t="shared" si="285"/>
        <v>1.3617885561592429</v>
      </c>
      <c r="I1345" s="13">
        <f t="shared" si="286"/>
        <v>4.3597914401483938E-2</v>
      </c>
      <c r="J1345" s="2">
        <f t="shared" si="293"/>
        <v>0.26356595423175588</v>
      </c>
      <c r="K1345" s="13">
        <f t="shared" si="291"/>
        <v>0.31041743484949524</v>
      </c>
      <c r="L1345" s="13">
        <f t="shared" si="292"/>
        <v>0</v>
      </c>
      <c r="M1345" s="14">
        <f t="shared" si="287"/>
        <v>11.852503513195087</v>
      </c>
      <c r="N1345" s="14">
        <f t="shared" si="280"/>
        <v>0</v>
      </c>
      <c r="O1345" s="14">
        <f t="shared" si="281"/>
        <v>0.5</v>
      </c>
      <c r="P1345" s="14">
        <f t="shared" si="282"/>
        <v>0.5</v>
      </c>
      <c r="Q1345" s="14">
        <f t="shared" si="283"/>
        <v>4.1012500840039401</v>
      </c>
      <c r="W1345" s="16"/>
    </row>
    <row r="1346" spans="1:23">
      <c r="A1346" s="16">
        <v>44160</v>
      </c>
      <c r="B1346">
        <v>13</v>
      </c>
      <c r="C1346" s="1">
        <v>11.416666666666666</v>
      </c>
      <c r="D1346" s="13">
        <f t="shared" si="288"/>
        <v>284.41666666666669</v>
      </c>
      <c r="E1346" s="13">
        <f t="shared" si="284"/>
        <v>11.557222384998564</v>
      </c>
      <c r="F1346" s="13">
        <f t="shared" si="289"/>
        <v>104529.26771470346</v>
      </c>
      <c r="G1346" s="13">
        <f t="shared" si="290"/>
        <v>0.99999043339291227</v>
      </c>
      <c r="H1346" s="13">
        <f t="shared" si="285"/>
        <v>1.1848174204140645</v>
      </c>
      <c r="I1346" s="13">
        <f t="shared" si="286"/>
        <v>5.3539082663581275E-2</v>
      </c>
      <c r="J1346" s="2">
        <f t="shared" si="293"/>
        <v>0.31041743484949524</v>
      </c>
      <c r="K1346" s="13">
        <f t="shared" si="291"/>
        <v>0.35600087227508914</v>
      </c>
      <c r="L1346" s="13">
        <f t="shared" si="292"/>
        <v>0</v>
      </c>
      <c r="M1346" s="14">
        <f t="shared" si="287"/>
        <v>11.852503513195087</v>
      </c>
      <c r="N1346" s="14">
        <f t="shared" si="280"/>
        <v>0</v>
      </c>
      <c r="O1346" s="14">
        <f t="shared" si="281"/>
        <v>0.5</v>
      </c>
      <c r="P1346" s="14">
        <f t="shared" si="282"/>
        <v>0.5</v>
      </c>
      <c r="Q1346" s="14">
        <f t="shared" si="283"/>
        <v>5.8063881325930637</v>
      </c>
      <c r="W1346" s="16"/>
    </row>
    <row r="1347" spans="1:23">
      <c r="A1347" s="16">
        <v>44160</v>
      </c>
      <c r="B1347">
        <v>14</v>
      </c>
      <c r="C1347" s="1">
        <v>12.116666666666665</v>
      </c>
      <c r="D1347" s="13">
        <f t="shared" si="288"/>
        <v>285.11666666666667</v>
      </c>
      <c r="E1347" s="13">
        <f t="shared" si="284"/>
        <v>12.616963815981775</v>
      </c>
      <c r="F1347" s="13">
        <f t="shared" si="289"/>
        <v>301632.24302450928</v>
      </c>
      <c r="G1347" s="13">
        <f t="shared" si="290"/>
        <v>0.9999966847155507</v>
      </c>
      <c r="H1347" s="13">
        <f t="shared" si="285"/>
        <v>1.098761923300047</v>
      </c>
      <c r="I1347" s="13">
        <f t="shared" si="286"/>
        <v>5.9839759914367317E-2</v>
      </c>
      <c r="J1347" s="2">
        <f t="shared" si="293"/>
        <v>0.35600087227508914</v>
      </c>
      <c r="K1347" s="13">
        <f t="shared" si="291"/>
        <v>0.39914381063222437</v>
      </c>
      <c r="L1347" s="13">
        <f t="shared" si="292"/>
        <v>0</v>
      </c>
      <c r="M1347" s="14">
        <f t="shared" si="287"/>
        <v>11.852503513195087</v>
      </c>
      <c r="N1347" s="14">
        <f t="shared" si="280"/>
        <v>0</v>
      </c>
      <c r="O1347" s="14">
        <f t="shared" si="281"/>
        <v>0.5</v>
      </c>
      <c r="P1347" s="14">
        <f t="shared" si="282"/>
        <v>0.5</v>
      </c>
      <c r="Q1347" s="14">
        <f t="shared" si="283"/>
        <v>6.8133671694409577</v>
      </c>
      <c r="W1347" s="16"/>
    </row>
    <row r="1348" spans="1:23">
      <c r="A1348" s="16">
        <v>44160</v>
      </c>
      <c r="B1348">
        <v>15</v>
      </c>
      <c r="C1348" s="1">
        <v>12.783333333333333</v>
      </c>
      <c r="D1348" s="13">
        <f t="shared" si="288"/>
        <v>285.78333333333336</v>
      </c>
      <c r="E1348" s="13">
        <f t="shared" si="284"/>
        <v>13.621414824750726</v>
      </c>
      <c r="F1348" s="13">
        <f t="shared" si="289"/>
        <v>823579.05662476632</v>
      </c>
      <c r="G1348" s="13">
        <f t="shared" si="290"/>
        <v>0.9999987857889564</v>
      </c>
      <c r="H1348" s="13">
        <f t="shared" si="285"/>
        <v>1.0229733969489778</v>
      </c>
      <c r="I1348" s="13">
        <f t="shared" si="286"/>
        <v>6.6494816514350449E-2</v>
      </c>
      <c r="J1348" s="2">
        <f t="shared" si="293"/>
        <v>0.39914381063222437</v>
      </c>
      <c r="K1348" s="13">
        <f t="shared" si="291"/>
        <v>0.43927616163999439</v>
      </c>
      <c r="L1348" s="13">
        <f t="shared" si="292"/>
        <v>0</v>
      </c>
      <c r="M1348" s="14">
        <f t="shared" si="287"/>
        <v>11.852503513195087</v>
      </c>
      <c r="N1348" s="14">
        <f t="shared" si="280"/>
        <v>0</v>
      </c>
      <c r="O1348" s="14">
        <f t="shared" si="281"/>
        <v>0</v>
      </c>
      <c r="P1348" s="14">
        <f t="shared" si="282"/>
        <v>0</v>
      </c>
      <c r="Q1348" s="14">
        <f t="shared" si="283"/>
        <v>7.8100767411681291</v>
      </c>
      <c r="W1348" s="16"/>
    </row>
    <row r="1349" spans="1:23">
      <c r="A1349" s="16">
        <v>44160</v>
      </c>
      <c r="B1349">
        <v>16</v>
      </c>
      <c r="C1349" s="1">
        <v>13.166666666666666</v>
      </c>
      <c r="D1349" s="13">
        <f t="shared" si="288"/>
        <v>286.16666666666669</v>
      </c>
      <c r="E1349" s="13">
        <f t="shared" si="284"/>
        <v>14.196854979615638</v>
      </c>
      <c r="F1349" s="13">
        <f t="shared" si="289"/>
        <v>1464251.8386065948</v>
      </c>
      <c r="G1349" s="13">
        <f t="shared" si="290"/>
        <v>0.99999931705783751</v>
      </c>
      <c r="H1349" s="13">
        <f t="shared" si="285"/>
        <v>0.98193389328087077</v>
      </c>
      <c r="I1349" s="13">
        <f t="shared" si="286"/>
        <v>7.0635819670302136E-2</v>
      </c>
      <c r="J1349" s="2">
        <f t="shared" si="293"/>
        <v>0.43927616163999439</v>
      </c>
      <c r="K1349" s="13">
        <f t="shared" si="291"/>
        <v>0.47628478185625411</v>
      </c>
      <c r="L1349" s="13">
        <f t="shared" si="292"/>
        <v>0</v>
      </c>
      <c r="M1349" s="14">
        <f t="shared" si="287"/>
        <v>11.852503513195087</v>
      </c>
      <c r="N1349" s="14">
        <f t="shared" si="280"/>
        <v>0</v>
      </c>
      <c r="O1349" s="14">
        <f t="shared" si="281"/>
        <v>0</v>
      </c>
      <c r="P1349" s="14">
        <f t="shared" si="282"/>
        <v>0</v>
      </c>
      <c r="Q1349" s="14">
        <f t="shared" si="283"/>
        <v>8.3959247439439508</v>
      </c>
      <c r="W1349" s="16"/>
    </row>
    <row r="1350" spans="1:23">
      <c r="A1350" s="16">
        <v>44160</v>
      </c>
      <c r="B1350">
        <v>17</v>
      </c>
      <c r="C1350" s="1">
        <v>11.1</v>
      </c>
      <c r="D1350" s="13">
        <f t="shared" si="288"/>
        <v>284.10000000000002</v>
      </c>
      <c r="E1350" s="13">
        <f t="shared" si="284"/>
        <v>11.076099964801161</v>
      </c>
      <c r="F1350" s="13">
        <f t="shared" si="289"/>
        <v>64608.416315174167</v>
      </c>
      <c r="G1350" s="13">
        <f t="shared" si="290"/>
        <v>0.99998452237990942</v>
      </c>
      <c r="H1350" s="13">
        <f t="shared" si="285"/>
        <v>1.2260803721336975</v>
      </c>
      <c r="I1350" s="13">
        <f t="shared" si="286"/>
        <v>5.0901917906575458E-2</v>
      </c>
      <c r="J1350" s="2">
        <f t="shared" si="293"/>
        <v>0.47628478185625411</v>
      </c>
      <c r="K1350" s="13">
        <f t="shared" si="291"/>
        <v>0.51349572706749669</v>
      </c>
      <c r="L1350" s="13">
        <f t="shared" si="292"/>
        <v>0</v>
      </c>
      <c r="M1350" s="14">
        <f t="shared" si="287"/>
        <v>11.852503513195087</v>
      </c>
      <c r="N1350" s="14">
        <f t="shared" si="280"/>
        <v>0</v>
      </c>
      <c r="O1350" s="14">
        <f t="shared" si="281"/>
        <v>0.5</v>
      </c>
      <c r="P1350" s="14">
        <f t="shared" si="282"/>
        <v>0.5</v>
      </c>
      <c r="Q1350" s="14">
        <f t="shared" si="283"/>
        <v>5.3670849045016968</v>
      </c>
      <c r="W1350" s="16"/>
    </row>
    <row r="1351" spans="1:23">
      <c r="A1351" s="16">
        <v>44160</v>
      </c>
      <c r="B1351">
        <v>18</v>
      </c>
      <c r="C1351" s="1">
        <v>8.1333333333333329</v>
      </c>
      <c r="D1351" s="13">
        <f t="shared" si="288"/>
        <v>281.13333333333333</v>
      </c>
      <c r="E1351" s="13">
        <f t="shared" si="284"/>
        <v>6.5161014939530366</v>
      </c>
      <c r="F1351" s="13">
        <f t="shared" si="289"/>
        <v>675.93809334202285</v>
      </c>
      <c r="G1351" s="13">
        <f t="shared" si="290"/>
        <v>0.99852276004285256</v>
      </c>
      <c r="H1351" s="13">
        <f t="shared" si="285"/>
        <v>1.6960190409251588</v>
      </c>
      <c r="I1351" s="13">
        <f t="shared" si="286"/>
        <v>3.1537044400017082E-2</v>
      </c>
      <c r="J1351" s="2">
        <f t="shared" si="293"/>
        <v>0.51349572706749669</v>
      </c>
      <c r="K1351" s="13">
        <f t="shared" si="291"/>
        <v>0.5502070907038068</v>
      </c>
      <c r="L1351" s="13">
        <f t="shared" si="292"/>
        <v>0</v>
      </c>
      <c r="M1351" s="14">
        <f t="shared" si="287"/>
        <v>11.852503513195087</v>
      </c>
      <c r="N1351" s="14">
        <f t="shared" si="280"/>
        <v>0</v>
      </c>
      <c r="O1351" s="14">
        <f t="shared" si="281"/>
        <v>1</v>
      </c>
      <c r="P1351" s="14">
        <f t="shared" si="282"/>
        <v>1</v>
      </c>
      <c r="Q1351" s="14">
        <f t="shared" si="283"/>
        <v>1.9326057998604185</v>
      </c>
      <c r="W1351" s="16"/>
    </row>
    <row r="1352" spans="1:23">
      <c r="A1352" s="16">
        <v>44160</v>
      </c>
      <c r="B1352">
        <v>19</v>
      </c>
      <c r="C1352" s="1">
        <v>7.3500000000000005</v>
      </c>
      <c r="D1352" s="13">
        <f t="shared" si="288"/>
        <v>280.35000000000002</v>
      </c>
      <c r="E1352" s="13">
        <f t="shared" si="284"/>
        <v>5.2959514892099522</v>
      </c>
      <c r="F1352" s="13">
        <f t="shared" si="289"/>
        <v>199.52738382877848</v>
      </c>
      <c r="G1352" s="13">
        <f t="shared" si="290"/>
        <v>0.99501314992044254</v>
      </c>
      <c r="H1352" s="13">
        <f t="shared" si="285"/>
        <v>1.8498454863290104</v>
      </c>
      <c r="I1352" s="13">
        <f t="shared" si="286"/>
        <v>2.7745224484525967E-2</v>
      </c>
      <c r="J1352" s="2">
        <f t="shared" si="293"/>
        <v>0.5502070907038068</v>
      </c>
      <c r="K1352" s="13">
        <f t="shared" si="291"/>
        <v>0.58577021496840209</v>
      </c>
      <c r="L1352" s="13">
        <f t="shared" si="292"/>
        <v>0</v>
      </c>
      <c r="M1352" s="14">
        <f t="shared" si="287"/>
        <v>11.852503513195087</v>
      </c>
      <c r="N1352" s="14">
        <f t="shared" si="280"/>
        <v>0</v>
      </c>
      <c r="O1352" s="14">
        <f t="shared" si="281"/>
        <v>1</v>
      </c>
      <c r="P1352" s="14">
        <f t="shared" si="282"/>
        <v>1</v>
      </c>
      <c r="Q1352" s="14">
        <f t="shared" si="283"/>
        <v>1.2819224557425133</v>
      </c>
      <c r="W1352" s="16"/>
    </row>
    <row r="1353" spans="1:23">
      <c r="A1353" s="16">
        <v>44160</v>
      </c>
      <c r="B1353">
        <v>20</v>
      </c>
      <c r="C1353" s="1">
        <v>6.6500000000000012</v>
      </c>
      <c r="D1353" s="13">
        <f t="shared" si="288"/>
        <v>279.64999999999998</v>
      </c>
      <c r="E1353" s="13">
        <f t="shared" si="284"/>
        <v>4.1998212050777406</v>
      </c>
      <c r="F1353" s="13">
        <f t="shared" si="289"/>
        <v>66.674408929389173</v>
      </c>
      <c r="G1353" s="13">
        <f t="shared" si="290"/>
        <v>0.98522336558501178</v>
      </c>
      <c r="H1353" s="13">
        <f t="shared" si="285"/>
        <v>1.9998976146296132</v>
      </c>
      <c r="I1353" s="13">
        <f t="shared" si="286"/>
        <v>2.4729206228283805E-2</v>
      </c>
      <c r="J1353" s="2">
        <f t="shared" si="293"/>
        <v>0.58577021496840209</v>
      </c>
      <c r="K1353" s="13">
        <f t="shared" si="291"/>
        <v>0.62031161214961372</v>
      </c>
      <c r="L1353" s="13">
        <f t="shared" si="292"/>
        <v>0</v>
      </c>
      <c r="M1353" s="14">
        <f t="shared" si="287"/>
        <v>11.852503513195087</v>
      </c>
      <c r="N1353" s="14">
        <f t="shared" si="280"/>
        <v>1</v>
      </c>
      <c r="O1353" s="14">
        <f t="shared" si="281"/>
        <v>1</v>
      </c>
      <c r="P1353" s="14">
        <f t="shared" si="282"/>
        <v>1</v>
      </c>
      <c r="Q1353" s="14">
        <f t="shared" si="283"/>
        <v>0.80710409533210881</v>
      </c>
      <c r="W1353" s="16"/>
    </row>
    <row r="1354" spans="1:23">
      <c r="A1354" s="16">
        <v>44160</v>
      </c>
      <c r="B1354">
        <v>21</v>
      </c>
      <c r="C1354" s="1">
        <v>6.5500000000000007</v>
      </c>
      <c r="D1354" s="13">
        <f t="shared" si="288"/>
        <v>279.55</v>
      </c>
      <c r="E1354" s="13">
        <f t="shared" si="284"/>
        <v>4.0427830441781616</v>
      </c>
      <c r="F1354" s="13">
        <f t="shared" si="289"/>
        <v>56.98471330180454</v>
      </c>
      <c r="G1354" s="13">
        <f t="shared" si="290"/>
        <v>0.98275407528885927</v>
      </c>
      <c r="H1354" s="13">
        <f t="shared" si="285"/>
        <v>2.0223695201679628</v>
      </c>
      <c r="I1354" s="13">
        <f t="shared" si="286"/>
        <v>2.4324841578827805E-2</v>
      </c>
      <c r="J1354" s="2">
        <f t="shared" si="293"/>
        <v>0.62031161214961372</v>
      </c>
      <c r="K1354" s="13">
        <f t="shared" si="291"/>
        <v>0.65400499421373626</v>
      </c>
      <c r="L1354" s="13">
        <f t="shared" si="292"/>
        <v>0</v>
      </c>
      <c r="M1354" s="14">
        <f t="shared" si="287"/>
        <v>11.852503513195087</v>
      </c>
      <c r="N1354" s="14">
        <f t="shared" si="280"/>
        <v>1</v>
      </c>
      <c r="O1354" s="14">
        <f t="shared" si="281"/>
        <v>1</v>
      </c>
      <c r="P1354" s="14">
        <f t="shared" si="282"/>
        <v>1</v>
      </c>
      <c r="Q1354" s="14">
        <f t="shared" si="283"/>
        <v>0.74782636005084946</v>
      </c>
      <c r="W1354" s="16"/>
    </row>
    <row r="1355" spans="1:23">
      <c r="A1355" s="16">
        <v>44160</v>
      </c>
      <c r="B1355">
        <v>22</v>
      </c>
      <c r="C1355" s="1">
        <v>6.4833333333333334</v>
      </c>
      <c r="D1355" s="13">
        <f t="shared" si="288"/>
        <v>279.48333333333335</v>
      </c>
      <c r="E1355" s="13">
        <f t="shared" si="284"/>
        <v>3.9380285049794503</v>
      </c>
      <c r="F1355" s="13">
        <f t="shared" si="289"/>
        <v>51.317329645183243</v>
      </c>
      <c r="G1355" s="13">
        <f t="shared" si="290"/>
        <v>0.98088587458912735</v>
      </c>
      <c r="H1355" s="13">
        <f t="shared" si="285"/>
        <v>2.0374999483652418</v>
      </c>
      <c r="I1355" s="13">
        <f t="shared" si="286"/>
        <v>2.4058787524178948E-2</v>
      </c>
      <c r="J1355" s="2">
        <f t="shared" si="293"/>
        <v>0.65400499421373626</v>
      </c>
      <c r="K1355" s="13">
        <f t="shared" si="291"/>
        <v>0.68689299627768152</v>
      </c>
      <c r="L1355" s="13">
        <f t="shared" si="292"/>
        <v>0</v>
      </c>
      <c r="M1355" s="14">
        <f t="shared" si="287"/>
        <v>11.852503513195087</v>
      </c>
      <c r="N1355" s="14">
        <f t="shared" ref="N1355:N1418" si="294">IF(C1355&lt;0,0,IF(C1355&lt;=7.2,1,IF(C1355&gt;7.2,0)))</f>
        <v>1</v>
      </c>
      <c r="O1355" s="14">
        <f t="shared" ref="O1355:O1418" si="295">IF(C1355&lt;=1.5,0,IF(C1355&lt;=2.4,0.5,IF(C1355&lt;=9.1,1,IF(C1355&lt;=12.4,0.5,IF(C1355&lt;=15.9,0,IF(C1355&lt;=18,-0.5,IF(C1355&gt;18,-1)))))))</f>
        <v>1</v>
      </c>
      <c r="P1355" s="14">
        <f t="shared" ref="P1355:P1418" si="296">IF(O1355&lt;=0,0,IF(O1355&gt;0,O1355))</f>
        <v>1</v>
      </c>
      <c r="Q1355" s="14">
        <f t="shared" ref="Q1355:Q1418" si="297">IF(C1355&gt;36,"0",IF(C1355&lt;4,"0",IF(4&lt;C1355&lt;25,21*(1+COS(1.57+1.57*((C1355-25)/11))),10.5*(1+COS(3.14+3.14*((C1355-4)/21))))))</f>
        <v>0.70951834342589826</v>
      </c>
      <c r="W1355" s="16"/>
    </row>
    <row r="1356" spans="1:23">
      <c r="A1356" s="16">
        <v>44160</v>
      </c>
      <c r="B1356">
        <v>23</v>
      </c>
      <c r="C1356" s="1">
        <v>6.0166666666666666</v>
      </c>
      <c r="D1356" s="13">
        <f t="shared" si="288"/>
        <v>279.01666666666665</v>
      </c>
      <c r="E1356" s="13">
        <f t="shared" si="284"/>
        <v>3.2033450809389885</v>
      </c>
      <c r="F1356" s="13">
        <f t="shared" si="289"/>
        <v>24.614730903615939</v>
      </c>
      <c r="G1356" s="13">
        <f t="shared" si="290"/>
        <v>0.96095996464835653</v>
      </c>
      <c r="H1356" s="13">
        <f t="shared" si="285"/>
        <v>2.146844485568844</v>
      </c>
      <c r="I1356" s="13">
        <f t="shared" si="286"/>
        <v>2.2272852536770575E-2</v>
      </c>
      <c r="J1356" s="2">
        <f t="shared" si="293"/>
        <v>0.68689299627768152</v>
      </c>
      <c r="K1356" s="13">
        <f t="shared" si="291"/>
        <v>0.71905082779618845</v>
      </c>
      <c r="L1356" s="13">
        <f t="shared" si="292"/>
        <v>0</v>
      </c>
      <c r="M1356" s="14">
        <f t="shared" si="287"/>
        <v>11.852503513195087</v>
      </c>
      <c r="N1356" s="14">
        <f t="shared" si="294"/>
        <v>1</v>
      </c>
      <c r="O1356" s="14">
        <f t="shared" si="295"/>
        <v>1</v>
      </c>
      <c r="P1356" s="14">
        <f t="shared" si="296"/>
        <v>1</v>
      </c>
      <c r="Q1356" s="14">
        <f t="shared" si="297"/>
        <v>0.46880251108981791</v>
      </c>
      <c r="W1356" s="16"/>
    </row>
    <row r="1357" spans="1:23">
      <c r="A1357" s="16">
        <v>44161</v>
      </c>
      <c r="B1357">
        <v>0</v>
      </c>
      <c r="C1357" s="1">
        <v>5.333333333333333</v>
      </c>
      <c r="D1357" s="13">
        <f t="shared" si="288"/>
        <v>278.33333333333331</v>
      </c>
      <c r="E1357" s="13">
        <f t="shared" ref="E1357:E1420" si="298">$E$5*$E$6*(D1357-$E$6)/D1357</f>
        <v>2.1231137724550599</v>
      </c>
      <c r="F1357" s="13">
        <f t="shared" si="289"/>
        <v>8.3571191836685159</v>
      </c>
      <c r="G1357" s="13">
        <f t="shared" si="290"/>
        <v>0.89312950061111185</v>
      </c>
      <c r="H1357" s="13">
        <f t="shared" ref="H1357:H1420" si="299">$E$7*EXP($E$8/D1357)</f>
        <v>2.3183638080251669</v>
      </c>
      <c r="I1357" s="13">
        <f t="shared" ref="I1357:I1420" si="300">$E$4*EXP(-$E$2/D1357)</f>
        <v>1.9884866926860322E-2</v>
      </c>
      <c r="J1357" s="2">
        <f t="shared" si="293"/>
        <v>0.71905082779618845</v>
      </c>
      <c r="K1357" s="13">
        <f t="shared" si="291"/>
        <v>0.75053884848756325</v>
      </c>
      <c r="L1357" s="13">
        <f t="shared" si="292"/>
        <v>0</v>
      </c>
      <c r="M1357" s="14">
        <f t="shared" si="287"/>
        <v>11.852503513195087</v>
      </c>
      <c r="N1357" s="14">
        <f t="shared" si="294"/>
        <v>1</v>
      </c>
      <c r="O1357" s="14">
        <f t="shared" si="295"/>
        <v>1</v>
      </c>
      <c r="P1357" s="14">
        <f t="shared" si="296"/>
        <v>1</v>
      </c>
      <c r="Q1357" s="14">
        <f t="shared" si="297"/>
        <v>0.2046796860255522</v>
      </c>
      <c r="R1357" s="14">
        <f>(M1357)</f>
        <v>11.852503513195087</v>
      </c>
      <c r="S1357" s="14">
        <f>SUM(N1357:N1380)</f>
        <v>12</v>
      </c>
      <c r="T1357" s="14">
        <f>SUM(O1357:O1380)</f>
        <v>18.5</v>
      </c>
      <c r="U1357" s="14">
        <f>SUM(P1357:P1380)</f>
        <v>18.5</v>
      </c>
      <c r="V1357" s="14">
        <f>SUM(Q1357:Q1380)</f>
        <v>65.603680844982108</v>
      </c>
      <c r="W1357" s="16"/>
    </row>
    <row r="1358" spans="1:23">
      <c r="A1358" s="16">
        <v>44161</v>
      </c>
      <c r="B1358">
        <v>1</v>
      </c>
      <c r="C1358" s="1">
        <v>4.2333333333333334</v>
      </c>
      <c r="D1358" s="13">
        <f t="shared" si="288"/>
        <v>277.23333333333335</v>
      </c>
      <c r="E1358" s="13">
        <f t="shared" si="298"/>
        <v>0.37301911747026595</v>
      </c>
      <c r="F1358" s="13">
        <f t="shared" si="289"/>
        <v>1.4521121002773194</v>
      </c>
      <c r="G1358" s="13">
        <f t="shared" si="290"/>
        <v>0.59218830171471115</v>
      </c>
      <c r="H1358" s="13">
        <f t="shared" si="299"/>
        <v>2.6258052886115357</v>
      </c>
      <c r="I1358" s="13">
        <f t="shared" si="300"/>
        <v>1.6547298947245975E-2</v>
      </c>
      <c r="J1358" s="2">
        <f t="shared" si="293"/>
        <v>0.75053884848756325</v>
      </c>
      <c r="K1358" s="13">
        <f t="shared" si="291"/>
        <v>0.78131411687549557</v>
      </c>
      <c r="L1358" s="13">
        <f t="shared" si="292"/>
        <v>0</v>
      </c>
      <c r="M1358" s="14">
        <f t="shared" ref="M1358:M1421" si="301">L1358+M1357</f>
        <v>11.852503513195087</v>
      </c>
      <c r="N1358" s="14">
        <f t="shared" si="294"/>
        <v>1</v>
      </c>
      <c r="O1358" s="14">
        <f t="shared" si="295"/>
        <v>1</v>
      </c>
      <c r="P1358" s="14">
        <f t="shared" si="296"/>
        <v>1</v>
      </c>
      <c r="Q1358" s="14">
        <f t="shared" si="297"/>
        <v>5.8198185436427186E-3</v>
      </c>
      <c r="W1358" s="16"/>
    </row>
    <row r="1359" spans="1:23">
      <c r="A1359" s="16">
        <v>44161</v>
      </c>
      <c r="B1359">
        <v>2</v>
      </c>
      <c r="C1359" s="1">
        <v>4.1499999999999995</v>
      </c>
      <c r="D1359" s="13">
        <f t="shared" ref="D1359:D1422" si="302">C1359+273</f>
        <v>277.14999999999998</v>
      </c>
      <c r="E1359" s="13">
        <f t="shared" si="298"/>
        <v>0.23987010644051934</v>
      </c>
      <c r="F1359" s="13">
        <f t="shared" ref="F1359:F1422" si="303">EXP(E1359)</f>
        <v>1.2710840339682903</v>
      </c>
      <c r="G1359" s="13">
        <f t="shared" ref="G1359:G1422" si="304">F1359/(1+F1359)</f>
        <v>0.55968163879313215</v>
      </c>
      <c r="H1359" s="13">
        <f t="shared" si="299"/>
        <v>2.6508005486017256</v>
      </c>
      <c r="I1359" s="13">
        <f t="shared" si="300"/>
        <v>1.6317596250987752E-2</v>
      </c>
      <c r="J1359" s="2">
        <f t="shared" si="293"/>
        <v>0.78131411687549557</v>
      </c>
      <c r="K1359" s="13">
        <f t="shared" ref="K1359:K1422" si="305">H1359-(H1359-J1359)*EXP(-I1359)</f>
        <v>0.81157210149568093</v>
      </c>
      <c r="L1359" s="13">
        <f t="shared" ref="L1359:L1422" si="306">IF(K1359&lt;1,0,K1359*G1359)</f>
        <v>0</v>
      </c>
      <c r="M1359" s="14">
        <f t="shared" si="301"/>
        <v>11.852503513195087</v>
      </c>
      <c r="N1359" s="14">
        <f t="shared" si="294"/>
        <v>1</v>
      </c>
      <c r="O1359" s="14">
        <f t="shared" si="295"/>
        <v>1</v>
      </c>
      <c r="P1359" s="14">
        <f t="shared" si="296"/>
        <v>1</v>
      </c>
      <c r="Q1359" s="14">
        <f t="shared" si="297"/>
        <v>2.2791287729574394E-3</v>
      </c>
      <c r="W1359" s="16"/>
    </row>
    <row r="1360" spans="1:23">
      <c r="A1360" s="16">
        <v>44161</v>
      </c>
      <c r="B1360">
        <v>3</v>
      </c>
      <c r="C1360" s="1">
        <v>4.25</v>
      </c>
      <c r="D1360" s="13">
        <f t="shared" si="302"/>
        <v>277.25</v>
      </c>
      <c r="E1360" s="13">
        <f t="shared" si="298"/>
        <v>0.39963931469792607</v>
      </c>
      <c r="F1360" s="13">
        <f t="shared" si="303"/>
        <v>1.4912867154265315</v>
      </c>
      <c r="G1360" s="13">
        <f t="shared" si="304"/>
        <v>0.59860099850900117</v>
      </c>
      <c r="H1360" s="13">
        <f t="shared" si="299"/>
        <v>2.6208363818051041</v>
      </c>
      <c r="I1360" s="13">
        <f t="shared" si="300"/>
        <v>1.659360932900069E-2</v>
      </c>
      <c r="J1360" s="2">
        <f t="shared" ref="J1360:J1423" si="307">IF(K1359&lt;1,K1359,K1359-K1359*G1359)</f>
        <v>0.81157210149568093</v>
      </c>
      <c r="K1360" s="13">
        <f t="shared" si="305"/>
        <v>0.84134660966530306</v>
      </c>
      <c r="L1360" s="13">
        <f t="shared" si="306"/>
        <v>0</v>
      </c>
      <c r="M1360" s="14">
        <f t="shared" si="301"/>
        <v>11.852503513195087</v>
      </c>
      <c r="N1360" s="14">
        <f t="shared" si="294"/>
        <v>1</v>
      </c>
      <c r="O1360" s="14">
        <f t="shared" si="295"/>
        <v>1</v>
      </c>
      <c r="P1360" s="14">
        <f t="shared" si="296"/>
        <v>1</v>
      </c>
      <c r="Q1360" s="14">
        <f t="shared" si="297"/>
        <v>6.7234945661669987E-3</v>
      </c>
      <c r="W1360" s="16"/>
    </row>
    <row r="1361" spans="1:23">
      <c r="A1361" s="16">
        <v>44161</v>
      </c>
      <c r="B1361">
        <v>4</v>
      </c>
      <c r="C1361" s="1">
        <v>3.6999999999999997</v>
      </c>
      <c r="D1361" s="13">
        <f t="shared" si="302"/>
        <v>276.7</v>
      </c>
      <c r="E1361" s="13">
        <f t="shared" si="298"/>
        <v>-0.48052041922661742</v>
      </c>
      <c r="F1361" s="13">
        <f t="shared" si="303"/>
        <v>0.6184614488118616</v>
      </c>
      <c r="G1361" s="13">
        <f t="shared" si="304"/>
        <v>0.38212924334149823</v>
      </c>
      <c r="H1361" s="13">
        <f t="shared" si="299"/>
        <v>2.790219414121307</v>
      </c>
      <c r="I1361" s="13">
        <f t="shared" si="300"/>
        <v>1.5128991292459287E-2</v>
      </c>
      <c r="J1361" s="2">
        <f t="shared" si="307"/>
        <v>0.84134660966530306</v>
      </c>
      <c r="K1361" s="13">
        <f t="shared" si="305"/>
        <v>0.87060917466044629</v>
      </c>
      <c r="L1361" s="13">
        <f t="shared" si="306"/>
        <v>0</v>
      </c>
      <c r="M1361" s="14">
        <f t="shared" si="301"/>
        <v>11.852503513195087</v>
      </c>
      <c r="N1361" s="14">
        <f t="shared" si="294"/>
        <v>1</v>
      </c>
      <c r="O1361" s="14">
        <f t="shared" si="295"/>
        <v>1</v>
      </c>
      <c r="P1361" s="14">
        <f t="shared" si="296"/>
        <v>1</v>
      </c>
      <c r="Q1361" s="14" t="str">
        <f t="shared" si="297"/>
        <v>0</v>
      </c>
      <c r="W1361" s="16"/>
    </row>
    <row r="1362" spans="1:23">
      <c r="A1362" s="16">
        <v>44161</v>
      </c>
      <c r="B1362">
        <v>5</v>
      </c>
      <c r="C1362" s="1">
        <v>3.6500000000000004</v>
      </c>
      <c r="D1362" s="13">
        <f t="shared" si="302"/>
        <v>276.64999999999998</v>
      </c>
      <c r="E1362" s="13">
        <f t="shared" si="298"/>
        <v>-0.56070847641427835</v>
      </c>
      <c r="F1362" s="13">
        <f t="shared" si="303"/>
        <v>0.57080451902161167</v>
      </c>
      <c r="G1362" s="13">
        <f t="shared" si="304"/>
        <v>0.36338354779953258</v>
      </c>
      <c r="H1362" s="13">
        <f t="shared" si="299"/>
        <v>2.8061850387766336</v>
      </c>
      <c r="I1362" s="13">
        <f t="shared" si="300"/>
        <v>1.5002160173722261E-2</v>
      </c>
      <c r="J1362" s="2">
        <f t="shared" si="307"/>
        <v>0.87060917466044629</v>
      </c>
      <c r="K1362" s="13">
        <f t="shared" si="305"/>
        <v>0.89943026395427039</v>
      </c>
      <c r="L1362" s="13">
        <f t="shared" si="306"/>
        <v>0</v>
      </c>
      <c r="M1362" s="14">
        <f t="shared" si="301"/>
        <v>11.852503513195087</v>
      </c>
      <c r="N1362" s="14">
        <f t="shared" si="294"/>
        <v>1</v>
      </c>
      <c r="O1362" s="14">
        <f t="shared" si="295"/>
        <v>1</v>
      </c>
      <c r="P1362" s="14">
        <f t="shared" si="296"/>
        <v>1</v>
      </c>
      <c r="Q1362" s="14" t="str">
        <f t="shared" si="297"/>
        <v>0</v>
      </c>
      <c r="W1362" s="16"/>
    </row>
    <row r="1363" spans="1:23">
      <c r="A1363" s="16">
        <v>44161</v>
      </c>
      <c r="B1363">
        <v>6</v>
      </c>
      <c r="C1363" s="1">
        <v>3.5833333333333335</v>
      </c>
      <c r="D1363" s="13">
        <f t="shared" si="302"/>
        <v>276.58333333333331</v>
      </c>
      <c r="E1363" s="13">
        <f t="shared" si="298"/>
        <v>-0.66767098523654744</v>
      </c>
      <c r="F1363" s="13">
        <f t="shared" si="303"/>
        <v>0.51290174352976659</v>
      </c>
      <c r="G1363" s="13">
        <f t="shared" si="304"/>
        <v>0.33901854216461558</v>
      </c>
      <c r="H1363" s="13">
        <f t="shared" si="299"/>
        <v>2.8276238105191283</v>
      </c>
      <c r="I1363" s="13">
        <f t="shared" si="300"/>
        <v>1.4834634201700064E-2</v>
      </c>
      <c r="J1363" s="2">
        <f t="shared" si="307"/>
        <v>0.89943026395427039</v>
      </c>
      <c r="K1363" s="13">
        <f t="shared" si="305"/>
        <v>0.92782318986066392</v>
      </c>
      <c r="L1363" s="13">
        <f t="shared" si="306"/>
        <v>0</v>
      </c>
      <c r="M1363" s="14">
        <f t="shared" si="301"/>
        <v>11.852503513195087</v>
      </c>
      <c r="N1363" s="14">
        <f t="shared" si="294"/>
        <v>1</v>
      </c>
      <c r="O1363" s="14">
        <f t="shared" si="295"/>
        <v>1</v>
      </c>
      <c r="P1363" s="14">
        <f t="shared" si="296"/>
        <v>1</v>
      </c>
      <c r="Q1363" s="14" t="str">
        <f t="shared" si="297"/>
        <v>0</v>
      </c>
      <c r="W1363" s="16"/>
    </row>
    <row r="1364" spans="1:23">
      <c r="A1364" s="16">
        <v>44161</v>
      </c>
      <c r="B1364">
        <v>7</v>
      </c>
      <c r="C1364" s="1">
        <v>3.6999999999999997</v>
      </c>
      <c r="D1364" s="13">
        <f t="shared" si="302"/>
        <v>276.7</v>
      </c>
      <c r="E1364" s="13">
        <f t="shared" si="298"/>
        <v>-0.48052041922661742</v>
      </c>
      <c r="F1364" s="13">
        <f t="shared" si="303"/>
        <v>0.6184614488118616</v>
      </c>
      <c r="G1364" s="13">
        <f t="shared" si="304"/>
        <v>0.38212924334149823</v>
      </c>
      <c r="H1364" s="13">
        <f t="shared" si="299"/>
        <v>2.790219414121307</v>
      </c>
      <c r="I1364" s="13">
        <f t="shared" si="300"/>
        <v>1.5128991292459287E-2</v>
      </c>
      <c r="J1364" s="2">
        <f t="shared" si="307"/>
        <v>0.92782318986066392</v>
      </c>
      <c r="K1364" s="13">
        <f t="shared" si="305"/>
        <v>0.95578729836201326</v>
      </c>
      <c r="L1364" s="13">
        <f t="shared" si="306"/>
        <v>0</v>
      </c>
      <c r="M1364" s="14">
        <f t="shared" si="301"/>
        <v>11.852503513195087</v>
      </c>
      <c r="N1364" s="14">
        <f t="shared" si="294"/>
        <v>1</v>
      </c>
      <c r="O1364" s="14">
        <f t="shared" si="295"/>
        <v>1</v>
      </c>
      <c r="P1364" s="14">
        <f t="shared" si="296"/>
        <v>1</v>
      </c>
      <c r="Q1364" s="14" t="str">
        <f t="shared" si="297"/>
        <v>0</v>
      </c>
      <c r="W1364" s="16"/>
    </row>
    <row r="1365" spans="1:23">
      <c r="A1365" s="16">
        <v>44161</v>
      </c>
      <c r="B1365">
        <v>8</v>
      </c>
      <c r="C1365" s="1">
        <v>3.2833333333333332</v>
      </c>
      <c r="D1365" s="13">
        <f t="shared" si="302"/>
        <v>276.28333333333336</v>
      </c>
      <c r="E1365" s="13">
        <f t="shared" si="298"/>
        <v>-1.1496410689509136</v>
      </c>
      <c r="F1365" s="13">
        <f t="shared" si="303"/>
        <v>0.31675044054570095</v>
      </c>
      <c r="G1365" s="13">
        <f t="shared" si="304"/>
        <v>0.2405546493794451</v>
      </c>
      <c r="H1365" s="13">
        <f t="shared" si="299"/>
        <v>2.9262763227788855</v>
      </c>
      <c r="I1365" s="13">
        <f t="shared" si="300"/>
        <v>1.4102672253960141E-2</v>
      </c>
      <c r="J1365" s="2">
        <f t="shared" si="307"/>
        <v>0.95578729836201326</v>
      </c>
      <c r="K1365" s="13">
        <f t="shared" si="305"/>
        <v>0.98338142644365267</v>
      </c>
      <c r="L1365" s="13">
        <f t="shared" si="306"/>
        <v>0</v>
      </c>
      <c r="M1365" s="14">
        <f t="shared" si="301"/>
        <v>11.852503513195087</v>
      </c>
      <c r="N1365" s="14">
        <f t="shared" si="294"/>
        <v>1</v>
      </c>
      <c r="O1365" s="14">
        <f t="shared" si="295"/>
        <v>1</v>
      </c>
      <c r="P1365" s="14">
        <f t="shared" si="296"/>
        <v>1</v>
      </c>
      <c r="Q1365" s="14" t="str">
        <f t="shared" si="297"/>
        <v>0</v>
      </c>
      <c r="W1365" s="16"/>
    </row>
    <row r="1366" spans="1:23">
      <c r="A1366" s="16">
        <v>44161</v>
      </c>
      <c r="B1366">
        <v>9</v>
      </c>
      <c r="C1366" s="1">
        <v>5.4666666666666659</v>
      </c>
      <c r="D1366" s="13">
        <f t="shared" si="302"/>
        <v>278.46666666666664</v>
      </c>
      <c r="E1366" s="13">
        <f t="shared" si="298"/>
        <v>2.3343069188412318</v>
      </c>
      <c r="F1366" s="13">
        <f t="shared" si="303"/>
        <v>10.322303255676566</v>
      </c>
      <c r="G1366" s="13">
        <f t="shared" si="304"/>
        <v>0.91167874791742232</v>
      </c>
      <c r="H1366" s="13">
        <f t="shared" si="299"/>
        <v>2.2837857432442039</v>
      </c>
      <c r="I1366" s="13">
        <f t="shared" si="300"/>
        <v>2.0330686411648358E-2</v>
      </c>
      <c r="J1366" s="2">
        <f t="shared" si="307"/>
        <v>0.98338142644365267</v>
      </c>
      <c r="K1366" s="13">
        <f t="shared" si="305"/>
        <v>1.0095525984188012</v>
      </c>
      <c r="L1366" s="13">
        <f t="shared" si="306"/>
        <v>0.92038764888323288</v>
      </c>
      <c r="M1366" s="14">
        <f t="shared" si="301"/>
        <v>12.77289116207832</v>
      </c>
      <c r="N1366" s="14">
        <f t="shared" si="294"/>
        <v>1</v>
      </c>
      <c r="O1366" s="14">
        <f t="shared" si="295"/>
        <v>1</v>
      </c>
      <c r="P1366" s="14">
        <f t="shared" si="296"/>
        <v>1</v>
      </c>
      <c r="Q1366" s="14">
        <f t="shared" si="297"/>
        <v>0.24785390498977855</v>
      </c>
      <c r="W1366" s="16"/>
    </row>
    <row r="1367" spans="1:23">
      <c r="A1367" s="16">
        <v>44161</v>
      </c>
      <c r="B1367">
        <v>10</v>
      </c>
      <c r="C1367" s="1">
        <v>8.4333333333333318</v>
      </c>
      <c r="D1367" s="13">
        <f t="shared" si="302"/>
        <v>281.43333333333334</v>
      </c>
      <c r="E1367" s="13">
        <f t="shared" si="298"/>
        <v>6.9815942200639656</v>
      </c>
      <c r="F1367" s="13">
        <f t="shared" si="303"/>
        <v>1076.6333901224682</v>
      </c>
      <c r="G1367" s="13">
        <f t="shared" si="304"/>
        <v>0.99907204063166011</v>
      </c>
      <c r="H1367" s="13">
        <f t="shared" si="299"/>
        <v>1.6407643039724127</v>
      </c>
      <c r="I1367" s="13">
        <f t="shared" si="300"/>
        <v>3.31165535326245E-2</v>
      </c>
      <c r="J1367" s="2">
        <f t="shared" si="307"/>
        <v>8.9164949535568305E-2</v>
      </c>
      <c r="K1367" s="13">
        <f t="shared" si="305"/>
        <v>0.13970706324151694</v>
      </c>
      <c r="L1367" s="13">
        <f t="shared" si="306"/>
        <v>0</v>
      </c>
      <c r="M1367" s="14">
        <f t="shared" si="301"/>
        <v>12.77289116207832</v>
      </c>
      <c r="N1367" s="14">
        <f t="shared" si="294"/>
        <v>0</v>
      </c>
      <c r="O1367" s="14">
        <f t="shared" si="295"/>
        <v>1</v>
      </c>
      <c r="P1367" s="14">
        <f t="shared" si="296"/>
        <v>1</v>
      </c>
      <c r="Q1367" s="14">
        <f t="shared" si="297"/>
        <v>2.2134333445214165</v>
      </c>
      <c r="W1367" s="16"/>
    </row>
    <row r="1368" spans="1:23">
      <c r="A1368" s="16">
        <v>44161</v>
      </c>
      <c r="B1368">
        <v>11</v>
      </c>
      <c r="C1368" s="1">
        <v>9.85</v>
      </c>
      <c r="D1368" s="13">
        <f t="shared" si="302"/>
        <v>282.85000000000002</v>
      </c>
      <c r="E1368" s="13">
        <f t="shared" si="298"/>
        <v>9.1664132932650162</v>
      </c>
      <c r="F1368" s="13">
        <f t="shared" si="303"/>
        <v>9570.2374233334995</v>
      </c>
      <c r="G1368" s="13">
        <f t="shared" si="304"/>
        <v>0.9998955203015274</v>
      </c>
      <c r="H1368" s="13">
        <f t="shared" si="299"/>
        <v>1.4045316744864449</v>
      </c>
      <c r="I1368" s="13">
        <f t="shared" si="300"/>
        <v>4.1654504371567758E-2</v>
      </c>
      <c r="J1368" s="2">
        <f t="shared" si="307"/>
        <v>0.13970706324151694</v>
      </c>
      <c r="K1368" s="13">
        <f t="shared" si="305"/>
        <v>0.19131048682377139</v>
      </c>
      <c r="L1368" s="13">
        <f t="shared" si="306"/>
        <v>0</v>
      </c>
      <c r="M1368" s="14">
        <f t="shared" si="301"/>
        <v>12.77289116207832</v>
      </c>
      <c r="N1368" s="14">
        <f t="shared" si="294"/>
        <v>0</v>
      </c>
      <c r="O1368" s="14">
        <f t="shared" si="295"/>
        <v>0.5</v>
      </c>
      <c r="P1368" s="14">
        <f t="shared" si="296"/>
        <v>0.5</v>
      </c>
      <c r="Q1368" s="14">
        <f t="shared" si="297"/>
        <v>3.7544067165166659</v>
      </c>
      <c r="W1368" s="16"/>
    </row>
    <row r="1369" spans="1:23">
      <c r="A1369" s="16">
        <v>44161</v>
      </c>
      <c r="B1369">
        <v>12</v>
      </c>
      <c r="C1369" s="1">
        <v>11.266666666666667</v>
      </c>
      <c r="D1369" s="13">
        <f t="shared" si="302"/>
        <v>284.26666666666665</v>
      </c>
      <c r="E1369" s="13">
        <f t="shared" si="298"/>
        <v>11.329455909943693</v>
      </c>
      <c r="F1369" s="13">
        <f t="shared" si="303"/>
        <v>83237.721705442076</v>
      </c>
      <c r="G1369" s="13">
        <f t="shared" si="304"/>
        <v>0.99998798636044006</v>
      </c>
      <c r="H1369" s="13">
        <f t="shared" si="299"/>
        <v>1.2041755537103072</v>
      </c>
      <c r="I1369" s="13">
        <f t="shared" si="300"/>
        <v>5.2274021479657116E-2</v>
      </c>
      <c r="J1369" s="2">
        <f t="shared" si="307"/>
        <v>0.19131048682377139</v>
      </c>
      <c r="K1369" s="13">
        <f t="shared" si="305"/>
        <v>0.24289695457569271</v>
      </c>
      <c r="L1369" s="13">
        <f t="shared" si="306"/>
        <v>0</v>
      </c>
      <c r="M1369" s="14">
        <f t="shared" si="301"/>
        <v>12.77289116207832</v>
      </c>
      <c r="N1369" s="14">
        <f t="shared" si="294"/>
        <v>0</v>
      </c>
      <c r="O1369" s="14">
        <f t="shared" si="295"/>
        <v>0.5</v>
      </c>
      <c r="P1369" s="14">
        <f t="shared" si="296"/>
        <v>0.5</v>
      </c>
      <c r="Q1369" s="14">
        <f t="shared" si="297"/>
        <v>5.5969247906614346</v>
      </c>
      <c r="W1369" s="16"/>
    </row>
    <row r="1370" spans="1:23">
      <c r="A1370" s="16">
        <v>44161</v>
      </c>
      <c r="B1370">
        <v>13</v>
      </c>
      <c r="C1370" s="1">
        <v>12.666666666666666</v>
      </c>
      <c r="D1370" s="13">
        <f t="shared" si="302"/>
        <v>285.66666666666669</v>
      </c>
      <c r="E1370" s="13">
        <f t="shared" si="298"/>
        <v>13.445974329054872</v>
      </c>
      <c r="F1370" s="13">
        <f t="shared" si="303"/>
        <v>691054.74754549412</v>
      </c>
      <c r="G1370" s="13">
        <f t="shared" si="304"/>
        <v>0.99999855293874107</v>
      </c>
      <c r="H1370" s="13">
        <f t="shared" si="299"/>
        <v>1.0358234823986527</v>
      </c>
      <c r="I1370" s="13">
        <f t="shared" si="300"/>
        <v>6.5281268021139857E-2</v>
      </c>
      <c r="J1370" s="2">
        <f t="shared" si="307"/>
        <v>0.24289695457569271</v>
      </c>
      <c r="K1370" s="13">
        <f t="shared" si="305"/>
        <v>0.29300679229293569</v>
      </c>
      <c r="L1370" s="13">
        <f t="shared" si="306"/>
        <v>0</v>
      </c>
      <c r="M1370" s="14">
        <f t="shared" si="301"/>
        <v>12.77289116207832</v>
      </c>
      <c r="N1370" s="14">
        <f t="shared" si="294"/>
        <v>0</v>
      </c>
      <c r="O1370" s="14">
        <f t="shared" si="295"/>
        <v>0</v>
      </c>
      <c r="P1370" s="14">
        <f t="shared" si="296"/>
        <v>0</v>
      </c>
      <c r="Q1370" s="14">
        <f t="shared" si="297"/>
        <v>7.6334409184477021</v>
      </c>
      <c r="W1370" s="16"/>
    </row>
    <row r="1371" spans="1:23">
      <c r="A1371" s="16">
        <v>44161</v>
      </c>
      <c r="B1371">
        <v>14</v>
      </c>
      <c r="C1371" s="1">
        <v>13.5</v>
      </c>
      <c r="D1371" s="13">
        <f t="shared" si="302"/>
        <v>286.5</v>
      </c>
      <c r="E1371" s="13">
        <f t="shared" si="298"/>
        <v>14.695986038394418</v>
      </c>
      <c r="F1371" s="13">
        <f t="shared" si="303"/>
        <v>2412046.3146199291</v>
      </c>
      <c r="G1371" s="13">
        <f t="shared" si="304"/>
        <v>0.99999958541443446</v>
      </c>
      <c r="H1371" s="13">
        <f t="shared" si="299"/>
        <v>0.94767242503121807</v>
      </c>
      <c r="I1371" s="13">
        <f t="shared" si="300"/>
        <v>7.443597351201188E-2</v>
      </c>
      <c r="J1371" s="2">
        <f t="shared" si="307"/>
        <v>0.29300679229293569</v>
      </c>
      <c r="K1371" s="13">
        <f t="shared" si="305"/>
        <v>0.33996798377846527</v>
      </c>
      <c r="L1371" s="13">
        <f t="shared" si="306"/>
        <v>0</v>
      </c>
      <c r="M1371" s="14">
        <f t="shared" si="301"/>
        <v>12.77289116207832</v>
      </c>
      <c r="N1371" s="14">
        <f t="shared" si="294"/>
        <v>0</v>
      </c>
      <c r="O1371" s="14">
        <f t="shared" si="295"/>
        <v>0</v>
      </c>
      <c r="P1371" s="14">
        <f t="shared" si="296"/>
        <v>0</v>
      </c>
      <c r="Q1371" s="14">
        <f t="shared" si="297"/>
        <v>8.9110437225543073</v>
      </c>
      <c r="W1371" s="16"/>
    </row>
    <row r="1372" spans="1:23">
      <c r="A1372" s="16">
        <v>44161</v>
      </c>
      <c r="B1372">
        <v>15</v>
      </c>
      <c r="C1372" s="1">
        <v>14.333333333333334</v>
      </c>
      <c r="D1372" s="13">
        <f t="shared" si="302"/>
        <v>287.33333333333331</v>
      </c>
      <c r="E1372" s="13">
        <f t="shared" si="298"/>
        <v>15.938747099767955</v>
      </c>
      <c r="F1372" s="13">
        <f t="shared" si="303"/>
        <v>8358145.2447301783</v>
      </c>
      <c r="G1372" s="13">
        <f t="shared" si="304"/>
        <v>0.99999988035624521</v>
      </c>
      <c r="H1372" s="13">
        <f t="shared" si="299"/>
        <v>0.86747065619060815</v>
      </c>
      <c r="I1372" s="13">
        <f t="shared" si="300"/>
        <v>8.4809903773613804E-2</v>
      </c>
      <c r="J1372" s="2">
        <f t="shared" si="307"/>
        <v>0.33996798377846527</v>
      </c>
      <c r="K1372" s="13">
        <f t="shared" si="305"/>
        <v>0.38286085778702533</v>
      </c>
      <c r="L1372" s="13">
        <f t="shared" si="306"/>
        <v>0</v>
      </c>
      <c r="M1372" s="14">
        <f t="shared" si="301"/>
        <v>12.77289116207832</v>
      </c>
      <c r="N1372" s="14">
        <f t="shared" si="294"/>
        <v>0</v>
      </c>
      <c r="O1372" s="14">
        <f t="shared" si="295"/>
        <v>0</v>
      </c>
      <c r="P1372" s="14">
        <f t="shared" si="296"/>
        <v>0</v>
      </c>
      <c r="Q1372" s="14">
        <f t="shared" si="297"/>
        <v>10.213284681830441</v>
      </c>
      <c r="W1372" s="16"/>
    </row>
    <row r="1373" spans="1:23">
      <c r="A1373" s="16">
        <v>44161</v>
      </c>
      <c r="B1373">
        <v>16</v>
      </c>
      <c r="C1373" s="1">
        <v>14.616666666666667</v>
      </c>
      <c r="D1373" s="13">
        <f t="shared" si="302"/>
        <v>287.61666666666667</v>
      </c>
      <c r="E1373" s="13">
        <f t="shared" si="298"/>
        <v>16.359645361302675</v>
      </c>
      <c r="F1373" s="13">
        <f t="shared" si="303"/>
        <v>12732207.45586117</v>
      </c>
      <c r="G1373" s="13">
        <f t="shared" si="304"/>
        <v>0.99999992145903016</v>
      </c>
      <c r="H1373" s="13">
        <f t="shared" si="299"/>
        <v>0.84187635836159402</v>
      </c>
      <c r="I1373" s="13">
        <f t="shared" si="300"/>
        <v>8.8641567865614626E-2</v>
      </c>
      <c r="J1373" s="2">
        <f t="shared" si="307"/>
        <v>0.38286085778702533</v>
      </c>
      <c r="K1373" s="13">
        <f t="shared" si="305"/>
        <v>0.42179751668435173</v>
      </c>
      <c r="L1373" s="13">
        <f t="shared" si="306"/>
        <v>0</v>
      </c>
      <c r="M1373" s="14">
        <f t="shared" si="301"/>
        <v>12.77289116207832</v>
      </c>
      <c r="N1373" s="14">
        <f t="shared" si="294"/>
        <v>0</v>
      </c>
      <c r="O1373" s="14">
        <f t="shared" si="295"/>
        <v>0</v>
      </c>
      <c r="P1373" s="14">
        <f t="shared" si="296"/>
        <v>0</v>
      </c>
      <c r="Q1373" s="14">
        <f t="shared" si="297"/>
        <v>10.658076400685628</v>
      </c>
      <c r="W1373" s="16"/>
    </row>
    <row r="1374" spans="1:23">
      <c r="A1374" s="16">
        <v>44161</v>
      </c>
      <c r="B1374">
        <v>17</v>
      </c>
      <c r="C1374" s="1">
        <v>11.783333333333333</v>
      </c>
      <c r="D1374" s="13">
        <f t="shared" si="302"/>
        <v>284.78333333333336</v>
      </c>
      <c r="E1374" s="13">
        <f t="shared" si="298"/>
        <v>12.11297477614565</v>
      </c>
      <c r="F1374" s="13">
        <f t="shared" si="303"/>
        <v>182220.86534256759</v>
      </c>
      <c r="G1374" s="13">
        <f t="shared" si="304"/>
        <v>0.99999451218437418</v>
      </c>
      <c r="H1374" s="13">
        <f t="shared" si="299"/>
        <v>1.1388793743015022</v>
      </c>
      <c r="I1374" s="13">
        <f t="shared" si="300"/>
        <v>5.6755827388983097E-2</v>
      </c>
      <c r="J1374" s="2">
        <f t="shared" si="307"/>
        <v>0.42179751668435173</v>
      </c>
      <c r="K1374" s="13">
        <f t="shared" si="305"/>
        <v>0.46136269352427728</v>
      </c>
      <c r="L1374" s="13">
        <f t="shared" si="306"/>
        <v>0</v>
      </c>
      <c r="M1374" s="14">
        <f t="shared" si="301"/>
        <v>12.77289116207832</v>
      </c>
      <c r="N1374" s="14">
        <f t="shared" si="294"/>
        <v>0</v>
      </c>
      <c r="O1374" s="14">
        <f t="shared" si="295"/>
        <v>0.5</v>
      </c>
      <c r="P1374" s="14">
        <f t="shared" si="296"/>
        <v>0.5</v>
      </c>
      <c r="Q1374" s="14">
        <f t="shared" si="297"/>
        <v>6.3281328318699543</v>
      </c>
      <c r="W1374" s="16"/>
    </row>
    <row r="1375" spans="1:23">
      <c r="A1375" s="16">
        <v>44161</v>
      </c>
      <c r="B1375">
        <v>18</v>
      </c>
      <c r="C1375" s="1">
        <v>8.8833333333333329</v>
      </c>
      <c r="D1375" s="13">
        <f t="shared" si="302"/>
        <v>281.88333333333333</v>
      </c>
      <c r="E1375" s="13">
        <f t="shared" si="298"/>
        <v>7.6779755217879631</v>
      </c>
      <c r="F1375" s="13">
        <f t="shared" si="303"/>
        <v>2160.2419791501984</v>
      </c>
      <c r="G1375" s="13">
        <f t="shared" si="304"/>
        <v>0.99953730308329791</v>
      </c>
      <c r="H1375" s="13">
        <f t="shared" si="299"/>
        <v>1.5614454659703616</v>
      </c>
      <c r="I1375" s="13">
        <f t="shared" si="300"/>
        <v>3.5628426503193991E-2</v>
      </c>
      <c r="J1375" s="2">
        <f t="shared" si="307"/>
        <v>0.46136269352427728</v>
      </c>
      <c r="K1375" s="13">
        <f t="shared" si="305"/>
        <v>0.49986691632375102</v>
      </c>
      <c r="L1375" s="13">
        <f t="shared" si="306"/>
        <v>0</v>
      </c>
      <c r="M1375" s="14">
        <f t="shared" si="301"/>
        <v>12.77289116207832</v>
      </c>
      <c r="N1375" s="14">
        <f t="shared" si="294"/>
        <v>0</v>
      </c>
      <c r="O1375" s="14">
        <f t="shared" si="295"/>
        <v>1</v>
      </c>
      <c r="P1375" s="14">
        <f t="shared" si="296"/>
        <v>1</v>
      </c>
      <c r="Q1375" s="14">
        <f t="shared" si="297"/>
        <v>2.6657472705406242</v>
      </c>
      <c r="W1375" s="16"/>
    </row>
    <row r="1376" spans="1:23">
      <c r="A1376" s="16">
        <v>44161</v>
      </c>
      <c r="B1376">
        <v>19</v>
      </c>
      <c r="C1376" s="1">
        <v>8.0666666666666664</v>
      </c>
      <c r="D1376" s="13">
        <f t="shared" si="302"/>
        <v>281.06666666666666</v>
      </c>
      <c r="E1376" s="13">
        <f t="shared" si="298"/>
        <v>6.4125237191650806</v>
      </c>
      <c r="F1376" s="13">
        <f t="shared" si="303"/>
        <v>609.42977150985189</v>
      </c>
      <c r="G1376" s="13">
        <f t="shared" si="304"/>
        <v>0.9983618099138144</v>
      </c>
      <c r="H1376" s="13">
        <f t="shared" si="299"/>
        <v>1.7085648002742564</v>
      </c>
      <c r="I1376" s="13">
        <f t="shared" si="300"/>
        <v>3.1195960393941215E-2</v>
      </c>
      <c r="J1376" s="2">
        <f t="shared" si="307"/>
        <v>0.49986691632375102</v>
      </c>
      <c r="K1376" s="13">
        <f t="shared" si="305"/>
        <v>0.53699133105007935</v>
      </c>
      <c r="L1376" s="13">
        <f t="shared" si="306"/>
        <v>0</v>
      </c>
      <c r="M1376" s="14">
        <f t="shared" si="301"/>
        <v>12.77289116207832</v>
      </c>
      <c r="N1376" s="14">
        <f t="shared" si="294"/>
        <v>0</v>
      </c>
      <c r="O1376" s="14">
        <f t="shared" si="295"/>
        <v>1</v>
      </c>
      <c r="P1376" s="14">
        <f t="shared" si="296"/>
        <v>1</v>
      </c>
      <c r="Q1376" s="14">
        <f t="shared" si="297"/>
        <v>1.8725211634125465</v>
      </c>
      <c r="W1376" s="16"/>
    </row>
    <row r="1377" spans="1:23">
      <c r="A1377" s="16">
        <v>44161</v>
      </c>
      <c r="B1377">
        <v>20</v>
      </c>
      <c r="C1377" s="1">
        <v>7.8166666666666664</v>
      </c>
      <c r="D1377" s="13">
        <f t="shared" si="302"/>
        <v>280.81666666666666</v>
      </c>
      <c r="E1377" s="13">
        <f t="shared" si="298"/>
        <v>6.0236690604783618</v>
      </c>
      <c r="F1377" s="13">
        <f t="shared" si="303"/>
        <v>413.09147621378798</v>
      </c>
      <c r="G1377" s="13">
        <f t="shared" si="304"/>
        <v>0.99758507465755297</v>
      </c>
      <c r="H1377" s="13">
        <f t="shared" si="299"/>
        <v>1.7564982909003015</v>
      </c>
      <c r="I1377" s="13">
        <f t="shared" si="300"/>
        <v>2.9948048644617618E-2</v>
      </c>
      <c r="J1377" s="2">
        <f t="shared" si="307"/>
        <v>0.53699133105007935</v>
      </c>
      <c r="K1377" s="13">
        <f t="shared" si="305"/>
        <v>0.57297172437017907</v>
      </c>
      <c r="L1377" s="13">
        <f t="shared" si="306"/>
        <v>0</v>
      </c>
      <c r="M1377" s="14">
        <f t="shared" si="301"/>
        <v>12.77289116207832</v>
      </c>
      <c r="N1377" s="14">
        <f t="shared" si="294"/>
        <v>0</v>
      </c>
      <c r="O1377" s="14">
        <f t="shared" si="295"/>
        <v>1</v>
      </c>
      <c r="P1377" s="14">
        <f t="shared" si="296"/>
        <v>1</v>
      </c>
      <c r="Q1377" s="14">
        <f t="shared" si="297"/>
        <v>1.6548865929700372</v>
      </c>
      <c r="W1377" s="16"/>
    </row>
    <row r="1378" spans="1:23">
      <c r="A1378" s="16">
        <v>44161</v>
      </c>
      <c r="B1378">
        <v>21</v>
      </c>
      <c r="C1378" s="1">
        <v>7.6166666666666671</v>
      </c>
      <c r="D1378" s="13">
        <f t="shared" si="302"/>
        <v>280.61666666666667</v>
      </c>
      <c r="E1378" s="13">
        <f t="shared" si="298"/>
        <v>5.7120864762131145</v>
      </c>
      <c r="F1378" s="13">
        <f t="shared" si="303"/>
        <v>302.50157262360887</v>
      </c>
      <c r="G1378" s="13">
        <f t="shared" si="304"/>
        <v>0.99670512415683543</v>
      </c>
      <c r="H1378" s="13">
        <f t="shared" si="299"/>
        <v>1.7958752634918274</v>
      </c>
      <c r="I1378" s="13">
        <f t="shared" si="300"/>
        <v>2.8984240199666774E-2</v>
      </c>
      <c r="J1378" s="2">
        <f t="shared" si="307"/>
        <v>0.57297172437017907</v>
      </c>
      <c r="K1378" s="13">
        <f t="shared" si="305"/>
        <v>0.60790790915379844</v>
      </c>
      <c r="L1378" s="13">
        <f t="shared" si="306"/>
        <v>0</v>
      </c>
      <c r="M1378" s="14">
        <f t="shared" si="301"/>
        <v>12.77289116207832</v>
      </c>
      <c r="N1378" s="14">
        <f t="shared" si="294"/>
        <v>0</v>
      </c>
      <c r="O1378" s="14">
        <f t="shared" si="295"/>
        <v>1</v>
      </c>
      <c r="P1378" s="14">
        <f t="shared" si="296"/>
        <v>1</v>
      </c>
      <c r="Q1378" s="14">
        <f t="shared" si="297"/>
        <v>1.4896627879120197</v>
      </c>
      <c r="W1378" s="16"/>
    </row>
    <row r="1379" spans="1:23">
      <c r="A1379" s="16">
        <v>44161</v>
      </c>
      <c r="B1379">
        <v>22</v>
      </c>
      <c r="C1379" s="1">
        <v>7.1500000000000012</v>
      </c>
      <c r="D1379" s="13">
        <f t="shared" si="302"/>
        <v>280.14999999999998</v>
      </c>
      <c r="E1379" s="13">
        <f t="shared" si="298"/>
        <v>4.9833303587363567</v>
      </c>
      <c r="F1379" s="13">
        <f t="shared" si="303"/>
        <v>145.9596711770277</v>
      </c>
      <c r="G1379" s="13">
        <f t="shared" si="304"/>
        <v>0.99319541210189977</v>
      </c>
      <c r="H1379" s="13">
        <f t="shared" si="299"/>
        <v>1.8914548722092228</v>
      </c>
      <c r="I1379" s="13">
        <f t="shared" si="300"/>
        <v>2.6849381189302635E-2</v>
      </c>
      <c r="J1379" s="2">
        <f t="shared" si="307"/>
        <v>0.60790790915379844</v>
      </c>
      <c r="K1379" s="13">
        <f t="shared" si="305"/>
        <v>0.64191181617866011</v>
      </c>
      <c r="L1379" s="13">
        <f t="shared" si="306"/>
        <v>0</v>
      </c>
      <c r="M1379" s="14">
        <f t="shared" si="301"/>
        <v>12.77289116207832</v>
      </c>
      <c r="N1379" s="14">
        <f t="shared" si="294"/>
        <v>1</v>
      </c>
      <c r="O1379" s="14">
        <f t="shared" si="295"/>
        <v>1</v>
      </c>
      <c r="P1379" s="14">
        <f t="shared" si="296"/>
        <v>1</v>
      </c>
      <c r="Q1379" s="14">
        <f t="shared" si="297"/>
        <v>1.1357163689973753</v>
      </c>
      <c r="W1379" s="16"/>
    </row>
    <row r="1380" spans="1:23">
      <c r="A1380" s="16">
        <v>44161</v>
      </c>
      <c r="B1380">
        <v>23</v>
      </c>
      <c r="C1380" s="1">
        <v>6.9666666666666659</v>
      </c>
      <c r="D1380" s="13">
        <f t="shared" si="302"/>
        <v>279.96666666666664</v>
      </c>
      <c r="E1380" s="13">
        <f t="shared" si="298"/>
        <v>4.6963686153113056</v>
      </c>
      <c r="F1380" s="13">
        <f t="shared" si="303"/>
        <v>109.54863603100111</v>
      </c>
      <c r="G1380" s="13">
        <f t="shared" si="304"/>
        <v>0.99095420770528941</v>
      </c>
      <c r="H1380" s="13">
        <f t="shared" si="299"/>
        <v>1.9304723902422227</v>
      </c>
      <c r="I1380" s="13">
        <f t="shared" si="300"/>
        <v>2.6052551219985173E-2</v>
      </c>
      <c r="J1380" s="2">
        <f t="shared" si="307"/>
        <v>0.64191181617866011</v>
      </c>
      <c r="K1380" s="13">
        <f t="shared" si="305"/>
        <v>0.6750485836318747</v>
      </c>
      <c r="L1380" s="13">
        <f t="shared" si="306"/>
        <v>0</v>
      </c>
      <c r="M1380" s="14">
        <f t="shared" si="301"/>
        <v>12.77289116207832</v>
      </c>
      <c r="N1380" s="14">
        <f t="shared" si="294"/>
        <v>1</v>
      </c>
      <c r="O1380" s="14">
        <f t="shared" si="295"/>
        <v>1</v>
      </c>
      <c r="P1380" s="14">
        <f t="shared" si="296"/>
        <v>1</v>
      </c>
      <c r="Q1380" s="14">
        <f t="shared" si="297"/>
        <v>1.009047221163863</v>
      </c>
      <c r="W1380" s="16"/>
    </row>
    <row r="1381" spans="1:23">
      <c r="A1381" s="16">
        <v>44162</v>
      </c>
      <c r="B1381">
        <v>0</v>
      </c>
      <c r="C1381" s="1">
        <v>6.4000000000000012</v>
      </c>
      <c r="D1381" s="13">
        <f t="shared" si="302"/>
        <v>279.39999999999998</v>
      </c>
      <c r="E1381" s="13">
        <f t="shared" si="298"/>
        <v>3.8070150322118472</v>
      </c>
      <c r="F1381" s="13">
        <f t="shared" si="303"/>
        <v>45.01586720663628</v>
      </c>
      <c r="G1381" s="13">
        <f t="shared" si="304"/>
        <v>0.97826836565940489</v>
      </c>
      <c r="H1381" s="13">
        <f t="shared" si="299"/>
        <v>2.0565825556252517</v>
      </c>
      <c r="I1381" s="13">
        <f t="shared" si="300"/>
        <v>2.373013323642293E-2</v>
      </c>
      <c r="J1381" s="2">
        <f t="shared" si="307"/>
        <v>0.6750485836318747</v>
      </c>
      <c r="K1381" s="13">
        <f t="shared" si="305"/>
        <v>0.70744664340384067</v>
      </c>
      <c r="L1381" s="13">
        <f t="shared" si="306"/>
        <v>0</v>
      </c>
      <c r="M1381" s="14">
        <f t="shared" si="301"/>
        <v>12.77289116207832</v>
      </c>
      <c r="N1381" s="14">
        <f t="shared" si="294"/>
        <v>1</v>
      </c>
      <c r="O1381" s="14">
        <f t="shared" si="295"/>
        <v>1</v>
      </c>
      <c r="P1381" s="14">
        <f t="shared" si="296"/>
        <v>1</v>
      </c>
      <c r="Q1381" s="14">
        <f t="shared" si="297"/>
        <v>0.66300180704728096</v>
      </c>
      <c r="R1381" s="14">
        <f>(M1381)</f>
        <v>12.77289116207832</v>
      </c>
      <c r="S1381" s="14">
        <f>SUM(N1381:N1404)</f>
        <v>10</v>
      </c>
      <c r="T1381" s="14">
        <f>SUM(O1381:O1404)</f>
        <v>15.5</v>
      </c>
      <c r="U1381" s="14">
        <f>SUM(P1381:P1404)</f>
        <v>16.5</v>
      </c>
      <c r="V1381" s="14">
        <f>SUM(Q1381:Q1404)</f>
        <v>88.245768821263979</v>
      </c>
      <c r="W1381" s="16"/>
    </row>
    <row r="1382" spans="1:23">
      <c r="A1382" s="16">
        <v>44162</v>
      </c>
      <c r="B1382">
        <v>1</v>
      </c>
      <c r="C1382" s="1">
        <v>5.9833333333333334</v>
      </c>
      <c r="D1382" s="13">
        <f t="shared" si="302"/>
        <v>278.98333333333335</v>
      </c>
      <c r="E1382" s="13">
        <f t="shared" si="298"/>
        <v>3.1507736423920427</v>
      </c>
      <c r="F1382" s="13">
        <f t="shared" si="303"/>
        <v>23.354125335147707</v>
      </c>
      <c r="G1382" s="13">
        <f t="shared" si="304"/>
        <v>0.95893919464408739</v>
      </c>
      <c r="H1382" s="13">
        <f t="shared" si="299"/>
        <v>2.1548901381976537</v>
      </c>
      <c r="I1382" s="13">
        <f t="shared" si="300"/>
        <v>2.2150260934767893E-2</v>
      </c>
      <c r="J1382" s="2">
        <f t="shared" si="307"/>
        <v>0.70744664340384067</v>
      </c>
      <c r="K1382" s="13">
        <f t="shared" si="305"/>
        <v>0.73915541923274075</v>
      </c>
      <c r="L1382" s="13">
        <f t="shared" si="306"/>
        <v>0</v>
      </c>
      <c r="M1382" s="14">
        <f t="shared" si="301"/>
        <v>12.77289116207832</v>
      </c>
      <c r="N1382" s="14">
        <f t="shared" si="294"/>
        <v>1</v>
      </c>
      <c r="O1382" s="14">
        <f t="shared" si="295"/>
        <v>1</v>
      </c>
      <c r="P1382" s="14">
        <f t="shared" si="296"/>
        <v>1</v>
      </c>
      <c r="Q1382" s="14">
        <f t="shared" si="297"/>
        <v>0.45346426083504737</v>
      </c>
      <c r="W1382" s="16"/>
    </row>
    <row r="1383" spans="1:23">
      <c r="A1383" s="16">
        <v>44162</v>
      </c>
      <c r="B1383">
        <v>2</v>
      </c>
      <c r="C1383" s="1">
        <v>5.9333333333333336</v>
      </c>
      <c r="D1383" s="13">
        <f t="shared" si="302"/>
        <v>278.93333333333334</v>
      </c>
      <c r="E1383" s="13">
        <f t="shared" si="298"/>
        <v>3.0718929254302165</v>
      </c>
      <c r="F1383" s="13">
        <f t="shared" si="303"/>
        <v>21.582718508868624</v>
      </c>
      <c r="G1383" s="13">
        <f t="shared" si="304"/>
        <v>0.95571835164100005</v>
      </c>
      <c r="H1383" s="13">
        <f t="shared" si="299"/>
        <v>2.1670188208190817</v>
      </c>
      <c r="I1383" s="13">
        <f t="shared" si="300"/>
        <v>2.1967583200056175E-2</v>
      </c>
      <c r="J1383" s="2">
        <f t="shared" si="307"/>
        <v>0.73915541923274075</v>
      </c>
      <c r="K1383" s="13">
        <f t="shared" si="305"/>
        <v>0.77018011092315186</v>
      </c>
      <c r="L1383" s="13">
        <f t="shared" si="306"/>
        <v>0</v>
      </c>
      <c r="M1383" s="14">
        <f t="shared" si="301"/>
        <v>12.77289116207832</v>
      </c>
      <c r="N1383" s="14">
        <f t="shared" si="294"/>
        <v>1</v>
      </c>
      <c r="O1383" s="14">
        <f t="shared" si="295"/>
        <v>1</v>
      </c>
      <c r="P1383" s="14">
        <f t="shared" si="296"/>
        <v>1</v>
      </c>
      <c r="Q1383" s="14">
        <f t="shared" si="297"/>
        <v>0.43092494792789521</v>
      </c>
      <c r="W1383" s="16"/>
    </row>
    <row r="1384" spans="1:23">
      <c r="A1384" s="16">
        <v>44162</v>
      </c>
      <c r="B1384">
        <v>3</v>
      </c>
      <c r="C1384" s="1">
        <v>5.333333333333333</v>
      </c>
      <c r="D1384" s="13">
        <f t="shared" si="302"/>
        <v>278.33333333333331</v>
      </c>
      <c r="E1384" s="13">
        <f t="shared" si="298"/>
        <v>2.1231137724550599</v>
      </c>
      <c r="F1384" s="13">
        <f t="shared" si="303"/>
        <v>8.3571191836685159</v>
      </c>
      <c r="G1384" s="13">
        <f t="shared" si="304"/>
        <v>0.89312950061111185</v>
      </c>
      <c r="H1384" s="13">
        <f t="shared" si="299"/>
        <v>2.3183638080251669</v>
      </c>
      <c r="I1384" s="13">
        <f t="shared" si="300"/>
        <v>1.9884866926860322E-2</v>
      </c>
      <c r="J1384" s="2">
        <f t="shared" si="307"/>
        <v>0.77018011092315186</v>
      </c>
      <c r="K1384" s="13">
        <f t="shared" si="305"/>
        <v>0.80066147441550473</v>
      </c>
      <c r="L1384" s="13">
        <f t="shared" si="306"/>
        <v>0</v>
      </c>
      <c r="M1384" s="14">
        <f t="shared" si="301"/>
        <v>12.77289116207832</v>
      </c>
      <c r="N1384" s="14">
        <f t="shared" si="294"/>
        <v>1</v>
      </c>
      <c r="O1384" s="14">
        <f t="shared" si="295"/>
        <v>1</v>
      </c>
      <c r="P1384" s="14">
        <f t="shared" si="296"/>
        <v>1</v>
      </c>
      <c r="Q1384" s="14">
        <f t="shared" si="297"/>
        <v>0.2046796860255522</v>
      </c>
      <c r="W1384" s="16"/>
    </row>
    <row r="1385" spans="1:23">
      <c r="A1385" s="16">
        <v>44162</v>
      </c>
      <c r="B1385">
        <v>4</v>
      </c>
      <c r="C1385" s="1">
        <v>4.6500000000000004</v>
      </c>
      <c r="D1385" s="13">
        <f t="shared" si="302"/>
        <v>277.64999999999998</v>
      </c>
      <c r="E1385" s="13">
        <f t="shared" si="298"/>
        <v>1.0375652800287773</v>
      </c>
      <c r="F1385" s="13">
        <f t="shared" si="303"/>
        <v>2.8223370419854819</v>
      </c>
      <c r="G1385" s="13">
        <f t="shared" si="304"/>
        <v>0.73837995210371132</v>
      </c>
      <c r="H1385" s="13">
        <f t="shared" si="299"/>
        <v>2.5045338227762488</v>
      </c>
      <c r="I1385" s="13">
        <f t="shared" si="300"/>
        <v>1.7743001904388128E-2</v>
      </c>
      <c r="J1385" s="2">
        <f t="shared" si="307"/>
        <v>0.80066147441550473</v>
      </c>
      <c r="K1385" s="13">
        <f t="shared" si="305"/>
        <v>0.83062666242544947</v>
      </c>
      <c r="L1385" s="13">
        <f t="shared" si="306"/>
        <v>0</v>
      </c>
      <c r="M1385" s="14">
        <f t="shared" si="301"/>
        <v>12.77289116207832</v>
      </c>
      <c r="N1385" s="14">
        <f t="shared" si="294"/>
        <v>1</v>
      </c>
      <c r="O1385" s="14">
        <f t="shared" si="295"/>
        <v>1</v>
      </c>
      <c r="P1385" s="14">
        <f t="shared" si="296"/>
        <v>1</v>
      </c>
      <c r="Q1385" s="14">
        <f t="shared" si="297"/>
        <v>4.7942925353295751E-2</v>
      </c>
      <c r="W1385" s="16"/>
    </row>
    <row r="1386" spans="1:23">
      <c r="A1386" s="16">
        <v>44162</v>
      </c>
      <c r="B1386">
        <v>5</v>
      </c>
      <c r="C1386" s="1">
        <v>4.3499999999999996</v>
      </c>
      <c r="D1386" s="13">
        <f t="shared" si="302"/>
        <v>277.35000000000002</v>
      </c>
      <c r="E1386" s="13">
        <f t="shared" si="298"/>
        <v>0.55929331170005436</v>
      </c>
      <c r="F1386" s="13">
        <f t="shared" si="303"/>
        <v>1.7494357575703823</v>
      </c>
      <c r="G1386" s="13">
        <f t="shared" si="304"/>
        <v>0.63628901048276221</v>
      </c>
      <c r="H1386" s="13">
        <f t="shared" si="299"/>
        <v>2.5912321666098159</v>
      </c>
      <c r="I1386" s="13">
        <f t="shared" si="300"/>
        <v>1.6874087080428552E-2</v>
      </c>
      <c r="J1386" s="2">
        <f t="shared" si="307"/>
        <v>0.83062666242544947</v>
      </c>
      <c r="K1386" s="13">
        <f t="shared" si="305"/>
        <v>0.86008602409476054</v>
      </c>
      <c r="L1386" s="13">
        <f t="shared" si="306"/>
        <v>0</v>
      </c>
      <c r="M1386" s="14">
        <f t="shared" si="301"/>
        <v>12.77289116207832</v>
      </c>
      <c r="N1386" s="14">
        <f t="shared" si="294"/>
        <v>1</v>
      </c>
      <c r="O1386" s="14">
        <f t="shared" si="295"/>
        <v>1</v>
      </c>
      <c r="P1386" s="14">
        <f t="shared" si="296"/>
        <v>1</v>
      </c>
      <c r="Q1386" s="14">
        <f t="shared" si="297"/>
        <v>1.3513837263652573E-2</v>
      </c>
      <c r="W1386" s="16"/>
    </row>
    <row r="1387" spans="1:23">
      <c r="A1387" s="16">
        <v>44162</v>
      </c>
      <c r="B1387">
        <v>6</v>
      </c>
      <c r="C1387" s="1">
        <v>3.8666666666666667</v>
      </c>
      <c r="D1387" s="13">
        <f t="shared" si="302"/>
        <v>276.86666666666667</v>
      </c>
      <c r="E1387" s="13">
        <f t="shared" si="298"/>
        <v>-0.21343607031060671</v>
      </c>
      <c r="F1387" s="13">
        <f t="shared" si="303"/>
        <v>0.80780380114594674</v>
      </c>
      <c r="G1387" s="13">
        <f t="shared" si="304"/>
        <v>0.44684262785258494</v>
      </c>
      <c r="H1387" s="13">
        <f t="shared" si="299"/>
        <v>2.7376945482448876</v>
      </c>
      <c r="I1387" s="13">
        <f t="shared" si="300"/>
        <v>1.5559215120136931E-2</v>
      </c>
      <c r="J1387" s="2">
        <f t="shared" si="307"/>
        <v>0.86008602409476054</v>
      </c>
      <c r="K1387" s="13">
        <f t="shared" si="305"/>
        <v>0.88907403884998515</v>
      </c>
      <c r="L1387" s="13">
        <f t="shared" si="306"/>
        <v>0</v>
      </c>
      <c r="M1387" s="14">
        <f t="shared" si="301"/>
        <v>12.77289116207832</v>
      </c>
      <c r="N1387" s="14">
        <f t="shared" si="294"/>
        <v>1</v>
      </c>
      <c r="O1387" s="14">
        <f t="shared" si="295"/>
        <v>1</v>
      </c>
      <c r="P1387" s="14">
        <f t="shared" si="296"/>
        <v>1</v>
      </c>
      <c r="Q1387" s="14" t="str">
        <f t="shared" si="297"/>
        <v>0</v>
      </c>
      <c r="W1387" s="16"/>
    </row>
    <row r="1388" spans="1:23">
      <c r="A1388" s="16">
        <v>44162</v>
      </c>
      <c r="B1388">
        <v>7</v>
      </c>
      <c r="C1388" s="1">
        <v>3.9666666666666663</v>
      </c>
      <c r="D1388" s="13">
        <f t="shared" si="302"/>
        <v>276.96666666666664</v>
      </c>
      <c r="E1388" s="13">
        <f t="shared" si="298"/>
        <v>-5.3339752076104557E-2</v>
      </c>
      <c r="F1388" s="13">
        <f t="shared" si="303"/>
        <v>0.94805785313437385</v>
      </c>
      <c r="G1388" s="13">
        <f t="shared" si="304"/>
        <v>0.48666822271678112</v>
      </c>
      <c r="H1388" s="13">
        <f t="shared" si="299"/>
        <v>2.7066851483173879</v>
      </c>
      <c r="I1388" s="13">
        <f t="shared" si="300"/>
        <v>1.5822943521413991E-2</v>
      </c>
      <c r="J1388" s="2">
        <f t="shared" si="307"/>
        <v>0.88907403884998515</v>
      </c>
      <c r="K1388" s="13">
        <f t="shared" si="305"/>
        <v>0.91760765853549819</v>
      </c>
      <c r="L1388" s="13">
        <f t="shared" si="306"/>
        <v>0</v>
      </c>
      <c r="M1388" s="14">
        <f t="shared" si="301"/>
        <v>12.77289116207832</v>
      </c>
      <c r="N1388" s="14">
        <f t="shared" si="294"/>
        <v>1</v>
      </c>
      <c r="O1388" s="14">
        <f t="shared" si="295"/>
        <v>1</v>
      </c>
      <c r="P1388" s="14">
        <f t="shared" si="296"/>
        <v>1</v>
      </c>
      <c r="Q1388" s="14" t="str">
        <f t="shared" si="297"/>
        <v>0</v>
      </c>
      <c r="W1388" s="16"/>
    </row>
    <row r="1389" spans="1:23">
      <c r="A1389" s="16">
        <v>44162</v>
      </c>
      <c r="B1389">
        <v>8</v>
      </c>
      <c r="C1389" s="1">
        <v>4.0166666666666666</v>
      </c>
      <c r="D1389" s="13">
        <f t="shared" si="302"/>
        <v>277.01666666666665</v>
      </c>
      <c r="E1389" s="13">
        <f t="shared" si="298"/>
        <v>2.6665062270597256E-2</v>
      </c>
      <c r="F1389" s="13">
        <f t="shared" si="303"/>
        <v>1.0270237561446833</v>
      </c>
      <c r="G1389" s="13">
        <f t="shared" si="304"/>
        <v>0.50666587060530588</v>
      </c>
      <c r="H1389" s="13">
        <f t="shared" si="299"/>
        <v>2.6913207128036394</v>
      </c>
      <c r="I1389" s="13">
        <f t="shared" si="300"/>
        <v>1.5956406726513772E-2</v>
      </c>
      <c r="J1389" s="2">
        <f t="shared" si="307"/>
        <v>0.91760765853549819</v>
      </c>
      <c r="K1389" s="13">
        <f t="shared" si="305"/>
        <v>0.94568514184946295</v>
      </c>
      <c r="L1389" s="13">
        <f t="shared" si="306"/>
        <v>0</v>
      </c>
      <c r="M1389" s="14">
        <f t="shared" si="301"/>
        <v>12.77289116207832</v>
      </c>
      <c r="N1389" s="14">
        <f t="shared" si="294"/>
        <v>1</v>
      </c>
      <c r="O1389" s="14">
        <f t="shared" si="295"/>
        <v>1</v>
      </c>
      <c r="P1389" s="14">
        <f t="shared" si="296"/>
        <v>1</v>
      </c>
      <c r="Q1389" s="14">
        <f t="shared" si="297"/>
        <v>4.2469251185783818E-6</v>
      </c>
      <c r="W1389" s="16"/>
    </row>
    <row r="1390" spans="1:23">
      <c r="A1390" s="16">
        <v>44162</v>
      </c>
      <c r="B1390">
        <v>9</v>
      </c>
      <c r="C1390" s="1">
        <v>5.666666666666667</v>
      </c>
      <c r="D1390" s="13">
        <f t="shared" si="302"/>
        <v>278.66666666666669</v>
      </c>
      <c r="E1390" s="13">
        <f t="shared" si="298"/>
        <v>2.6507177033493128</v>
      </c>
      <c r="F1390" s="13">
        <f t="shared" si="303"/>
        <v>14.164200692549333</v>
      </c>
      <c r="G1390" s="13">
        <f t="shared" si="304"/>
        <v>0.9340552119907426</v>
      </c>
      <c r="H1390" s="13">
        <f t="shared" si="299"/>
        <v>2.2329434310823553</v>
      </c>
      <c r="I1390" s="13">
        <f t="shared" si="300"/>
        <v>2.101739049045798E-2</v>
      </c>
      <c r="J1390" s="2">
        <f t="shared" si="307"/>
        <v>0.94568514184946295</v>
      </c>
      <c r="K1390" s="13">
        <f t="shared" si="305"/>
        <v>0.97245762262329793</v>
      </c>
      <c r="L1390" s="13">
        <f t="shared" si="306"/>
        <v>0</v>
      </c>
      <c r="M1390" s="14">
        <f t="shared" si="301"/>
        <v>12.77289116207832</v>
      </c>
      <c r="N1390" s="14">
        <f t="shared" si="294"/>
        <v>1</v>
      </c>
      <c r="O1390" s="14">
        <f t="shared" si="295"/>
        <v>1</v>
      </c>
      <c r="P1390" s="14">
        <f t="shared" si="296"/>
        <v>1</v>
      </c>
      <c r="Q1390" s="14">
        <f t="shared" si="297"/>
        <v>0.3202495422725346</v>
      </c>
      <c r="W1390" s="16"/>
    </row>
    <row r="1391" spans="1:23">
      <c r="A1391" s="16">
        <v>44162</v>
      </c>
      <c r="B1391">
        <v>10</v>
      </c>
      <c r="C1391" s="1">
        <v>9.6833333333333318</v>
      </c>
      <c r="D1391" s="13">
        <f t="shared" si="302"/>
        <v>282.68333333333334</v>
      </c>
      <c r="E1391" s="13">
        <f t="shared" si="298"/>
        <v>8.9105123518660516</v>
      </c>
      <c r="F1391" s="13">
        <f t="shared" si="303"/>
        <v>7409.4563747397251</v>
      </c>
      <c r="G1391" s="13">
        <f t="shared" si="304"/>
        <v>0.99986505554456695</v>
      </c>
      <c r="H1391" s="13">
        <f t="shared" si="299"/>
        <v>1.4303401061476253</v>
      </c>
      <c r="I1391" s="13">
        <f t="shared" si="300"/>
        <v>4.0550308860036487E-2</v>
      </c>
      <c r="J1391" s="2">
        <f t="shared" si="307"/>
        <v>0.97245762262329793</v>
      </c>
      <c r="K1391" s="13">
        <f t="shared" si="305"/>
        <v>0.99065348163924871</v>
      </c>
      <c r="L1391" s="13">
        <f t="shared" si="306"/>
        <v>0</v>
      </c>
      <c r="M1391" s="14">
        <f t="shared" si="301"/>
        <v>12.77289116207832</v>
      </c>
      <c r="N1391" s="14">
        <f t="shared" si="294"/>
        <v>0</v>
      </c>
      <c r="O1391" s="14">
        <f t="shared" si="295"/>
        <v>0.5</v>
      </c>
      <c r="P1391" s="14">
        <f t="shared" si="296"/>
        <v>0.5</v>
      </c>
      <c r="Q1391" s="14">
        <f t="shared" si="297"/>
        <v>3.5559968564673339</v>
      </c>
      <c r="W1391" s="16"/>
    </row>
    <row r="1392" spans="1:23">
      <c r="A1392" s="16">
        <v>44162</v>
      </c>
      <c r="B1392">
        <v>11</v>
      </c>
      <c r="C1392" s="1">
        <v>11.200000000000001</v>
      </c>
      <c r="D1392" s="13">
        <f t="shared" si="302"/>
        <v>284.2</v>
      </c>
      <c r="E1392" s="13">
        <f t="shared" si="298"/>
        <v>11.228149190710752</v>
      </c>
      <c r="F1392" s="13">
        <f t="shared" si="303"/>
        <v>75218.251808708083</v>
      </c>
      <c r="G1392" s="13">
        <f t="shared" si="304"/>
        <v>0.99998670553115121</v>
      </c>
      <c r="H1392" s="13">
        <f t="shared" si="299"/>
        <v>1.212887046417825</v>
      </c>
      <c r="I1392" s="13">
        <f t="shared" si="300"/>
        <v>5.1720990279053553E-2</v>
      </c>
      <c r="J1392" s="2">
        <f t="shared" si="307"/>
        <v>0.99065348163924871</v>
      </c>
      <c r="K1392" s="13">
        <f t="shared" si="305"/>
        <v>1.0018554365348031</v>
      </c>
      <c r="L1392" s="13">
        <f t="shared" si="306"/>
        <v>1.0018421173989112</v>
      </c>
      <c r="M1392" s="14">
        <f t="shared" si="301"/>
        <v>13.774733279477232</v>
      </c>
      <c r="N1392" s="14">
        <f t="shared" si="294"/>
        <v>0</v>
      </c>
      <c r="O1392" s="14">
        <f t="shared" si="295"/>
        <v>0.5</v>
      </c>
      <c r="P1392" s="14">
        <f t="shared" si="296"/>
        <v>0.5</v>
      </c>
      <c r="Q1392" s="14">
        <f t="shared" si="297"/>
        <v>5.5046154192568952</v>
      </c>
      <c r="W1392" s="16"/>
    </row>
    <row r="1393" spans="1:23">
      <c r="A1393" s="16">
        <v>44162</v>
      </c>
      <c r="B1393">
        <v>12</v>
      </c>
      <c r="C1393" s="1">
        <v>12.716666666666667</v>
      </c>
      <c r="D1393" s="13">
        <f t="shared" si="302"/>
        <v>285.71666666666664</v>
      </c>
      <c r="E1393" s="13">
        <f t="shared" si="298"/>
        <v>13.52118065682782</v>
      </c>
      <c r="F1393" s="13">
        <f t="shared" si="303"/>
        <v>745030.66443332343</v>
      </c>
      <c r="G1393" s="13">
        <f t="shared" si="304"/>
        <v>0.99999865777516883</v>
      </c>
      <c r="H1393" s="13">
        <f t="shared" si="299"/>
        <v>1.0302953688455567</v>
      </c>
      <c r="I1393" s="13">
        <f t="shared" si="300"/>
        <v>6.5798745642430892E-2</v>
      </c>
      <c r="J1393" s="2">
        <f t="shared" si="307"/>
        <v>1.3319135891975975E-5</v>
      </c>
      <c r="K1393" s="13">
        <f t="shared" si="305"/>
        <v>6.562241808665481E-2</v>
      </c>
      <c r="L1393" s="13">
        <f t="shared" si="306"/>
        <v>0</v>
      </c>
      <c r="M1393" s="14">
        <f t="shared" si="301"/>
        <v>13.774733279477232</v>
      </c>
      <c r="N1393" s="14">
        <f t="shared" si="294"/>
        <v>0</v>
      </c>
      <c r="O1393" s="14">
        <f t="shared" si="295"/>
        <v>0</v>
      </c>
      <c r="P1393" s="14">
        <f t="shared" si="296"/>
        <v>0</v>
      </c>
      <c r="Q1393" s="14">
        <f t="shared" si="297"/>
        <v>7.7090383017395503</v>
      </c>
      <c r="W1393" s="16"/>
    </row>
    <row r="1394" spans="1:23">
      <c r="A1394" s="16">
        <v>44162</v>
      </c>
      <c r="B1394">
        <v>13</v>
      </c>
      <c r="C1394" s="1">
        <v>14.016666666666667</v>
      </c>
      <c r="D1394" s="13">
        <f t="shared" si="302"/>
        <v>287.01666666666665</v>
      </c>
      <c r="E1394" s="13">
        <f t="shared" si="298"/>
        <v>15.467348005342295</v>
      </c>
      <c r="F1394" s="13">
        <f t="shared" si="303"/>
        <v>5216556.1739330087</v>
      </c>
      <c r="G1394" s="13">
        <f t="shared" si="304"/>
        <v>0.99999980830268576</v>
      </c>
      <c r="H1394" s="13">
        <f t="shared" si="299"/>
        <v>0.89706070761248846</v>
      </c>
      <c r="I1394" s="13">
        <f t="shared" si="300"/>
        <v>8.0714790899362329E-2</v>
      </c>
      <c r="J1394" s="2">
        <f t="shared" si="307"/>
        <v>6.562241808665481E-2</v>
      </c>
      <c r="K1394" s="13">
        <f t="shared" si="305"/>
        <v>0.13009484773431212</v>
      </c>
      <c r="L1394" s="13">
        <f t="shared" si="306"/>
        <v>0</v>
      </c>
      <c r="M1394" s="14">
        <f t="shared" si="301"/>
        <v>13.774733279477232</v>
      </c>
      <c r="N1394" s="14">
        <f t="shared" si="294"/>
        <v>0</v>
      </c>
      <c r="O1394" s="14">
        <f t="shared" si="295"/>
        <v>0</v>
      </c>
      <c r="P1394" s="14">
        <f t="shared" si="296"/>
        <v>0</v>
      </c>
      <c r="Q1394" s="14">
        <f t="shared" si="297"/>
        <v>9.7168104212838742</v>
      </c>
      <c r="W1394" s="16"/>
    </row>
    <row r="1395" spans="1:23">
      <c r="A1395" s="16">
        <v>44162</v>
      </c>
      <c r="B1395">
        <v>14</v>
      </c>
      <c r="C1395" s="1">
        <v>14.983333333333333</v>
      </c>
      <c r="D1395" s="13">
        <f t="shared" si="302"/>
        <v>287.98333333333335</v>
      </c>
      <c r="E1395" s="13">
        <f t="shared" si="298"/>
        <v>16.903107818739535</v>
      </c>
      <c r="F1395" s="13">
        <f t="shared" si="303"/>
        <v>21924336.176235046</v>
      </c>
      <c r="G1395" s="13">
        <f t="shared" si="304"/>
        <v>0.99999995438858691</v>
      </c>
      <c r="H1395" s="13">
        <f t="shared" si="299"/>
        <v>0.80994287734427961</v>
      </c>
      <c r="I1395" s="13">
        <f t="shared" si="300"/>
        <v>9.3846180780989025E-2</v>
      </c>
      <c r="J1395" s="2">
        <f t="shared" si="307"/>
        <v>0.13009484773431212</v>
      </c>
      <c r="K1395" s="13">
        <f t="shared" si="305"/>
        <v>0.19099373609536319</v>
      </c>
      <c r="L1395" s="13">
        <f t="shared" si="306"/>
        <v>0</v>
      </c>
      <c r="M1395" s="14">
        <f t="shared" si="301"/>
        <v>13.774733279477232</v>
      </c>
      <c r="N1395" s="14">
        <f t="shared" si="294"/>
        <v>0</v>
      </c>
      <c r="O1395" s="14">
        <f t="shared" si="295"/>
        <v>0</v>
      </c>
      <c r="P1395" s="14">
        <f t="shared" si="296"/>
        <v>0</v>
      </c>
      <c r="Q1395" s="14">
        <f t="shared" si="297"/>
        <v>11.2331519947315</v>
      </c>
      <c r="W1395" s="16"/>
    </row>
    <row r="1396" spans="1:23">
      <c r="A1396" s="16">
        <v>44162</v>
      </c>
      <c r="B1396">
        <v>15</v>
      </c>
      <c r="C1396" s="1">
        <v>16.183333333333334</v>
      </c>
      <c r="D1396" s="13">
        <f t="shared" si="302"/>
        <v>289.18333333333334</v>
      </c>
      <c r="E1396" s="13">
        <f t="shared" si="298"/>
        <v>18.672076537375375</v>
      </c>
      <c r="F1396" s="13">
        <f t="shared" si="303"/>
        <v>128581890.22958611</v>
      </c>
      <c r="G1396" s="13">
        <f t="shared" si="304"/>
        <v>0.99999999222285507</v>
      </c>
      <c r="H1396" s="13">
        <f t="shared" si="299"/>
        <v>0.71415128060431476</v>
      </c>
      <c r="I1396" s="13">
        <f t="shared" si="300"/>
        <v>0.11299851652268114</v>
      </c>
      <c r="J1396" s="2">
        <f t="shared" si="307"/>
        <v>0.19099373609536319</v>
      </c>
      <c r="K1396" s="13">
        <f t="shared" si="305"/>
        <v>0.24689208121356071</v>
      </c>
      <c r="L1396" s="13">
        <f t="shared" si="306"/>
        <v>0</v>
      </c>
      <c r="M1396" s="14">
        <f t="shared" si="301"/>
        <v>13.774733279477232</v>
      </c>
      <c r="N1396" s="14">
        <f t="shared" si="294"/>
        <v>0</v>
      </c>
      <c r="O1396" s="14">
        <f t="shared" si="295"/>
        <v>-0.5</v>
      </c>
      <c r="P1396" s="14">
        <f t="shared" si="296"/>
        <v>0</v>
      </c>
      <c r="Q1396" s="14">
        <f t="shared" si="297"/>
        <v>13.090715407423271</v>
      </c>
      <c r="W1396" s="16"/>
    </row>
    <row r="1397" spans="1:23">
      <c r="A1397" s="16">
        <v>44162</v>
      </c>
      <c r="B1397">
        <v>16</v>
      </c>
      <c r="C1397" s="1">
        <v>16.466666666666669</v>
      </c>
      <c r="D1397" s="13">
        <f t="shared" si="302"/>
        <v>289.4666666666667</v>
      </c>
      <c r="E1397" s="13">
        <f t="shared" si="298"/>
        <v>19.087609396591478</v>
      </c>
      <c r="F1397" s="13">
        <f t="shared" si="303"/>
        <v>194824438.69002956</v>
      </c>
      <c r="G1397" s="13">
        <f t="shared" si="304"/>
        <v>0.99999999486717372</v>
      </c>
      <c r="H1397" s="13">
        <f t="shared" si="299"/>
        <v>0.69334524319481228</v>
      </c>
      <c r="I1397" s="13">
        <f t="shared" si="300"/>
        <v>0.11803721799039664</v>
      </c>
      <c r="J1397" s="2">
        <f t="shared" si="307"/>
        <v>0.24689208121356071</v>
      </c>
      <c r="K1397" s="13">
        <f t="shared" si="305"/>
        <v>0.29659884684311472</v>
      </c>
      <c r="L1397" s="13">
        <f t="shared" si="306"/>
        <v>0</v>
      </c>
      <c r="M1397" s="14">
        <f t="shared" si="301"/>
        <v>13.774733279477232</v>
      </c>
      <c r="N1397" s="14">
        <f t="shared" si="294"/>
        <v>0</v>
      </c>
      <c r="O1397" s="14">
        <f t="shared" si="295"/>
        <v>-0.5</v>
      </c>
      <c r="P1397" s="14">
        <f t="shared" si="296"/>
        <v>0</v>
      </c>
      <c r="Q1397" s="14">
        <f t="shared" si="297"/>
        <v>13.519342347128541</v>
      </c>
      <c r="W1397" s="16"/>
    </row>
    <row r="1398" spans="1:23">
      <c r="A1398" s="16">
        <v>44162</v>
      </c>
      <c r="B1398">
        <v>17</v>
      </c>
      <c r="C1398" s="1">
        <v>12.833333333333334</v>
      </c>
      <c r="D1398" s="13">
        <f t="shared" si="302"/>
        <v>285.83333333333331</v>
      </c>
      <c r="E1398" s="13">
        <f t="shared" si="298"/>
        <v>13.696559766763821</v>
      </c>
      <c r="F1398" s="13">
        <f t="shared" si="303"/>
        <v>887851.48979298747</v>
      </c>
      <c r="G1398" s="13">
        <f t="shared" si="304"/>
        <v>0.9999988736867762</v>
      </c>
      <c r="H1398" s="13">
        <f t="shared" si="299"/>
        <v>1.0175183076939436</v>
      </c>
      <c r="I1398" s="13">
        <f t="shared" si="300"/>
        <v>6.7021481871958929E-2</v>
      </c>
      <c r="J1398" s="2">
        <f t="shared" si="307"/>
        <v>0.29659884684311472</v>
      </c>
      <c r="K1398" s="13">
        <f t="shared" si="305"/>
        <v>0.34333237028749575</v>
      </c>
      <c r="L1398" s="13">
        <f t="shared" si="306"/>
        <v>0</v>
      </c>
      <c r="M1398" s="14">
        <f t="shared" si="301"/>
        <v>13.774733279477232</v>
      </c>
      <c r="N1398" s="14">
        <f t="shared" si="294"/>
        <v>0</v>
      </c>
      <c r="O1398" s="14">
        <f t="shared" si="295"/>
        <v>0</v>
      </c>
      <c r="P1398" s="14">
        <f t="shared" si="296"/>
        <v>0</v>
      </c>
      <c r="Q1398" s="14">
        <f t="shared" si="297"/>
        <v>7.8860315265333059</v>
      </c>
      <c r="W1398" s="16"/>
    </row>
    <row r="1399" spans="1:23">
      <c r="A1399" s="16">
        <v>44162</v>
      </c>
      <c r="B1399">
        <v>18</v>
      </c>
      <c r="C1399" s="1">
        <v>9.8333333333333339</v>
      </c>
      <c r="D1399" s="13">
        <f t="shared" si="302"/>
        <v>282.83333333333331</v>
      </c>
      <c r="E1399" s="13">
        <f t="shared" si="298"/>
        <v>9.1408367707719229</v>
      </c>
      <c r="F1399" s="13">
        <f t="shared" si="303"/>
        <v>9328.5677397071886</v>
      </c>
      <c r="G1399" s="13">
        <f t="shared" si="304"/>
        <v>0.99989281389793183</v>
      </c>
      <c r="H1399" s="13">
        <f t="shared" si="299"/>
        <v>1.4070900634692294</v>
      </c>
      <c r="I1399" s="13">
        <f t="shared" si="300"/>
        <v>4.1542804292576341E-2</v>
      </c>
      <c r="J1399" s="2">
        <f t="shared" si="307"/>
        <v>0.34333237028749575</v>
      </c>
      <c r="K1399" s="13">
        <f t="shared" si="305"/>
        <v>0.38661850904880768</v>
      </c>
      <c r="L1399" s="13">
        <f t="shared" si="306"/>
        <v>0</v>
      </c>
      <c r="M1399" s="14">
        <f t="shared" si="301"/>
        <v>13.774733279477232</v>
      </c>
      <c r="N1399" s="14">
        <f t="shared" si="294"/>
        <v>0</v>
      </c>
      <c r="O1399" s="14">
        <f t="shared" si="295"/>
        <v>0.5</v>
      </c>
      <c r="P1399" s="14">
        <f t="shared" si="296"/>
        <v>0.5</v>
      </c>
      <c r="Q1399" s="14">
        <f t="shared" si="297"/>
        <v>3.7343751694458853</v>
      </c>
      <c r="W1399" s="16"/>
    </row>
    <row r="1400" spans="1:23">
      <c r="A1400" s="16">
        <v>44162</v>
      </c>
      <c r="B1400">
        <v>19</v>
      </c>
      <c r="C1400" s="1">
        <v>8.9833333333333325</v>
      </c>
      <c r="D1400" s="13">
        <f t="shared" si="302"/>
        <v>281.98333333333335</v>
      </c>
      <c r="E1400" s="13">
        <f t="shared" si="298"/>
        <v>7.8324250842248597</v>
      </c>
      <c r="F1400" s="13">
        <f t="shared" si="303"/>
        <v>2521.0356901427581</v>
      </c>
      <c r="G1400" s="13">
        <f t="shared" si="304"/>
        <v>0.99960349490536216</v>
      </c>
      <c r="H1400" s="13">
        <f t="shared" si="299"/>
        <v>1.5443796281456481</v>
      </c>
      <c r="I1400" s="13">
        <f t="shared" si="300"/>
        <v>3.6210854322864368E-2</v>
      </c>
      <c r="J1400" s="2">
        <f t="shared" si="307"/>
        <v>0.38661850904880768</v>
      </c>
      <c r="K1400" s="13">
        <f t="shared" si="305"/>
        <v>0.42779206457459096</v>
      </c>
      <c r="L1400" s="13">
        <f t="shared" si="306"/>
        <v>0</v>
      </c>
      <c r="M1400" s="14">
        <f t="shared" si="301"/>
        <v>13.774733279477232</v>
      </c>
      <c r="N1400" s="14">
        <f t="shared" si="294"/>
        <v>0</v>
      </c>
      <c r="O1400" s="14">
        <f t="shared" si="295"/>
        <v>1</v>
      </c>
      <c r="P1400" s="14">
        <f t="shared" si="296"/>
        <v>1</v>
      </c>
      <c r="Q1400" s="14">
        <f t="shared" si="297"/>
        <v>2.7711516519559387</v>
      </c>
      <c r="W1400" s="16"/>
    </row>
    <row r="1401" spans="1:23">
      <c r="A1401" s="16">
        <v>44162</v>
      </c>
      <c r="B1401">
        <v>20</v>
      </c>
      <c r="C1401" s="1">
        <v>8.5166666666666657</v>
      </c>
      <c r="D1401" s="13">
        <f t="shared" si="302"/>
        <v>281.51666666666665</v>
      </c>
      <c r="E1401" s="13">
        <f t="shared" si="298"/>
        <v>7.1107216861050038</v>
      </c>
      <c r="F1401" s="13">
        <f t="shared" si="303"/>
        <v>1225.031315229822</v>
      </c>
      <c r="G1401" s="13">
        <f t="shared" si="304"/>
        <v>0.99918436014840895</v>
      </c>
      <c r="H1401" s="13">
        <f t="shared" si="299"/>
        <v>1.6257581454820658</v>
      </c>
      <c r="I1401" s="13">
        <f t="shared" si="300"/>
        <v>3.3568559153006335E-2</v>
      </c>
      <c r="J1401" s="2">
        <f t="shared" si="307"/>
        <v>0.42779206457459096</v>
      </c>
      <c r="K1401" s="13">
        <f t="shared" si="305"/>
        <v>0.46733858643820536</v>
      </c>
      <c r="L1401" s="13">
        <f t="shared" si="306"/>
        <v>0</v>
      </c>
      <c r="M1401" s="14">
        <f t="shared" si="301"/>
        <v>13.774733279477232</v>
      </c>
      <c r="N1401" s="14">
        <f t="shared" si="294"/>
        <v>0</v>
      </c>
      <c r="O1401" s="14">
        <f t="shared" si="295"/>
        <v>1</v>
      </c>
      <c r="P1401" s="14">
        <f t="shared" si="296"/>
        <v>1</v>
      </c>
      <c r="Q1401" s="14">
        <f t="shared" si="297"/>
        <v>2.294424570615563</v>
      </c>
      <c r="W1401" s="16"/>
    </row>
    <row r="1402" spans="1:23">
      <c r="A1402" s="16">
        <v>44162</v>
      </c>
      <c r="B1402">
        <v>21</v>
      </c>
      <c r="C1402" s="1">
        <v>8.2166666666666668</v>
      </c>
      <c r="D1402" s="13">
        <f t="shared" si="302"/>
        <v>281.21666666666664</v>
      </c>
      <c r="E1402" s="13">
        <f t="shared" si="298"/>
        <v>6.6455046524032069</v>
      </c>
      <c r="F1402" s="13">
        <f t="shared" si="303"/>
        <v>769.31818795814638</v>
      </c>
      <c r="G1402" s="13">
        <f t="shared" si="304"/>
        <v>0.99870183514340916</v>
      </c>
      <c r="H1402" s="13">
        <f t="shared" si="299"/>
        <v>1.6804745662916458</v>
      </c>
      <c r="I1402" s="13">
        <f t="shared" si="300"/>
        <v>3.1968416684879861E-2</v>
      </c>
      <c r="J1402" s="2">
        <f t="shared" si="307"/>
        <v>0.46733858643820536</v>
      </c>
      <c r="K1402" s="13">
        <f t="shared" si="305"/>
        <v>0.5055072760703212</v>
      </c>
      <c r="L1402" s="13">
        <f t="shared" si="306"/>
        <v>0</v>
      </c>
      <c r="M1402" s="14">
        <f t="shared" si="301"/>
        <v>13.774733279477232</v>
      </c>
      <c r="N1402" s="14">
        <f t="shared" si="294"/>
        <v>0</v>
      </c>
      <c r="O1402" s="14">
        <f t="shared" si="295"/>
        <v>1</v>
      </c>
      <c r="P1402" s="14">
        <f t="shared" si="296"/>
        <v>1</v>
      </c>
      <c r="Q1402" s="14">
        <f t="shared" si="297"/>
        <v>2.0089080302892346</v>
      </c>
      <c r="W1402" s="16"/>
    </row>
    <row r="1403" spans="1:23">
      <c r="A1403" s="16">
        <v>44162</v>
      </c>
      <c r="B1403">
        <v>22</v>
      </c>
      <c r="C1403" s="1">
        <v>7.9333333333333336</v>
      </c>
      <c r="D1403" s="13">
        <f t="shared" si="302"/>
        <v>280.93333333333334</v>
      </c>
      <c r="E1403" s="13">
        <f t="shared" si="298"/>
        <v>6.2052206929283402</v>
      </c>
      <c r="F1403" s="13">
        <f t="shared" si="303"/>
        <v>495.32825932254025</v>
      </c>
      <c r="G1403" s="13">
        <f t="shared" si="304"/>
        <v>0.99798520438597438</v>
      </c>
      <c r="H1403" s="13">
        <f t="shared" si="299"/>
        <v>1.7339536104007414</v>
      </c>
      <c r="I1403" s="13">
        <f t="shared" si="300"/>
        <v>3.0524346694548413E-2</v>
      </c>
      <c r="J1403" s="2">
        <f t="shared" si="307"/>
        <v>0.5055072760703212</v>
      </c>
      <c r="K1403" s="13">
        <f t="shared" si="305"/>
        <v>0.54243828299509733</v>
      </c>
      <c r="L1403" s="13">
        <f t="shared" si="306"/>
        <v>0</v>
      </c>
      <c r="M1403" s="14">
        <f t="shared" si="301"/>
        <v>13.774733279477232</v>
      </c>
      <c r="N1403" s="14">
        <f t="shared" si="294"/>
        <v>0</v>
      </c>
      <c r="O1403" s="14">
        <f t="shared" si="295"/>
        <v>1</v>
      </c>
      <c r="P1403" s="14">
        <f t="shared" si="296"/>
        <v>1</v>
      </c>
      <c r="Q1403" s="14">
        <f t="shared" si="297"/>
        <v>1.7549295908060618</v>
      </c>
      <c r="W1403" s="16"/>
    </row>
    <row r="1404" spans="1:23">
      <c r="A1404" s="16">
        <v>44162</v>
      </c>
      <c r="B1404">
        <v>23</v>
      </c>
      <c r="C1404" s="1">
        <v>7.4166666666666652</v>
      </c>
      <c r="D1404" s="13">
        <f t="shared" si="302"/>
        <v>280.41666666666669</v>
      </c>
      <c r="E1404" s="13">
        <f t="shared" si="298"/>
        <v>5.4000594353640716</v>
      </c>
      <c r="F1404" s="13">
        <f t="shared" si="303"/>
        <v>221.41957596621572</v>
      </c>
      <c r="G1404" s="13">
        <f t="shared" si="304"/>
        <v>0.99550399286728297</v>
      </c>
      <c r="H1404" s="13">
        <f t="shared" si="299"/>
        <v>1.8361930527358727</v>
      </c>
      <c r="I1404" s="13">
        <f t="shared" si="300"/>
        <v>2.8050140789730695E-2</v>
      </c>
      <c r="J1404" s="2">
        <f t="shared" si="307"/>
        <v>0.54243828299509733</v>
      </c>
      <c r="K1404" s="13">
        <f t="shared" si="305"/>
        <v>0.57822404228731328</v>
      </c>
      <c r="L1404" s="13">
        <f t="shared" si="306"/>
        <v>0</v>
      </c>
      <c r="M1404" s="14">
        <f t="shared" si="301"/>
        <v>13.774733279477232</v>
      </c>
      <c r="N1404" s="14">
        <f t="shared" si="294"/>
        <v>0</v>
      </c>
      <c r="O1404" s="14">
        <f t="shared" si="295"/>
        <v>1</v>
      </c>
      <c r="P1404" s="14">
        <f t="shared" si="296"/>
        <v>1</v>
      </c>
      <c r="Q1404" s="14">
        <f t="shared" si="297"/>
        <v>1.3324962799366649</v>
      </c>
      <c r="W1404" s="16"/>
    </row>
    <row r="1405" spans="1:23">
      <c r="A1405" s="16">
        <v>44163</v>
      </c>
      <c r="B1405">
        <v>0</v>
      </c>
      <c r="C1405" s="1">
        <v>6.9833333333333334</v>
      </c>
      <c r="D1405" s="13">
        <f t="shared" si="302"/>
        <v>279.98333333333335</v>
      </c>
      <c r="E1405" s="13">
        <f t="shared" si="298"/>
        <v>4.7224715756890534</v>
      </c>
      <c r="F1405" s="13">
        <f t="shared" si="303"/>
        <v>112.44582787695433</v>
      </c>
      <c r="G1405" s="13">
        <f t="shared" si="304"/>
        <v>0.99118522012916488</v>
      </c>
      <c r="H1405" s="13">
        <f t="shared" si="299"/>
        <v>1.9268902019341225</v>
      </c>
      <c r="I1405" s="13">
        <f t="shared" si="300"/>
        <v>2.6124044990939687E-2</v>
      </c>
      <c r="J1405" s="2">
        <f t="shared" si="307"/>
        <v>0.57822404228731328</v>
      </c>
      <c r="K1405" s="13">
        <f t="shared" si="305"/>
        <v>0.61300042997615312</v>
      </c>
      <c r="L1405" s="13">
        <f t="shared" si="306"/>
        <v>0</v>
      </c>
      <c r="M1405" s="14">
        <f t="shared" si="301"/>
        <v>13.774733279477232</v>
      </c>
      <c r="N1405" s="14">
        <f t="shared" si="294"/>
        <v>1</v>
      </c>
      <c r="O1405" s="14">
        <f t="shared" si="295"/>
        <v>1</v>
      </c>
      <c r="P1405" s="14">
        <f t="shared" si="296"/>
        <v>1</v>
      </c>
      <c r="Q1405" s="14">
        <f t="shared" si="297"/>
        <v>1.0202692965421736</v>
      </c>
      <c r="R1405" s="14">
        <f>(M1405)</f>
        <v>13.774733279477232</v>
      </c>
      <c r="S1405" s="14">
        <f>SUM(N1405:N1428)</f>
        <v>10</v>
      </c>
      <c r="T1405" s="14">
        <f>SUM(O1405:O1428)</f>
        <v>15.5</v>
      </c>
      <c r="U1405" s="14">
        <f>SUM(P1405:P1428)</f>
        <v>15.5</v>
      </c>
      <c r="V1405" s="14">
        <f>SUM(Q1405:Q1428)</f>
        <v>85.583410553281723</v>
      </c>
      <c r="W1405" s="16"/>
    </row>
    <row r="1406" spans="1:23">
      <c r="A1406" s="16">
        <v>44163</v>
      </c>
      <c r="B1406">
        <v>1</v>
      </c>
      <c r="C1406" s="1">
        <v>6.1499999999999995</v>
      </c>
      <c r="D1406" s="13">
        <f t="shared" si="302"/>
        <v>279.14999999999998</v>
      </c>
      <c r="E1406" s="13">
        <f t="shared" si="298"/>
        <v>3.4135052838975106</v>
      </c>
      <c r="F1406" s="13">
        <f t="shared" si="303"/>
        <v>30.371518684956825</v>
      </c>
      <c r="G1406" s="13">
        <f t="shared" si="304"/>
        <v>0.96812395312951438</v>
      </c>
      <c r="H1406" s="13">
        <f t="shared" si="299"/>
        <v>2.114980047810755</v>
      </c>
      <c r="I1406" s="13">
        <f t="shared" si="300"/>
        <v>2.2769741352886612E-2</v>
      </c>
      <c r="J1406" s="2">
        <f t="shared" si="307"/>
        <v>0.61300042997615312</v>
      </c>
      <c r="K1406" s="13">
        <f t="shared" si="305"/>
        <v>0.64681369682856138</v>
      </c>
      <c r="L1406" s="13">
        <f t="shared" si="306"/>
        <v>0</v>
      </c>
      <c r="M1406" s="14">
        <f t="shared" si="301"/>
        <v>13.774733279477232</v>
      </c>
      <c r="N1406" s="14">
        <f t="shared" si="294"/>
        <v>1</v>
      </c>
      <c r="O1406" s="14">
        <f t="shared" si="295"/>
        <v>1</v>
      </c>
      <c r="P1406" s="14">
        <f t="shared" si="296"/>
        <v>1</v>
      </c>
      <c r="Q1406" s="14">
        <f t="shared" si="297"/>
        <v>0.53264350601814492</v>
      </c>
      <c r="W1406" s="16"/>
    </row>
    <row r="1407" spans="1:23">
      <c r="A1407" s="16">
        <v>44163</v>
      </c>
      <c r="B1407">
        <v>2</v>
      </c>
      <c r="C1407" s="1">
        <v>5.7333333333333334</v>
      </c>
      <c r="D1407" s="13">
        <f t="shared" si="302"/>
        <v>278.73333333333335</v>
      </c>
      <c r="E1407" s="13">
        <f t="shared" si="298"/>
        <v>2.7560870605118635</v>
      </c>
      <c r="F1407" s="13">
        <f t="shared" si="303"/>
        <v>15.738139917722554</v>
      </c>
      <c r="G1407" s="13">
        <f t="shared" si="304"/>
        <v>0.94025620499556295</v>
      </c>
      <c r="H1407" s="13">
        <f t="shared" si="299"/>
        <v>2.2162646877474459</v>
      </c>
      <c r="I1407" s="13">
        <f t="shared" si="300"/>
        <v>2.1251182928706955E-2</v>
      </c>
      <c r="J1407" s="2">
        <f t="shared" si="307"/>
        <v>0.64681369682856138</v>
      </c>
      <c r="K1407" s="13">
        <f t="shared" si="305"/>
        <v>0.67981449201090083</v>
      </c>
      <c r="L1407" s="13">
        <f t="shared" si="306"/>
        <v>0</v>
      </c>
      <c r="M1407" s="14">
        <f t="shared" si="301"/>
        <v>13.774733279477232</v>
      </c>
      <c r="N1407" s="14">
        <f t="shared" si="294"/>
        <v>1</v>
      </c>
      <c r="O1407" s="14">
        <f t="shared" si="295"/>
        <v>1</v>
      </c>
      <c r="P1407" s="14">
        <f t="shared" si="296"/>
        <v>1</v>
      </c>
      <c r="Q1407" s="14">
        <f t="shared" si="297"/>
        <v>0.34640774658205681</v>
      </c>
      <c r="W1407" s="16"/>
    </row>
    <row r="1408" spans="1:23">
      <c r="A1408" s="16">
        <v>44163</v>
      </c>
      <c r="B1408">
        <v>3</v>
      </c>
      <c r="C1408" s="1">
        <v>4.8666666666666663</v>
      </c>
      <c r="D1408" s="13">
        <f t="shared" si="302"/>
        <v>277.86666666666667</v>
      </c>
      <c r="E1408" s="13">
        <f t="shared" si="298"/>
        <v>1.3823416506717972</v>
      </c>
      <c r="F1408" s="13">
        <f t="shared" si="303"/>
        <v>3.9842203649168306</v>
      </c>
      <c r="G1408" s="13">
        <f t="shared" si="304"/>
        <v>0.79936681631517581</v>
      </c>
      <c r="H1408" s="13">
        <f t="shared" si="299"/>
        <v>2.4438397196786421</v>
      </c>
      <c r="I1408" s="13">
        <f t="shared" si="300"/>
        <v>1.8397007261536921E-2</v>
      </c>
      <c r="J1408" s="2">
        <f t="shared" si="307"/>
        <v>0.67981449201090083</v>
      </c>
      <c r="K1408" s="13">
        <f t="shared" si="305"/>
        <v>0.71197058209219821</v>
      </c>
      <c r="L1408" s="13">
        <f t="shared" si="306"/>
        <v>0</v>
      </c>
      <c r="M1408" s="14">
        <f t="shared" si="301"/>
        <v>13.774733279477232</v>
      </c>
      <c r="N1408" s="14">
        <f t="shared" si="294"/>
        <v>1</v>
      </c>
      <c r="O1408" s="14">
        <f t="shared" si="295"/>
        <v>1</v>
      </c>
      <c r="P1408" s="14">
        <f t="shared" si="296"/>
        <v>1</v>
      </c>
      <c r="Q1408" s="14">
        <f t="shared" si="297"/>
        <v>8.5891450291068705E-2</v>
      </c>
      <c r="W1408" s="16"/>
    </row>
    <row r="1409" spans="1:23">
      <c r="A1409" s="16">
        <v>44163</v>
      </c>
      <c r="B1409">
        <v>4</v>
      </c>
      <c r="C1409" s="1">
        <v>4.083333333333333</v>
      </c>
      <c r="D1409" s="13">
        <f t="shared" si="302"/>
        <v>277.08333333333331</v>
      </c>
      <c r="E1409" s="13">
        <f t="shared" si="298"/>
        <v>0.13329323308267649</v>
      </c>
      <c r="F1409" s="13">
        <f t="shared" si="303"/>
        <v>1.1425849929324414</v>
      </c>
      <c r="G1409" s="13">
        <f t="shared" si="304"/>
        <v>0.53327405759929569</v>
      </c>
      <c r="H1409" s="13">
        <f t="shared" si="299"/>
        <v>2.6709789183503267</v>
      </c>
      <c r="I1409" s="13">
        <f t="shared" si="300"/>
        <v>1.6136034358421682E-2</v>
      </c>
      <c r="J1409" s="2">
        <f t="shared" si="307"/>
        <v>0.71197058209219821</v>
      </c>
      <c r="K1409" s="13">
        <f t="shared" si="305"/>
        <v>0.74332753907802918</v>
      </c>
      <c r="L1409" s="13">
        <f t="shared" si="306"/>
        <v>0</v>
      </c>
      <c r="M1409" s="14">
        <f t="shared" si="301"/>
        <v>13.774733279477232</v>
      </c>
      <c r="N1409" s="14">
        <f t="shared" si="294"/>
        <v>1</v>
      </c>
      <c r="O1409" s="14">
        <f t="shared" si="295"/>
        <v>1</v>
      </c>
      <c r="P1409" s="14">
        <f t="shared" si="296"/>
        <v>1</v>
      </c>
      <c r="Q1409" s="14">
        <f t="shared" si="297"/>
        <v>6.2005101682682806E-4</v>
      </c>
      <c r="W1409" s="16"/>
    </row>
    <row r="1410" spans="1:23">
      <c r="A1410" s="16">
        <v>44163</v>
      </c>
      <c r="B1410">
        <v>5</v>
      </c>
      <c r="C1410" s="1">
        <v>4.4833333333333334</v>
      </c>
      <c r="D1410" s="13">
        <f t="shared" si="302"/>
        <v>277.48333333333335</v>
      </c>
      <c r="E1410" s="13">
        <f t="shared" si="298"/>
        <v>0.77198630548383707</v>
      </c>
      <c r="F1410" s="13">
        <f t="shared" si="303"/>
        <v>2.1640604727420749</v>
      </c>
      <c r="G1410" s="13">
        <f t="shared" si="304"/>
        <v>0.68395041478667806</v>
      </c>
      <c r="H1410" s="13">
        <f t="shared" si="299"/>
        <v>2.5523119122808282</v>
      </c>
      <c r="I1410" s="13">
        <f t="shared" si="300"/>
        <v>1.7255121603525138E-2</v>
      </c>
      <c r="J1410" s="2">
        <f t="shared" si="307"/>
        <v>0.74332753907802918</v>
      </c>
      <c r="K1410" s="13">
        <f t="shared" si="305"/>
        <v>0.7742740239089918</v>
      </c>
      <c r="L1410" s="13">
        <f t="shared" si="306"/>
        <v>0</v>
      </c>
      <c r="M1410" s="14">
        <f t="shared" si="301"/>
        <v>13.774733279477232</v>
      </c>
      <c r="N1410" s="14">
        <f t="shared" si="294"/>
        <v>1</v>
      </c>
      <c r="O1410" s="14">
        <f t="shared" si="295"/>
        <v>1</v>
      </c>
      <c r="P1410" s="14">
        <f t="shared" si="296"/>
        <v>1</v>
      </c>
      <c r="Q1410" s="14">
        <f t="shared" si="297"/>
        <v>2.6214225530409252E-2</v>
      </c>
      <c r="W1410" s="16"/>
    </row>
    <row r="1411" spans="1:23">
      <c r="A1411" s="16">
        <v>44163</v>
      </c>
      <c r="B1411">
        <v>6</v>
      </c>
      <c r="C1411" s="1">
        <v>4.3499999999999996</v>
      </c>
      <c r="D1411" s="13">
        <f t="shared" si="302"/>
        <v>277.35000000000002</v>
      </c>
      <c r="E1411" s="13">
        <f t="shared" si="298"/>
        <v>0.55929331170005436</v>
      </c>
      <c r="F1411" s="13">
        <f t="shared" si="303"/>
        <v>1.7494357575703823</v>
      </c>
      <c r="G1411" s="13">
        <f t="shared" si="304"/>
        <v>0.63628901048276221</v>
      </c>
      <c r="H1411" s="13">
        <f t="shared" si="299"/>
        <v>2.5912321666098159</v>
      </c>
      <c r="I1411" s="13">
        <f t="shared" si="300"/>
        <v>1.6874087080428552E-2</v>
      </c>
      <c r="J1411" s="2">
        <f t="shared" si="307"/>
        <v>0.7742740239089918</v>
      </c>
      <c r="K1411" s="13">
        <f t="shared" si="305"/>
        <v>0.80467630706476334</v>
      </c>
      <c r="L1411" s="13">
        <f t="shared" si="306"/>
        <v>0</v>
      </c>
      <c r="M1411" s="14">
        <f t="shared" si="301"/>
        <v>13.774733279477232</v>
      </c>
      <c r="N1411" s="14">
        <f t="shared" si="294"/>
        <v>1</v>
      </c>
      <c r="O1411" s="14">
        <f t="shared" si="295"/>
        <v>1</v>
      </c>
      <c r="P1411" s="14">
        <f t="shared" si="296"/>
        <v>1</v>
      </c>
      <c r="Q1411" s="14">
        <f t="shared" si="297"/>
        <v>1.3513837263652573E-2</v>
      </c>
      <c r="W1411" s="16"/>
    </row>
    <row r="1412" spans="1:23">
      <c r="A1412" s="16">
        <v>44163</v>
      </c>
      <c r="B1412">
        <v>7</v>
      </c>
      <c r="C1412" s="1">
        <v>3.8833333333333333</v>
      </c>
      <c r="D1412" s="13">
        <f t="shared" si="302"/>
        <v>276.88333333333333</v>
      </c>
      <c r="E1412" s="13">
        <f t="shared" si="298"/>
        <v>-0.18674531993018731</v>
      </c>
      <c r="F1412" s="13">
        <f t="shared" si="303"/>
        <v>0.82965500607604004</v>
      </c>
      <c r="G1412" s="13">
        <f t="shared" si="304"/>
        <v>0.4534488760563421</v>
      </c>
      <c r="H1412" s="13">
        <f t="shared" si="299"/>
        <v>2.7325001917916034</v>
      </c>
      <c r="I1412" s="13">
        <f t="shared" si="300"/>
        <v>1.5602875756104525E-2</v>
      </c>
      <c r="J1412" s="2">
        <f t="shared" si="307"/>
        <v>0.80467630706476334</v>
      </c>
      <c r="K1412" s="13">
        <f t="shared" si="305"/>
        <v>0.83452245524626223</v>
      </c>
      <c r="L1412" s="13">
        <f t="shared" si="306"/>
        <v>0</v>
      </c>
      <c r="M1412" s="14">
        <f t="shared" si="301"/>
        <v>13.774733279477232</v>
      </c>
      <c r="N1412" s="14">
        <f t="shared" si="294"/>
        <v>1</v>
      </c>
      <c r="O1412" s="14">
        <f t="shared" si="295"/>
        <v>1</v>
      </c>
      <c r="P1412" s="14">
        <f t="shared" si="296"/>
        <v>1</v>
      </c>
      <c r="Q1412" s="14" t="str">
        <f t="shared" si="297"/>
        <v>0</v>
      </c>
      <c r="W1412" s="16"/>
    </row>
    <row r="1413" spans="1:23">
      <c r="A1413" s="16">
        <v>44163</v>
      </c>
      <c r="B1413">
        <v>8</v>
      </c>
      <c r="C1413" s="1">
        <v>3.75</v>
      </c>
      <c r="D1413" s="13">
        <f t="shared" si="302"/>
        <v>276.75</v>
      </c>
      <c r="E1413" s="13">
        <f t="shared" si="298"/>
        <v>-0.40036133694670284</v>
      </c>
      <c r="F1413" s="13">
        <f t="shared" si="303"/>
        <v>0.6700778783915845</v>
      </c>
      <c r="G1413" s="13">
        <f t="shared" si="304"/>
        <v>0.40122552789988569</v>
      </c>
      <c r="H1413" s="13">
        <f t="shared" si="299"/>
        <v>2.774350344752984</v>
      </c>
      <c r="I1413" s="13">
        <f t="shared" si="300"/>
        <v>1.5256848254668743E-2</v>
      </c>
      <c r="J1413" s="2">
        <f t="shared" si="307"/>
        <v>0.83452245524626223</v>
      </c>
      <c r="K1413" s="13">
        <f t="shared" si="305"/>
        <v>0.86389349055631715</v>
      </c>
      <c r="L1413" s="13">
        <f t="shared" si="306"/>
        <v>0</v>
      </c>
      <c r="M1413" s="14">
        <f t="shared" si="301"/>
        <v>13.774733279477232</v>
      </c>
      <c r="N1413" s="14">
        <f t="shared" si="294"/>
        <v>1</v>
      </c>
      <c r="O1413" s="14">
        <f t="shared" si="295"/>
        <v>1</v>
      </c>
      <c r="P1413" s="14">
        <f t="shared" si="296"/>
        <v>1</v>
      </c>
      <c r="Q1413" s="14" t="str">
        <f t="shared" si="297"/>
        <v>0</v>
      </c>
      <c r="W1413" s="16"/>
    </row>
    <row r="1414" spans="1:23">
      <c r="A1414" s="16">
        <v>44163</v>
      </c>
      <c r="B1414">
        <v>9</v>
      </c>
      <c r="C1414" s="1">
        <v>4.833333333333333</v>
      </c>
      <c r="D1414" s="13">
        <f t="shared" si="302"/>
        <v>277.83333333333331</v>
      </c>
      <c r="E1414" s="13">
        <f t="shared" si="298"/>
        <v>1.3293341331733353</v>
      </c>
      <c r="F1414" s="13">
        <f t="shared" si="303"/>
        <v>3.7785265542377227</v>
      </c>
      <c r="G1414" s="13">
        <f t="shared" si="304"/>
        <v>0.79073047127609375</v>
      </c>
      <c r="H1414" s="13">
        <f t="shared" si="299"/>
        <v>2.4530745252762904</v>
      </c>
      <c r="I1414" s="13">
        <f t="shared" si="300"/>
        <v>1.8294911025716908E-2</v>
      </c>
      <c r="J1414" s="2">
        <f t="shared" si="307"/>
        <v>0.86389349055631715</v>
      </c>
      <c r="K1414" s="13">
        <f t="shared" si="305"/>
        <v>0.8927030782168246</v>
      </c>
      <c r="L1414" s="13">
        <f t="shared" si="306"/>
        <v>0</v>
      </c>
      <c r="M1414" s="14">
        <f t="shared" si="301"/>
        <v>13.774733279477232</v>
      </c>
      <c r="N1414" s="14">
        <f t="shared" si="294"/>
        <v>1</v>
      </c>
      <c r="O1414" s="14">
        <f t="shared" si="295"/>
        <v>1</v>
      </c>
      <c r="P1414" s="14">
        <f t="shared" si="296"/>
        <v>1</v>
      </c>
      <c r="Q1414" s="14">
        <f t="shared" si="297"/>
        <v>7.9340716810037015E-2</v>
      </c>
      <c r="W1414" s="16"/>
    </row>
    <row r="1415" spans="1:23">
      <c r="A1415" s="16">
        <v>44163</v>
      </c>
      <c r="B1415">
        <v>10</v>
      </c>
      <c r="C1415" s="1">
        <v>9.4666666666666668</v>
      </c>
      <c r="D1415" s="13">
        <f t="shared" si="302"/>
        <v>282.46666666666664</v>
      </c>
      <c r="E1415" s="13">
        <f t="shared" si="298"/>
        <v>8.5773896624970085</v>
      </c>
      <c r="F1415" s="13">
        <f t="shared" si="303"/>
        <v>5310.2259360725966</v>
      </c>
      <c r="G1415" s="13">
        <f t="shared" si="304"/>
        <v>0.99981171955175019</v>
      </c>
      <c r="H1415" s="13">
        <f t="shared" si="299"/>
        <v>1.4646483929855199</v>
      </c>
      <c r="I1415" s="13">
        <f t="shared" si="300"/>
        <v>3.9156641554316973E-2</v>
      </c>
      <c r="J1415" s="2">
        <f t="shared" si="307"/>
        <v>0.8927030782168246</v>
      </c>
      <c r="K1415" s="13">
        <f t="shared" si="305"/>
        <v>0.91466573779943905</v>
      </c>
      <c r="L1415" s="13">
        <f t="shared" si="306"/>
        <v>0</v>
      </c>
      <c r="M1415" s="14">
        <f t="shared" si="301"/>
        <v>13.774733279477232</v>
      </c>
      <c r="N1415" s="14">
        <f t="shared" si="294"/>
        <v>0</v>
      </c>
      <c r="O1415" s="14">
        <f t="shared" si="295"/>
        <v>0.5</v>
      </c>
      <c r="P1415" s="14">
        <f t="shared" si="296"/>
        <v>0.5</v>
      </c>
      <c r="Q1415" s="14">
        <f t="shared" si="297"/>
        <v>3.3045289689586355</v>
      </c>
      <c r="W1415" s="16"/>
    </row>
    <row r="1416" spans="1:23">
      <c r="A1416" s="16">
        <v>44163</v>
      </c>
      <c r="B1416">
        <v>11</v>
      </c>
      <c r="C1416" s="1">
        <v>11.766666666666667</v>
      </c>
      <c r="D1416" s="13">
        <f t="shared" si="302"/>
        <v>284.76666666666665</v>
      </c>
      <c r="E1416" s="13">
        <f t="shared" si="298"/>
        <v>12.087744352101113</v>
      </c>
      <c r="F1416" s="13">
        <f t="shared" si="303"/>
        <v>177680.86948503609</v>
      </c>
      <c r="G1416" s="13">
        <f t="shared" si="304"/>
        <v>0.99999437196376373</v>
      </c>
      <c r="H1416" s="13">
        <f t="shared" si="299"/>
        <v>1.1409257740389462</v>
      </c>
      <c r="I1416" s="13">
        <f t="shared" si="300"/>
        <v>5.6605688599806615E-2</v>
      </c>
      <c r="J1416" s="2">
        <f t="shared" si="307"/>
        <v>0.91466573779943905</v>
      </c>
      <c r="K1416" s="13">
        <f t="shared" si="305"/>
        <v>0.92711759528953919</v>
      </c>
      <c r="L1416" s="13">
        <f t="shared" si="306"/>
        <v>0</v>
      </c>
      <c r="M1416" s="14">
        <f t="shared" si="301"/>
        <v>13.774733279477232</v>
      </c>
      <c r="N1416" s="14">
        <f t="shared" si="294"/>
        <v>0</v>
      </c>
      <c r="O1416" s="14">
        <f t="shared" si="295"/>
        <v>0.5</v>
      </c>
      <c r="P1416" s="14">
        <f t="shared" si="296"/>
        <v>0.5</v>
      </c>
      <c r="Q1416" s="14">
        <f t="shared" si="297"/>
        <v>6.3041331888732568</v>
      </c>
      <c r="W1416" s="16"/>
    </row>
    <row r="1417" spans="1:23">
      <c r="A1417" s="16">
        <v>44163</v>
      </c>
      <c r="B1417">
        <v>12</v>
      </c>
      <c r="C1417" s="1">
        <v>13.216666666666669</v>
      </c>
      <c r="D1417" s="13">
        <f t="shared" si="302"/>
        <v>286.2166666666667</v>
      </c>
      <c r="E1417" s="13">
        <f t="shared" si="298"/>
        <v>14.271798753857846</v>
      </c>
      <c r="F1417" s="13">
        <f t="shared" si="303"/>
        <v>1578205.1114647209</v>
      </c>
      <c r="G1417" s="13">
        <f t="shared" si="304"/>
        <v>0.99999936636920062</v>
      </c>
      <c r="H1417" s="13">
        <f t="shared" si="299"/>
        <v>0.97671163094526248</v>
      </c>
      <c r="I1417" s="13">
        <f t="shared" si="300"/>
        <v>7.1193779797962806E-2</v>
      </c>
      <c r="J1417" s="2">
        <f t="shared" si="307"/>
        <v>0.92711759528953919</v>
      </c>
      <c r="K1417" s="13">
        <f t="shared" si="305"/>
        <v>0.93052562743678013</v>
      </c>
      <c r="L1417" s="13">
        <f t="shared" si="306"/>
        <v>0</v>
      </c>
      <c r="M1417" s="14">
        <f t="shared" si="301"/>
        <v>13.774733279477232</v>
      </c>
      <c r="N1417" s="14">
        <f t="shared" si="294"/>
        <v>0</v>
      </c>
      <c r="O1417" s="14">
        <f t="shared" si="295"/>
        <v>0</v>
      </c>
      <c r="P1417" s="14">
        <f t="shared" si="296"/>
        <v>0</v>
      </c>
      <c r="Q1417" s="14">
        <f t="shared" si="297"/>
        <v>8.4728905817247</v>
      </c>
      <c r="W1417" s="16"/>
    </row>
    <row r="1418" spans="1:23">
      <c r="A1418" s="16">
        <v>44163</v>
      </c>
      <c r="B1418">
        <v>13</v>
      </c>
      <c r="C1418" s="1">
        <v>14.066666666666668</v>
      </c>
      <c r="D1418" s="13">
        <f t="shared" si="302"/>
        <v>287.06666666666666</v>
      </c>
      <c r="E1418" s="13">
        <f t="shared" si="298"/>
        <v>15.541848583372035</v>
      </c>
      <c r="F1418" s="13">
        <f t="shared" si="303"/>
        <v>5620035.7517558634</v>
      </c>
      <c r="G1418" s="13">
        <f t="shared" si="304"/>
        <v>0.99999982206522053</v>
      </c>
      <c r="H1418" s="13">
        <f t="shared" si="299"/>
        <v>0.89231796898502902</v>
      </c>
      <c r="I1418" s="13">
        <f t="shared" si="300"/>
        <v>8.1348580729799766E-2</v>
      </c>
      <c r="J1418" s="2">
        <f t="shared" si="307"/>
        <v>0.93052562743678013</v>
      </c>
      <c r="K1418" s="13">
        <f t="shared" si="305"/>
        <v>0.92754055052075635</v>
      </c>
      <c r="L1418" s="13">
        <f t="shared" si="306"/>
        <v>0</v>
      </c>
      <c r="M1418" s="14">
        <f t="shared" si="301"/>
        <v>13.774733279477232</v>
      </c>
      <c r="N1418" s="14">
        <f t="shared" si="294"/>
        <v>0</v>
      </c>
      <c r="O1418" s="14">
        <f t="shared" si="295"/>
        <v>0</v>
      </c>
      <c r="P1418" s="14">
        <f t="shared" si="296"/>
        <v>0</v>
      </c>
      <c r="Q1418" s="14">
        <f t="shared" si="297"/>
        <v>9.7951129039930631</v>
      </c>
      <c r="W1418" s="16"/>
    </row>
    <row r="1419" spans="1:23">
      <c r="A1419" s="16">
        <v>44163</v>
      </c>
      <c r="B1419">
        <v>14</v>
      </c>
      <c r="C1419" s="1">
        <v>14.583333333333334</v>
      </c>
      <c r="D1419" s="13">
        <f t="shared" si="302"/>
        <v>287.58333333333331</v>
      </c>
      <c r="E1419" s="13">
        <f t="shared" si="298"/>
        <v>16.310170964937672</v>
      </c>
      <c r="F1419" s="13">
        <f t="shared" si="303"/>
        <v>12117617.761296995</v>
      </c>
      <c r="G1419" s="13">
        <f t="shared" si="304"/>
        <v>0.9999999174755354</v>
      </c>
      <c r="H1419" s="13">
        <f t="shared" si="299"/>
        <v>0.84484523237263176</v>
      </c>
      <c r="I1419" s="13">
        <f t="shared" si="300"/>
        <v>8.8182345012389765E-2</v>
      </c>
      <c r="J1419" s="2">
        <f t="shared" si="307"/>
        <v>0.92754055052075635</v>
      </c>
      <c r="K1419" s="13">
        <f t="shared" si="305"/>
        <v>0.92056056184934854</v>
      </c>
      <c r="L1419" s="13">
        <f t="shared" si="306"/>
        <v>0</v>
      </c>
      <c r="M1419" s="14">
        <f t="shared" si="301"/>
        <v>13.774733279477232</v>
      </c>
      <c r="N1419" s="14">
        <f t="shared" ref="N1419:N1482" si="308">IF(C1419&lt;0,0,IF(C1419&lt;=7.2,1,IF(C1419&gt;7.2,0)))</f>
        <v>0</v>
      </c>
      <c r="O1419" s="14">
        <f t="shared" ref="O1419:O1482" si="309">IF(C1419&lt;=1.5,0,IF(C1419&lt;=2.4,0.5,IF(C1419&lt;=9.1,1,IF(C1419&lt;=12.4,0.5,IF(C1419&lt;=15.9,0,IF(C1419&lt;=18,-0.5,IF(C1419&gt;18,-1)))))))</f>
        <v>0</v>
      </c>
      <c r="P1419" s="14">
        <f t="shared" ref="P1419:P1482" si="310">IF(O1419&lt;=0,0,IF(O1419&gt;0,O1419))</f>
        <v>0</v>
      </c>
      <c r="Q1419" s="14">
        <f t="shared" ref="Q1419:Q1482" si="311">IF(C1419&gt;36,"0",IF(C1419&lt;4,"0",IF(4&lt;C1419&lt;25,21*(1+COS(1.57+1.57*((C1419-25)/11))),10.5*(1+COS(3.14+3.14*((C1419-4)/21))))))</f>
        <v>10.605747251583386</v>
      </c>
      <c r="W1419" s="16"/>
    </row>
    <row r="1420" spans="1:23">
      <c r="A1420" s="16">
        <v>44163</v>
      </c>
      <c r="B1420">
        <v>15</v>
      </c>
      <c r="C1420" s="1">
        <v>15.066666666666665</v>
      </c>
      <c r="D1420" s="13">
        <f t="shared" si="302"/>
        <v>288.06666666666666</v>
      </c>
      <c r="E1420" s="13">
        <f t="shared" si="298"/>
        <v>17.026429067345518</v>
      </c>
      <c r="F1420" s="13">
        <f t="shared" si="303"/>
        <v>24801856.50350016</v>
      </c>
      <c r="G1420" s="13">
        <f t="shared" si="304"/>
        <v>0.99999995968043931</v>
      </c>
      <c r="H1420" s="13">
        <f t="shared" si="299"/>
        <v>0.8028668975862906</v>
      </c>
      <c r="I1420" s="13">
        <f t="shared" si="300"/>
        <v>9.5069111713067103E-2</v>
      </c>
      <c r="J1420" s="2">
        <f t="shared" si="307"/>
        <v>0.92056056184934854</v>
      </c>
      <c r="K1420" s="13">
        <f t="shared" si="305"/>
        <v>0.90988693383187624</v>
      </c>
      <c r="L1420" s="13">
        <f t="shared" si="306"/>
        <v>0</v>
      </c>
      <c r="M1420" s="14">
        <f t="shared" si="301"/>
        <v>13.774733279477232</v>
      </c>
      <c r="N1420" s="14">
        <f t="shared" si="308"/>
        <v>0</v>
      </c>
      <c r="O1420" s="14">
        <f t="shared" si="309"/>
        <v>0</v>
      </c>
      <c r="P1420" s="14">
        <f t="shared" si="310"/>
        <v>0</v>
      </c>
      <c r="Q1420" s="14">
        <f t="shared" si="311"/>
        <v>11.363605715658712</v>
      </c>
      <c r="W1420" s="16"/>
    </row>
    <row r="1421" spans="1:23">
      <c r="A1421" s="16">
        <v>44163</v>
      </c>
      <c r="B1421">
        <v>16</v>
      </c>
      <c r="C1421" s="1">
        <v>14.1</v>
      </c>
      <c r="D1421" s="13">
        <f t="shared" si="302"/>
        <v>287.10000000000002</v>
      </c>
      <c r="E1421" s="13">
        <f t="shared" ref="E1421:E1484" si="312">$E$5*$E$6*(D1421-$E$6)/D1421</f>
        <v>15.591501219087462</v>
      </c>
      <c r="F1421" s="13">
        <f t="shared" si="303"/>
        <v>5906129.2117088335</v>
      </c>
      <c r="G1421" s="13">
        <f t="shared" si="304"/>
        <v>0.99999983068439668</v>
      </c>
      <c r="H1421" s="13">
        <f t="shared" ref="H1421:H1484" si="313">$E$7*EXP($E$8/D1421)</f>
        <v>0.88917099393498011</v>
      </c>
      <c r="I1421" s="13">
        <f t="shared" ref="I1421:I1484" si="314">$E$4*EXP(-$E$2/D1421)</f>
        <v>8.1773745919089869E-2</v>
      </c>
      <c r="J1421" s="2">
        <f t="shared" si="307"/>
        <v>0.90988693383187624</v>
      </c>
      <c r="K1421" s="13">
        <f t="shared" si="305"/>
        <v>0.90826032701097648</v>
      </c>
      <c r="L1421" s="13">
        <f t="shared" si="306"/>
        <v>0</v>
      </c>
      <c r="M1421" s="14">
        <f t="shared" si="301"/>
        <v>13.774733279477232</v>
      </c>
      <c r="N1421" s="14">
        <f t="shared" si="308"/>
        <v>0</v>
      </c>
      <c r="O1421" s="14">
        <f t="shared" si="309"/>
        <v>0</v>
      </c>
      <c r="P1421" s="14">
        <f t="shared" si="310"/>
        <v>0</v>
      </c>
      <c r="Q1421" s="14">
        <f t="shared" si="311"/>
        <v>9.8473367173679343</v>
      </c>
      <c r="W1421" s="16"/>
    </row>
    <row r="1422" spans="1:23">
      <c r="A1422" s="16">
        <v>44163</v>
      </c>
      <c r="B1422">
        <v>17</v>
      </c>
      <c r="C1422" s="1">
        <v>11.483333333333334</v>
      </c>
      <c r="D1422" s="13">
        <f t="shared" si="302"/>
        <v>284.48333333333335</v>
      </c>
      <c r="E1422" s="13">
        <f t="shared" si="312"/>
        <v>11.658374831566022</v>
      </c>
      <c r="F1422" s="13">
        <f t="shared" si="303"/>
        <v>115655.91725715307</v>
      </c>
      <c r="G1422" s="13">
        <f t="shared" si="304"/>
        <v>0.99999135373807535</v>
      </c>
      <c r="H1422" s="13">
        <f t="shared" si="313"/>
        <v>1.1763204487163674</v>
      </c>
      <c r="I1422" s="13">
        <f t="shared" si="314"/>
        <v>5.4110677563369826E-2</v>
      </c>
      <c r="J1422" s="2">
        <f t="shared" si="307"/>
        <v>0.90826032701097648</v>
      </c>
      <c r="K1422" s="13">
        <f t="shared" si="305"/>
        <v>0.92237979002862791</v>
      </c>
      <c r="L1422" s="13">
        <f t="shared" si="306"/>
        <v>0</v>
      </c>
      <c r="M1422" s="14">
        <f t="shared" ref="M1422:M1485" si="315">L1422+M1421</f>
        <v>13.774733279477232</v>
      </c>
      <c r="N1422" s="14">
        <f t="shared" si="308"/>
        <v>0</v>
      </c>
      <c r="O1422" s="14">
        <f t="shared" si="309"/>
        <v>0.5</v>
      </c>
      <c r="P1422" s="14">
        <f t="shared" si="310"/>
        <v>0.5</v>
      </c>
      <c r="Q1422" s="14">
        <f t="shared" si="311"/>
        <v>5.9002471032784971</v>
      </c>
      <c r="W1422" s="16"/>
    </row>
    <row r="1423" spans="1:23">
      <c r="A1423" s="16">
        <v>44163</v>
      </c>
      <c r="B1423">
        <v>18</v>
      </c>
      <c r="C1423" s="1">
        <v>9.9833333333333343</v>
      </c>
      <c r="D1423" s="13">
        <f t="shared" ref="D1423:D1486" si="316">C1423+273</f>
        <v>282.98333333333335</v>
      </c>
      <c r="E1423" s="13">
        <f t="shared" si="312"/>
        <v>9.370917015136369</v>
      </c>
      <c r="F1423" s="13">
        <f t="shared" ref="F1423:F1486" si="317">EXP(E1423)</f>
        <v>11741.877631528328</v>
      </c>
      <c r="G1423" s="13">
        <f t="shared" ref="G1423:G1486" si="318">F1423/(1+F1423)</f>
        <v>0.99991484199773017</v>
      </c>
      <c r="H1423" s="13">
        <f t="shared" si="313"/>
        <v>1.3842419975768492</v>
      </c>
      <c r="I1423" s="13">
        <f t="shared" si="314"/>
        <v>4.2558500701241196E-2</v>
      </c>
      <c r="J1423" s="2">
        <f t="shared" si="307"/>
        <v>0.92237979002862791</v>
      </c>
      <c r="K1423" s="13">
        <f t="shared" ref="K1423:K1486" si="319">H1423-(H1423-J1423)*EXP(-I1423)</f>
        <v>0.94162355572481626</v>
      </c>
      <c r="L1423" s="13">
        <f t="shared" ref="L1423:L1486" si="320">IF(K1423&lt;1,0,K1423*G1423)</f>
        <v>0</v>
      </c>
      <c r="M1423" s="14">
        <f t="shared" si="315"/>
        <v>13.774733279477232</v>
      </c>
      <c r="N1423" s="14">
        <f t="shared" si="308"/>
        <v>0</v>
      </c>
      <c r="O1423" s="14">
        <f t="shared" si="309"/>
        <v>0.5</v>
      </c>
      <c r="P1423" s="14">
        <f t="shared" si="310"/>
        <v>0.5</v>
      </c>
      <c r="Q1423" s="14">
        <f t="shared" si="311"/>
        <v>3.9161567251944018</v>
      </c>
      <c r="W1423" s="16"/>
    </row>
    <row r="1424" spans="1:23">
      <c r="A1424" s="16">
        <v>44163</v>
      </c>
      <c r="B1424">
        <v>19</v>
      </c>
      <c r="C1424" s="1">
        <v>9.3833333333333329</v>
      </c>
      <c r="D1424" s="13">
        <f t="shared" si="316"/>
        <v>282.38333333333333</v>
      </c>
      <c r="E1424" s="13">
        <f t="shared" si="312"/>
        <v>8.4491294339845258</v>
      </c>
      <c r="F1424" s="13">
        <f t="shared" si="317"/>
        <v>4671.0045471385865</v>
      </c>
      <c r="G1424" s="13">
        <f t="shared" si="318"/>
        <v>0.99978595911243018</v>
      </c>
      <c r="H1424" s="13">
        <f t="shared" si="313"/>
        <v>1.4780762568780761</v>
      </c>
      <c r="I1424" s="13">
        <f t="shared" si="314"/>
        <v>3.8632908870783259E-2</v>
      </c>
      <c r="J1424" s="2">
        <f t="shared" ref="J1424:J1487" si="321">IF(K1423&lt;1,K1423,K1423-K1423*G1423)</f>
        <v>0.94162355572481626</v>
      </c>
      <c r="K1424" s="13">
        <f t="shared" si="319"/>
        <v>0.96195306164495875</v>
      </c>
      <c r="L1424" s="13">
        <f t="shared" si="320"/>
        <v>0</v>
      </c>
      <c r="M1424" s="14">
        <f t="shared" si="315"/>
        <v>13.774733279477232</v>
      </c>
      <c r="N1424" s="14">
        <f t="shared" si="308"/>
        <v>0</v>
      </c>
      <c r="O1424" s="14">
        <f t="shared" si="309"/>
        <v>0.5</v>
      </c>
      <c r="P1424" s="14">
        <f t="shared" si="310"/>
        <v>0.5</v>
      </c>
      <c r="Q1424" s="14">
        <f t="shared" si="311"/>
        <v>3.2098071130297559</v>
      </c>
      <c r="W1424" s="16"/>
    </row>
    <row r="1425" spans="1:23">
      <c r="A1425" s="16">
        <v>44163</v>
      </c>
      <c r="B1425">
        <v>20</v>
      </c>
      <c r="C1425" s="1">
        <v>9.4666666666666668</v>
      </c>
      <c r="D1425" s="13">
        <f t="shared" si="316"/>
        <v>282.46666666666664</v>
      </c>
      <c r="E1425" s="13">
        <f t="shared" si="312"/>
        <v>8.5773896624970085</v>
      </c>
      <c r="F1425" s="13">
        <f t="shared" si="317"/>
        <v>5310.2259360725966</v>
      </c>
      <c r="G1425" s="13">
        <f t="shared" si="318"/>
        <v>0.99981171955175019</v>
      </c>
      <c r="H1425" s="13">
        <f t="shared" si="313"/>
        <v>1.4646483929855199</v>
      </c>
      <c r="I1425" s="13">
        <f t="shared" si="314"/>
        <v>3.9156641554316973E-2</v>
      </c>
      <c r="J1425" s="2">
        <f t="shared" si="321"/>
        <v>0.96195306164495875</v>
      </c>
      <c r="K1425" s="13">
        <f t="shared" si="319"/>
        <v>0.98125652676813635</v>
      </c>
      <c r="L1425" s="13">
        <f t="shared" si="320"/>
        <v>0</v>
      </c>
      <c r="M1425" s="14">
        <f t="shared" si="315"/>
        <v>13.774733279477232</v>
      </c>
      <c r="N1425" s="14">
        <f t="shared" si="308"/>
        <v>0</v>
      </c>
      <c r="O1425" s="14">
        <f t="shared" si="309"/>
        <v>0.5</v>
      </c>
      <c r="P1425" s="14">
        <f t="shared" si="310"/>
        <v>0.5</v>
      </c>
      <c r="Q1425" s="14">
        <f t="shared" si="311"/>
        <v>3.3045289689586355</v>
      </c>
      <c r="W1425" s="16"/>
    </row>
    <row r="1426" spans="1:23">
      <c r="A1426" s="16">
        <v>44163</v>
      </c>
      <c r="B1426">
        <v>21</v>
      </c>
      <c r="C1426" s="1">
        <v>9.3666666666666671</v>
      </c>
      <c r="D1426" s="13">
        <f t="shared" si="316"/>
        <v>282.36666666666667</v>
      </c>
      <c r="E1426" s="13">
        <f t="shared" si="312"/>
        <v>8.4234683036241425</v>
      </c>
      <c r="F1426" s="13">
        <f t="shared" si="317"/>
        <v>4552.6661329631279</v>
      </c>
      <c r="G1426" s="13">
        <f t="shared" si="318"/>
        <v>0.99978039672413377</v>
      </c>
      <c r="H1426" s="13">
        <f t="shared" si="313"/>
        <v>1.480777523637848</v>
      </c>
      <c r="I1426" s="13">
        <f t="shared" si="314"/>
        <v>3.8528969214082859E-2</v>
      </c>
      <c r="J1426" s="2">
        <f t="shared" si="321"/>
        <v>0.98125652676813635</v>
      </c>
      <c r="K1426" s="13">
        <f t="shared" si="319"/>
        <v>1.0001365072607553</v>
      </c>
      <c r="L1426" s="13">
        <f t="shared" si="320"/>
        <v>0.99991687400744744</v>
      </c>
      <c r="M1426" s="14">
        <f t="shared" si="315"/>
        <v>14.774650153484679</v>
      </c>
      <c r="N1426" s="14">
        <f t="shared" si="308"/>
        <v>0</v>
      </c>
      <c r="O1426" s="14">
        <f t="shared" si="309"/>
        <v>0.5</v>
      </c>
      <c r="P1426" s="14">
        <f t="shared" si="310"/>
        <v>0.5</v>
      </c>
      <c r="Q1426" s="14">
        <f t="shared" si="311"/>
        <v>3.1909980971783041</v>
      </c>
      <c r="W1426" s="16"/>
    </row>
    <row r="1427" spans="1:23">
      <c r="A1427" s="16">
        <v>44163</v>
      </c>
      <c r="B1427">
        <v>22</v>
      </c>
      <c r="C1427" s="1">
        <v>8.7166666666666668</v>
      </c>
      <c r="D1427" s="13">
        <f t="shared" si="316"/>
        <v>281.71666666666664</v>
      </c>
      <c r="E1427" s="13">
        <f t="shared" si="312"/>
        <v>7.4203159202508022</v>
      </c>
      <c r="F1427" s="13">
        <f t="shared" si="317"/>
        <v>1669.5608725273376</v>
      </c>
      <c r="G1427" s="13">
        <f t="shared" si="318"/>
        <v>0.99940139864614019</v>
      </c>
      <c r="H1427" s="13">
        <f t="shared" si="313"/>
        <v>1.5903362015876576</v>
      </c>
      <c r="I1427" s="13">
        <f t="shared" si="314"/>
        <v>3.4677569558000783E-2</v>
      </c>
      <c r="J1427" s="2">
        <f t="shared" si="321"/>
        <v>2.1963325330787153E-4</v>
      </c>
      <c r="K1427" s="13">
        <f t="shared" si="319"/>
        <v>5.4415883085569883E-2</v>
      </c>
      <c r="L1427" s="13">
        <f t="shared" si="320"/>
        <v>0</v>
      </c>
      <c r="M1427" s="14">
        <f t="shared" si="315"/>
        <v>14.774650153484679</v>
      </c>
      <c r="N1427" s="14">
        <f t="shared" si="308"/>
        <v>0</v>
      </c>
      <c r="O1427" s="14">
        <f t="shared" si="309"/>
        <v>1</v>
      </c>
      <c r="P1427" s="14">
        <f t="shared" si="310"/>
        <v>1</v>
      </c>
      <c r="Q1427" s="14">
        <f t="shared" si="311"/>
        <v>2.4939769842334591</v>
      </c>
      <c r="W1427" s="16"/>
    </row>
    <row r="1428" spans="1:23">
      <c r="A1428" s="16">
        <v>44163</v>
      </c>
      <c r="B1428">
        <v>23</v>
      </c>
      <c r="C1428" s="1">
        <v>7.95</v>
      </c>
      <c r="D1428" s="13">
        <f t="shared" si="316"/>
        <v>280.95</v>
      </c>
      <c r="E1428" s="13">
        <f t="shared" si="312"/>
        <v>6.231144331731608</v>
      </c>
      <c r="F1428" s="13">
        <f t="shared" si="317"/>
        <v>508.33685678596567</v>
      </c>
      <c r="G1428" s="13">
        <f t="shared" si="318"/>
        <v>0.99803666279658176</v>
      </c>
      <c r="H1428" s="13">
        <f t="shared" si="313"/>
        <v>1.730758166046418</v>
      </c>
      <c r="I1428" s="13">
        <f t="shared" si="314"/>
        <v>3.0607535795637297E-2</v>
      </c>
      <c r="J1428" s="2">
        <f t="shared" si="321"/>
        <v>5.4415883085569883E-2</v>
      </c>
      <c r="K1428" s="13">
        <f t="shared" si="319"/>
        <v>0.10494732323644951</v>
      </c>
      <c r="L1428" s="13">
        <f t="shared" si="320"/>
        <v>0</v>
      </c>
      <c r="M1428" s="14">
        <f t="shared" si="315"/>
        <v>14.774650153484679</v>
      </c>
      <c r="N1428" s="14">
        <f t="shared" si="308"/>
        <v>0</v>
      </c>
      <c r="O1428" s="14">
        <f t="shared" si="309"/>
        <v>1</v>
      </c>
      <c r="P1428" s="14">
        <f t="shared" si="310"/>
        <v>1</v>
      </c>
      <c r="Q1428" s="14">
        <f t="shared" si="311"/>
        <v>1.769439403194605</v>
      </c>
      <c r="W1428" s="16"/>
    </row>
    <row r="1429" spans="1:23">
      <c r="A1429" s="16">
        <v>44164</v>
      </c>
      <c r="B1429">
        <v>0</v>
      </c>
      <c r="C1429" s="1">
        <v>7.5500000000000007</v>
      </c>
      <c r="D1429" s="13">
        <f t="shared" si="316"/>
        <v>280.55</v>
      </c>
      <c r="E1429" s="13">
        <f t="shared" si="312"/>
        <v>5.608126893601872</v>
      </c>
      <c r="F1429" s="13">
        <f t="shared" si="317"/>
        <v>272.63308865294738</v>
      </c>
      <c r="G1429" s="13">
        <f t="shared" si="318"/>
        <v>0.99634547121138439</v>
      </c>
      <c r="H1429" s="13">
        <f t="shared" si="313"/>
        <v>1.8092088276372129</v>
      </c>
      <c r="I1429" s="13">
        <f t="shared" si="314"/>
        <v>2.866961641722016E-2</v>
      </c>
      <c r="J1429" s="2">
        <f t="shared" si="321"/>
        <v>0.10494732323644951</v>
      </c>
      <c r="K1429" s="13">
        <f t="shared" si="319"/>
        <v>0.15311408636580204</v>
      </c>
      <c r="L1429" s="13">
        <f t="shared" si="320"/>
        <v>0</v>
      </c>
      <c r="M1429" s="14">
        <f t="shared" si="315"/>
        <v>14.774650153484679</v>
      </c>
      <c r="N1429" s="14">
        <f t="shared" si="308"/>
        <v>0</v>
      </c>
      <c r="O1429" s="14">
        <f t="shared" si="309"/>
        <v>1</v>
      </c>
      <c r="P1429" s="14">
        <f t="shared" si="310"/>
        <v>1</v>
      </c>
      <c r="Q1429" s="14">
        <f t="shared" si="311"/>
        <v>1.4363716068210792</v>
      </c>
      <c r="R1429" s="14">
        <f>(M1429)</f>
        <v>14.774650153484679</v>
      </c>
      <c r="S1429" s="14">
        <f>SUM(N1429:N1452)</f>
        <v>7</v>
      </c>
      <c r="T1429" s="14">
        <f>SUM(O1429:O1452)</f>
        <v>14</v>
      </c>
      <c r="U1429" s="14">
        <f>SUM(P1429:P1452)</f>
        <v>14</v>
      </c>
      <c r="V1429" s="14">
        <f>SUM(Q1429:Q1452)</f>
        <v>115.85920958817319</v>
      </c>
      <c r="W1429" s="16"/>
    </row>
    <row r="1430" spans="1:23">
      <c r="A1430" s="16">
        <v>44164</v>
      </c>
      <c r="B1430">
        <v>1</v>
      </c>
      <c r="C1430" s="1">
        <v>7.3833333333333337</v>
      </c>
      <c r="D1430" s="13">
        <f t="shared" si="316"/>
        <v>280.38333333333333</v>
      </c>
      <c r="E1430" s="13">
        <f t="shared" si="312"/>
        <v>5.3480116507162698</v>
      </c>
      <c r="F1430" s="13">
        <f t="shared" si="317"/>
        <v>210.18995105608317</v>
      </c>
      <c r="G1430" s="13">
        <f t="shared" si="318"/>
        <v>0.99526492621926677</v>
      </c>
      <c r="H1430" s="13">
        <f t="shared" si="313"/>
        <v>1.8430058164085845</v>
      </c>
      <c r="I1430" s="13">
        <f t="shared" si="314"/>
        <v>2.7897284174328858E-2</v>
      </c>
      <c r="J1430" s="2">
        <f t="shared" si="321"/>
        <v>0.15311408636580204</v>
      </c>
      <c r="K1430" s="13">
        <f t="shared" si="319"/>
        <v>0.19960596245752504</v>
      </c>
      <c r="L1430" s="13">
        <f t="shared" si="320"/>
        <v>0</v>
      </c>
      <c r="M1430" s="14">
        <f t="shared" si="315"/>
        <v>14.774650153484679</v>
      </c>
      <c r="N1430" s="14">
        <f t="shared" si="308"/>
        <v>0</v>
      </c>
      <c r="O1430" s="14">
        <f t="shared" si="309"/>
        <v>1</v>
      </c>
      <c r="P1430" s="14">
        <f t="shared" si="310"/>
        <v>1</v>
      </c>
      <c r="Q1430" s="14">
        <f t="shared" si="311"/>
        <v>1.3070951852033086</v>
      </c>
      <c r="W1430" s="16"/>
    </row>
    <row r="1431" spans="1:23">
      <c r="A1431" s="16">
        <v>44164</v>
      </c>
      <c r="B1431">
        <v>2</v>
      </c>
      <c r="C1431" s="1">
        <v>7.0333333333333341</v>
      </c>
      <c r="D1431" s="13">
        <f t="shared" si="316"/>
        <v>280.03333333333336</v>
      </c>
      <c r="E1431" s="13">
        <f t="shared" si="312"/>
        <v>4.8007618140697961</v>
      </c>
      <c r="F1431" s="13">
        <f t="shared" si="317"/>
        <v>121.60302113331707</v>
      </c>
      <c r="G1431" s="13">
        <f t="shared" si="318"/>
        <v>0.99184359414020795</v>
      </c>
      <c r="H1431" s="13">
        <f t="shared" si="313"/>
        <v>1.916186012213889</v>
      </c>
      <c r="I1431" s="13">
        <f t="shared" si="314"/>
        <v>2.6339654071093014E-2</v>
      </c>
      <c r="J1431" s="2">
        <f t="shared" si="321"/>
        <v>0.19960596245752504</v>
      </c>
      <c r="K1431" s="13">
        <f t="shared" si="319"/>
        <v>0.24422981879515393</v>
      </c>
      <c r="L1431" s="13">
        <f t="shared" si="320"/>
        <v>0</v>
      </c>
      <c r="M1431" s="14">
        <f t="shared" si="315"/>
        <v>14.774650153484679</v>
      </c>
      <c r="N1431" s="14">
        <f t="shared" si="308"/>
        <v>1</v>
      </c>
      <c r="O1431" s="14">
        <f t="shared" si="309"/>
        <v>1</v>
      </c>
      <c r="P1431" s="14">
        <f t="shared" si="310"/>
        <v>1</v>
      </c>
      <c r="Q1431" s="14">
        <f t="shared" si="311"/>
        <v>1.0542884782986373</v>
      </c>
      <c r="W1431" s="16"/>
    </row>
    <row r="1432" spans="1:23">
      <c r="A1432" s="16">
        <v>44164</v>
      </c>
      <c r="B1432">
        <v>3</v>
      </c>
      <c r="C1432" s="1">
        <v>6.45</v>
      </c>
      <c r="D1432" s="13">
        <f t="shared" si="316"/>
        <v>279.45</v>
      </c>
      <c r="E1432" s="13">
        <f t="shared" si="312"/>
        <v>3.8856324923957604</v>
      </c>
      <c r="F1432" s="13">
        <f t="shared" si="317"/>
        <v>48.697733667096792</v>
      </c>
      <c r="G1432" s="13">
        <f t="shared" si="318"/>
        <v>0.97987835810182899</v>
      </c>
      <c r="H1432" s="13">
        <f t="shared" si="313"/>
        <v>2.0451102866698658</v>
      </c>
      <c r="I1432" s="13">
        <f t="shared" si="314"/>
        <v>2.3926806653940716E-2</v>
      </c>
      <c r="J1432" s="2">
        <f t="shared" si="321"/>
        <v>0.24422981879515393</v>
      </c>
      <c r="K1432" s="13">
        <f t="shared" si="319"/>
        <v>0.28680772956383982</v>
      </c>
      <c r="L1432" s="13">
        <f t="shared" si="320"/>
        <v>0</v>
      </c>
      <c r="M1432" s="14">
        <f t="shared" si="315"/>
        <v>14.774650153484679</v>
      </c>
      <c r="N1432" s="14">
        <f t="shared" si="308"/>
        <v>1</v>
      </c>
      <c r="O1432" s="14">
        <f t="shared" si="309"/>
        <v>1</v>
      </c>
      <c r="P1432" s="14">
        <f t="shared" si="310"/>
        <v>1</v>
      </c>
      <c r="Q1432" s="14">
        <f t="shared" si="311"/>
        <v>0.69072891365399725</v>
      </c>
      <c r="W1432" s="16"/>
    </row>
    <row r="1433" spans="1:23">
      <c r="A1433" s="16">
        <v>44164</v>
      </c>
      <c r="B1433">
        <v>4</v>
      </c>
      <c r="C1433" s="1">
        <v>6.0166666666666657</v>
      </c>
      <c r="D1433" s="13">
        <f t="shared" si="316"/>
        <v>279.01666666666665</v>
      </c>
      <c r="E1433" s="13">
        <f t="shared" si="312"/>
        <v>3.2033450809389885</v>
      </c>
      <c r="F1433" s="13">
        <f t="shared" si="317"/>
        <v>24.614730903615939</v>
      </c>
      <c r="G1433" s="13">
        <f t="shared" si="318"/>
        <v>0.96095996464835653</v>
      </c>
      <c r="H1433" s="13">
        <f t="shared" si="313"/>
        <v>2.146844485568844</v>
      </c>
      <c r="I1433" s="13">
        <f t="shared" si="314"/>
        <v>2.2272852536770575E-2</v>
      </c>
      <c r="J1433" s="2">
        <f t="shared" si="321"/>
        <v>0.28680772956383982</v>
      </c>
      <c r="K1433" s="13">
        <f t="shared" si="319"/>
        <v>0.3277780967689039</v>
      </c>
      <c r="L1433" s="13">
        <f t="shared" si="320"/>
        <v>0</v>
      </c>
      <c r="M1433" s="14">
        <f t="shared" si="315"/>
        <v>14.774650153484679</v>
      </c>
      <c r="N1433" s="14">
        <f t="shared" si="308"/>
        <v>1</v>
      </c>
      <c r="O1433" s="14">
        <f t="shared" si="309"/>
        <v>1</v>
      </c>
      <c r="P1433" s="14">
        <f t="shared" si="310"/>
        <v>1</v>
      </c>
      <c r="Q1433" s="14">
        <f t="shared" si="311"/>
        <v>0.46880251108981791</v>
      </c>
      <c r="W1433" s="16"/>
    </row>
    <row r="1434" spans="1:23">
      <c r="A1434" s="16">
        <v>44164</v>
      </c>
      <c r="B1434">
        <v>5</v>
      </c>
      <c r="C1434" s="1">
        <v>6.0333333333333341</v>
      </c>
      <c r="D1434" s="13">
        <f t="shared" si="316"/>
        <v>279.03333333333336</v>
      </c>
      <c r="E1434" s="13">
        <f t="shared" si="312"/>
        <v>3.2296260900729128</v>
      </c>
      <c r="F1434" s="13">
        <f t="shared" si="317"/>
        <v>25.270206423205007</v>
      </c>
      <c r="G1434" s="13">
        <f t="shared" si="318"/>
        <v>0.96193406386343883</v>
      </c>
      <c r="H1434" s="13">
        <f t="shared" si="313"/>
        <v>2.1428336493679647</v>
      </c>
      <c r="I1434" s="13">
        <f t="shared" si="314"/>
        <v>2.2334391492439667E-2</v>
      </c>
      <c r="J1434" s="2">
        <f t="shared" si="321"/>
        <v>0.3277780967689039</v>
      </c>
      <c r="K1434" s="13">
        <f t="shared" si="319"/>
        <v>0.36786691198618415</v>
      </c>
      <c r="L1434" s="13">
        <f t="shared" si="320"/>
        <v>0</v>
      </c>
      <c r="M1434" s="14">
        <f t="shared" si="315"/>
        <v>14.774650153484679</v>
      </c>
      <c r="N1434" s="14">
        <f t="shared" si="308"/>
        <v>1</v>
      </c>
      <c r="O1434" s="14">
        <f t="shared" si="309"/>
        <v>1</v>
      </c>
      <c r="P1434" s="14">
        <f t="shared" si="310"/>
        <v>1</v>
      </c>
      <c r="Q1434" s="14">
        <f t="shared" si="311"/>
        <v>0.47656510640885896</v>
      </c>
      <c r="W1434" s="16"/>
    </row>
    <row r="1435" spans="1:23">
      <c r="A1435" s="16">
        <v>44164</v>
      </c>
      <c r="B1435">
        <v>6</v>
      </c>
      <c r="C1435" s="1">
        <v>6.2166666666666659</v>
      </c>
      <c r="D1435" s="13">
        <f t="shared" si="316"/>
        <v>279.21666666666664</v>
      </c>
      <c r="E1435" s="13">
        <f t="shared" si="312"/>
        <v>3.518510117590838</v>
      </c>
      <c r="F1435" s="13">
        <f t="shared" si="317"/>
        <v>33.734131116048488</v>
      </c>
      <c r="G1435" s="13">
        <f t="shared" si="318"/>
        <v>0.97120987432623695</v>
      </c>
      <c r="H1435" s="13">
        <f t="shared" si="313"/>
        <v>2.0992368676512672</v>
      </c>
      <c r="I1435" s="13">
        <f t="shared" si="314"/>
        <v>2.3022145449758235E-2</v>
      </c>
      <c r="J1435" s="2">
        <f t="shared" si="321"/>
        <v>0.36786691198618415</v>
      </c>
      <c r="K1435" s="13">
        <f t="shared" si="319"/>
        <v>0.40727143419796952</v>
      </c>
      <c r="L1435" s="13">
        <f t="shared" si="320"/>
        <v>0</v>
      </c>
      <c r="M1435" s="14">
        <f t="shared" si="315"/>
        <v>14.774650153484679</v>
      </c>
      <c r="N1435" s="14">
        <f t="shared" si="308"/>
        <v>1</v>
      </c>
      <c r="O1435" s="14">
        <f t="shared" si="309"/>
        <v>1</v>
      </c>
      <c r="P1435" s="14">
        <f t="shared" si="310"/>
        <v>1</v>
      </c>
      <c r="Q1435" s="14">
        <f t="shared" si="311"/>
        <v>0.5660512275794658</v>
      </c>
      <c r="W1435" s="16"/>
    </row>
    <row r="1436" spans="1:23">
      <c r="A1436" s="16">
        <v>44164</v>
      </c>
      <c r="B1436">
        <v>7</v>
      </c>
      <c r="C1436" s="1">
        <v>6.6333333333333337</v>
      </c>
      <c r="D1436" s="13">
        <f t="shared" si="316"/>
        <v>279.63333333333333</v>
      </c>
      <c r="E1436" s="13">
        <f t="shared" si="312"/>
        <v>4.1736559780665043</v>
      </c>
      <c r="F1436" s="13">
        <f t="shared" si="317"/>
        <v>64.952483407471917</v>
      </c>
      <c r="G1436" s="13">
        <f t="shared" si="318"/>
        <v>0.98483756868074646</v>
      </c>
      <c r="H1436" s="13">
        <f t="shared" si="313"/>
        <v>2.0036244045425686</v>
      </c>
      <c r="I1436" s="13">
        <f t="shared" si="314"/>
        <v>2.4661368502197099E-2</v>
      </c>
      <c r="J1436" s="2">
        <f t="shared" si="321"/>
        <v>0.40727143419796952</v>
      </c>
      <c r="K1436" s="13">
        <f t="shared" si="319"/>
        <v>0.4461582116481837</v>
      </c>
      <c r="L1436" s="13">
        <f t="shared" si="320"/>
        <v>0</v>
      </c>
      <c r="M1436" s="14">
        <f t="shared" si="315"/>
        <v>14.774650153484679</v>
      </c>
      <c r="N1436" s="14">
        <f t="shared" si="308"/>
        <v>1</v>
      </c>
      <c r="O1436" s="14">
        <f t="shared" si="309"/>
        <v>1</v>
      </c>
      <c r="P1436" s="14">
        <f t="shared" si="310"/>
        <v>1</v>
      </c>
      <c r="Q1436" s="14">
        <f t="shared" si="311"/>
        <v>0.7970736202433959</v>
      </c>
      <c r="W1436" s="16"/>
    </row>
    <row r="1437" spans="1:23">
      <c r="A1437" s="16">
        <v>44164</v>
      </c>
      <c r="B1437">
        <v>8</v>
      </c>
      <c r="C1437" s="1">
        <v>6.3666666666666671</v>
      </c>
      <c r="D1437" s="13">
        <f t="shared" si="316"/>
        <v>279.36666666666667</v>
      </c>
      <c r="E1437" s="13">
        <f t="shared" si="312"/>
        <v>3.7545877580241145</v>
      </c>
      <c r="F1437" s="13">
        <f t="shared" si="317"/>
        <v>42.716606602041146</v>
      </c>
      <c r="G1437" s="13">
        <f t="shared" si="318"/>
        <v>0.97712539746958971</v>
      </c>
      <c r="H1437" s="13">
        <f t="shared" si="313"/>
        <v>2.064268761772083</v>
      </c>
      <c r="I1437" s="13">
        <f t="shared" si="314"/>
        <v>2.3599877830655168E-2</v>
      </c>
      <c r="J1437" s="2">
        <f t="shared" si="321"/>
        <v>0.4461582116481837</v>
      </c>
      <c r="K1437" s="13">
        <f t="shared" si="319"/>
        <v>0.48389834012613719</v>
      </c>
      <c r="L1437" s="13">
        <f t="shared" si="320"/>
        <v>0</v>
      </c>
      <c r="M1437" s="14">
        <f t="shared" si="315"/>
        <v>14.774650153484679</v>
      </c>
      <c r="N1437" s="14">
        <f t="shared" si="308"/>
        <v>1</v>
      </c>
      <c r="O1437" s="14">
        <f t="shared" si="309"/>
        <v>1</v>
      </c>
      <c r="P1437" s="14">
        <f t="shared" si="310"/>
        <v>1</v>
      </c>
      <c r="Q1437" s="14">
        <f t="shared" si="311"/>
        <v>0.64482243099275061</v>
      </c>
      <c r="W1437" s="16"/>
    </row>
    <row r="1438" spans="1:23">
      <c r="A1438" s="16">
        <v>44164</v>
      </c>
      <c r="B1438">
        <v>9</v>
      </c>
      <c r="C1438" s="1">
        <v>7.8666666666666671</v>
      </c>
      <c r="D1438" s="13">
        <f t="shared" si="316"/>
        <v>280.86666666666667</v>
      </c>
      <c r="E1438" s="13">
        <f t="shared" si="312"/>
        <v>6.1014953714692739</v>
      </c>
      <c r="F1438" s="13">
        <f t="shared" si="317"/>
        <v>446.52499181909349</v>
      </c>
      <c r="G1438" s="13">
        <f t="shared" si="318"/>
        <v>0.99776548792071873</v>
      </c>
      <c r="H1438" s="13">
        <f t="shared" si="313"/>
        <v>1.7467983173013444</v>
      </c>
      <c r="I1438" s="13">
        <f t="shared" si="314"/>
        <v>3.0193747646657644E-2</v>
      </c>
      <c r="J1438" s="2">
        <f t="shared" si="321"/>
        <v>0.48389834012613719</v>
      </c>
      <c r="K1438" s="13">
        <f t="shared" si="319"/>
        <v>0.52146010452818681</v>
      </c>
      <c r="L1438" s="13">
        <f t="shared" si="320"/>
        <v>0</v>
      </c>
      <c r="M1438" s="14">
        <f t="shared" si="315"/>
        <v>14.774650153484679</v>
      </c>
      <c r="N1438" s="14">
        <f t="shared" si="308"/>
        <v>0</v>
      </c>
      <c r="O1438" s="14">
        <f t="shared" si="309"/>
        <v>1</v>
      </c>
      <c r="P1438" s="14">
        <f t="shared" si="310"/>
        <v>1</v>
      </c>
      <c r="Q1438" s="14">
        <f t="shared" si="311"/>
        <v>1.6974343391651492</v>
      </c>
      <c r="W1438" s="16"/>
    </row>
    <row r="1439" spans="1:23">
      <c r="A1439" s="16">
        <v>44164</v>
      </c>
      <c r="B1439">
        <v>10</v>
      </c>
      <c r="C1439" s="1">
        <v>9.1999999999999993</v>
      </c>
      <c r="D1439" s="13">
        <f t="shared" si="316"/>
        <v>282.2</v>
      </c>
      <c r="E1439" s="13">
        <f t="shared" si="312"/>
        <v>8.1666902905740439</v>
      </c>
      <c r="F1439" s="13">
        <f t="shared" si="317"/>
        <v>3521.6689529052233</v>
      </c>
      <c r="G1439" s="13">
        <f t="shared" si="318"/>
        <v>0.99971612433261003</v>
      </c>
      <c r="H1439" s="13">
        <f t="shared" si="313"/>
        <v>1.5080810934749305</v>
      </c>
      <c r="I1439" s="13">
        <f t="shared" si="314"/>
        <v>3.7504173167400602E-2</v>
      </c>
      <c r="J1439" s="2">
        <f t="shared" si="321"/>
        <v>0.52146010452818681</v>
      </c>
      <c r="K1439" s="13">
        <f t="shared" si="319"/>
        <v>0.55777723030060777</v>
      </c>
      <c r="L1439" s="13">
        <f t="shared" si="320"/>
        <v>0</v>
      </c>
      <c r="M1439" s="14">
        <f t="shared" si="315"/>
        <v>14.774650153484679</v>
      </c>
      <c r="N1439" s="14">
        <f t="shared" si="308"/>
        <v>0</v>
      </c>
      <c r="O1439" s="14">
        <f t="shared" si="309"/>
        <v>0.5</v>
      </c>
      <c r="P1439" s="14">
        <f t="shared" si="310"/>
        <v>0.5</v>
      </c>
      <c r="Q1439" s="14">
        <f t="shared" si="311"/>
        <v>3.005423613627197</v>
      </c>
      <c r="W1439" s="16"/>
    </row>
    <row r="1440" spans="1:23">
      <c r="A1440" s="16">
        <v>44164</v>
      </c>
      <c r="B1440">
        <v>11</v>
      </c>
      <c r="C1440" s="1">
        <v>11.433333333333335</v>
      </c>
      <c r="D1440" s="13">
        <f t="shared" si="316"/>
        <v>284.43333333333334</v>
      </c>
      <c r="E1440" s="13">
        <f t="shared" si="312"/>
        <v>11.582514941989928</v>
      </c>
      <c r="F1440" s="13">
        <f t="shared" si="317"/>
        <v>107206.79823613139</v>
      </c>
      <c r="G1440" s="13">
        <f t="shared" si="318"/>
        <v>0.99999067232033068</v>
      </c>
      <c r="H1440" s="13">
        <f t="shared" si="313"/>
        <v>1.1826870665949099</v>
      </c>
      <c r="I1440" s="13">
        <f t="shared" si="314"/>
        <v>5.3681437872020836E-2</v>
      </c>
      <c r="J1440" s="2">
        <f t="shared" si="321"/>
        <v>0.55777723030060777</v>
      </c>
      <c r="K1440" s="13">
        <f t="shared" si="319"/>
        <v>0.59043878619643819</v>
      </c>
      <c r="L1440" s="13">
        <f t="shared" si="320"/>
        <v>0</v>
      </c>
      <c r="M1440" s="14">
        <f t="shared" si="315"/>
        <v>14.774650153484679</v>
      </c>
      <c r="N1440" s="14">
        <f t="shared" si="308"/>
        <v>0</v>
      </c>
      <c r="O1440" s="14">
        <f t="shared" si="309"/>
        <v>0.5</v>
      </c>
      <c r="P1440" s="14">
        <f t="shared" si="310"/>
        <v>0.5</v>
      </c>
      <c r="Q1440" s="14">
        <f t="shared" si="311"/>
        <v>5.8298095154779732</v>
      </c>
      <c r="W1440" s="16"/>
    </row>
    <row r="1441" spans="1:23">
      <c r="A1441" s="16">
        <v>44164</v>
      </c>
      <c r="B1441">
        <v>12</v>
      </c>
      <c r="C1441" s="1">
        <v>13.066666666666665</v>
      </c>
      <c r="D1441" s="13">
        <f t="shared" si="316"/>
        <v>286.06666666666666</v>
      </c>
      <c r="E1441" s="13">
        <f t="shared" si="312"/>
        <v>14.046888837100905</v>
      </c>
      <c r="F1441" s="13">
        <f t="shared" si="317"/>
        <v>1260335.9080658192</v>
      </c>
      <c r="G1441" s="13">
        <f t="shared" si="318"/>
        <v>0.99999920656136176</v>
      </c>
      <c r="H1441" s="13">
        <f t="shared" si="313"/>
        <v>0.99246788424123811</v>
      </c>
      <c r="I1441" s="13">
        <f t="shared" si="314"/>
        <v>6.9532409949654955E-2</v>
      </c>
      <c r="J1441" s="2">
        <f t="shared" si="321"/>
        <v>0.59043878619643819</v>
      </c>
      <c r="K1441" s="13">
        <f t="shared" si="319"/>
        <v>0.61744312094535714</v>
      </c>
      <c r="L1441" s="13">
        <f t="shared" si="320"/>
        <v>0</v>
      </c>
      <c r="M1441" s="14">
        <f t="shared" si="315"/>
        <v>14.774650153484679</v>
      </c>
      <c r="N1441" s="14">
        <f t="shared" si="308"/>
        <v>0</v>
      </c>
      <c r="O1441" s="14">
        <f t="shared" si="309"/>
        <v>0</v>
      </c>
      <c r="P1441" s="14">
        <f t="shared" si="310"/>
        <v>0</v>
      </c>
      <c r="Q1441" s="14">
        <f t="shared" si="311"/>
        <v>8.242350173941551</v>
      </c>
      <c r="W1441" s="16"/>
    </row>
    <row r="1442" spans="1:23">
      <c r="A1442" s="16">
        <v>44164</v>
      </c>
      <c r="B1442">
        <v>13</v>
      </c>
      <c r="C1442" s="1">
        <v>13.516666666666667</v>
      </c>
      <c r="D1442" s="13">
        <f t="shared" si="316"/>
        <v>286.51666666666665</v>
      </c>
      <c r="E1442" s="13">
        <f t="shared" si="312"/>
        <v>14.720912105171291</v>
      </c>
      <c r="F1442" s="13">
        <f t="shared" si="317"/>
        <v>2472924.7197311362</v>
      </c>
      <c r="G1442" s="13">
        <f t="shared" si="318"/>
        <v>0.99999959562068852</v>
      </c>
      <c r="H1442" s="13">
        <f t="shared" si="313"/>
        <v>0.94599313685640263</v>
      </c>
      <c r="I1442" s="13">
        <f t="shared" si="314"/>
        <v>7.4631019924499539E-2</v>
      </c>
      <c r="J1442" s="2">
        <f t="shared" si="321"/>
        <v>0.61744312094535714</v>
      </c>
      <c r="K1442" s="13">
        <f t="shared" si="319"/>
        <v>0.64107051004241455</v>
      </c>
      <c r="L1442" s="13">
        <f t="shared" si="320"/>
        <v>0</v>
      </c>
      <c r="M1442" s="14">
        <f t="shared" si="315"/>
        <v>14.774650153484679</v>
      </c>
      <c r="N1442" s="14">
        <f t="shared" si="308"/>
        <v>0</v>
      </c>
      <c r="O1442" s="14">
        <f t="shared" si="309"/>
        <v>0</v>
      </c>
      <c r="P1442" s="14">
        <f t="shared" si="310"/>
        <v>0</v>
      </c>
      <c r="Q1442" s="14">
        <f t="shared" si="311"/>
        <v>8.936913946092087</v>
      </c>
      <c r="W1442" s="16"/>
    </row>
    <row r="1443" spans="1:23">
      <c r="A1443" s="16">
        <v>44164</v>
      </c>
      <c r="B1443">
        <v>14</v>
      </c>
      <c r="C1443" s="1">
        <v>14.733333333333333</v>
      </c>
      <c r="D1443" s="13">
        <f t="shared" si="316"/>
        <v>287.73333333333335</v>
      </c>
      <c r="E1443" s="13">
        <f t="shared" si="312"/>
        <v>16.532715477293817</v>
      </c>
      <c r="F1443" s="13">
        <f t="shared" si="317"/>
        <v>15137951.262418032</v>
      </c>
      <c r="G1443" s="13">
        <f t="shared" si="318"/>
        <v>0.99999993394086717</v>
      </c>
      <c r="H1443" s="13">
        <f t="shared" si="313"/>
        <v>0.83157255967920962</v>
      </c>
      <c r="I1443" s="13">
        <f t="shared" si="314"/>
        <v>9.0266907097823326E-2</v>
      </c>
      <c r="J1443" s="2">
        <f t="shared" si="321"/>
        <v>0.64107051004241455</v>
      </c>
      <c r="K1443" s="13">
        <f t="shared" si="319"/>
        <v>0.6575132595212011</v>
      </c>
      <c r="L1443" s="13">
        <f t="shared" si="320"/>
        <v>0</v>
      </c>
      <c r="M1443" s="14">
        <f t="shared" si="315"/>
        <v>14.774650153484679</v>
      </c>
      <c r="N1443" s="14">
        <f t="shared" si="308"/>
        <v>0</v>
      </c>
      <c r="O1443" s="14">
        <f t="shared" si="309"/>
        <v>0</v>
      </c>
      <c r="P1443" s="14">
        <f t="shared" si="310"/>
        <v>0</v>
      </c>
      <c r="Q1443" s="14">
        <f t="shared" si="311"/>
        <v>10.84118896875526</v>
      </c>
      <c r="W1443" s="16"/>
    </row>
    <row r="1444" spans="1:23">
      <c r="A1444" s="16">
        <v>44164</v>
      </c>
      <c r="B1444">
        <v>15</v>
      </c>
      <c r="C1444" s="1">
        <v>14.866666666666667</v>
      </c>
      <c r="D1444" s="13">
        <f t="shared" si="316"/>
        <v>287.86666666666667</v>
      </c>
      <c r="E1444" s="13">
        <f t="shared" si="312"/>
        <v>16.73033811949978</v>
      </c>
      <c r="F1444" s="13">
        <f t="shared" si="317"/>
        <v>18445631.392136637</v>
      </c>
      <c r="G1444" s="13">
        <f t="shared" si="318"/>
        <v>0.99999994578662421</v>
      </c>
      <c r="H1444" s="13">
        <f t="shared" si="313"/>
        <v>0.81996114075907478</v>
      </c>
      <c r="I1444" s="13">
        <f t="shared" si="314"/>
        <v>9.2159300040226058E-2</v>
      </c>
      <c r="J1444" s="2">
        <f t="shared" si="321"/>
        <v>0.6575132595212011</v>
      </c>
      <c r="K1444" s="13">
        <f t="shared" si="319"/>
        <v>0.67181519328452577</v>
      </c>
      <c r="L1444" s="13">
        <f t="shared" si="320"/>
        <v>0</v>
      </c>
      <c r="M1444" s="14">
        <f t="shared" si="315"/>
        <v>14.774650153484679</v>
      </c>
      <c r="N1444" s="14">
        <f t="shared" si="308"/>
        <v>0</v>
      </c>
      <c r="O1444" s="14">
        <f t="shared" si="309"/>
        <v>0</v>
      </c>
      <c r="P1444" s="14">
        <f t="shared" si="310"/>
        <v>0</v>
      </c>
      <c r="Q1444" s="14">
        <f t="shared" si="311"/>
        <v>11.050330095804023</v>
      </c>
      <c r="W1444" s="16"/>
    </row>
    <row r="1445" spans="1:23">
      <c r="A1445" s="16">
        <v>44164</v>
      </c>
      <c r="B1445">
        <v>16</v>
      </c>
      <c r="C1445" s="1">
        <v>14.549999999999999</v>
      </c>
      <c r="D1445" s="13">
        <f t="shared" si="316"/>
        <v>287.55</v>
      </c>
      <c r="E1445" s="13">
        <f t="shared" si="312"/>
        <v>16.260685098243801</v>
      </c>
      <c r="F1445" s="13">
        <f t="shared" si="317"/>
        <v>11532562.319834266</v>
      </c>
      <c r="G1445" s="13">
        <f t="shared" si="318"/>
        <v>0.9999999132890085</v>
      </c>
      <c r="H1445" s="13">
        <f t="shared" si="313"/>
        <v>0.84782526806639147</v>
      </c>
      <c r="I1445" s="13">
        <f t="shared" si="314"/>
        <v>8.7725395600490072E-2</v>
      </c>
      <c r="J1445" s="2">
        <f t="shared" si="321"/>
        <v>0.67181519328452577</v>
      </c>
      <c r="K1445" s="13">
        <f t="shared" si="319"/>
        <v>0.68659785999476164</v>
      </c>
      <c r="L1445" s="13">
        <f t="shared" si="320"/>
        <v>0</v>
      </c>
      <c r="M1445" s="14">
        <f t="shared" si="315"/>
        <v>14.774650153484679</v>
      </c>
      <c r="N1445" s="14">
        <f t="shared" si="308"/>
        <v>0</v>
      </c>
      <c r="O1445" s="14">
        <f t="shared" si="309"/>
        <v>0</v>
      </c>
      <c r="P1445" s="14">
        <f t="shared" si="310"/>
        <v>0</v>
      </c>
      <c r="Q1445" s="14">
        <f t="shared" si="311"/>
        <v>10.553415475563927</v>
      </c>
      <c r="W1445" s="16"/>
    </row>
    <row r="1446" spans="1:23">
      <c r="A1446" s="16">
        <v>44164</v>
      </c>
      <c r="B1446">
        <v>17</v>
      </c>
      <c r="C1446" s="1">
        <v>13.483333333333333</v>
      </c>
      <c r="D1446" s="13">
        <f t="shared" si="316"/>
        <v>286.48333333333335</v>
      </c>
      <c r="E1446" s="13">
        <f t="shared" si="312"/>
        <v>14.671057071382887</v>
      </c>
      <c r="F1446" s="13">
        <f t="shared" si="317"/>
        <v>2352659.789440671</v>
      </c>
      <c r="G1446" s="13">
        <f t="shared" si="318"/>
        <v>0.9999995749493491</v>
      </c>
      <c r="H1446" s="13">
        <f t="shared" si="313"/>
        <v>0.94935489012097674</v>
      </c>
      <c r="I1446" s="13">
        <f t="shared" si="314"/>
        <v>7.4241414243318149E-2</v>
      </c>
      <c r="J1446" s="2">
        <f t="shared" si="321"/>
        <v>0.68659785999476164</v>
      </c>
      <c r="K1446" s="13">
        <f t="shared" si="319"/>
        <v>0.70539877547533381</v>
      </c>
      <c r="L1446" s="13">
        <f t="shared" si="320"/>
        <v>0</v>
      </c>
      <c r="M1446" s="14">
        <f t="shared" si="315"/>
        <v>14.774650153484679</v>
      </c>
      <c r="N1446" s="14">
        <f t="shared" si="308"/>
        <v>0</v>
      </c>
      <c r="O1446" s="14">
        <f t="shared" si="309"/>
        <v>0</v>
      </c>
      <c r="P1446" s="14">
        <f t="shared" si="310"/>
        <v>0</v>
      </c>
      <c r="Q1446" s="14">
        <f t="shared" si="311"/>
        <v>8.885183367034422</v>
      </c>
      <c r="W1446" s="16"/>
    </row>
    <row r="1447" spans="1:23">
      <c r="A1447" s="16">
        <v>44164</v>
      </c>
      <c r="B1447">
        <v>18</v>
      </c>
      <c r="C1447" s="1">
        <v>12.299999999999999</v>
      </c>
      <c r="D1447" s="13">
        <f t="shared" si="316"/>
        <v>285.3</v>
      </c>
      <c r="E1447" s="13">
        <f t="shared" si="312"/>
        <v>12.89365580091134</v>
      </c>
      <c r="F1447" s="13">
        <f t="shared" si="317"/>
        <v>397780.57013613661</v>
      </c>
      <c r="G1447" s="13">
        <f t="shared" si="318"/>
        <v>0.99999748605748717</v>
      </c>
      <c r="H1447" s="13">
        <f t="shared" si="313"/>
        <v>1.0773413855709162</v>
      </c>
      <c r="I1447" s="13">
        <f t="shared" si="314"/>
        <v>6.1603532309451994E-2</v>
      </c>
      <c r="J1447" s="2">
        <f t="shared" si="321"/>
        <v>0.70539877547533381</v>
      </c>
      <c r="K1447" s="13">
        <f t="shared" si="319"/>
        <v>0.72762026583109873</v>
      </c>
      <c r="L1447" s="13">
        <f t="shared" si="320"/>
        <v>0</v>
      </c>
      <c r="M1447" s="14">
        <f t="shared" si="315"/>
        <v>14.774650153484679</v>
      </c>
      <c r="N1447" s="14">
        <f t="shared" si="308"/>
        <v>0</v>
      </c>
      <c r="O1447" s="14">
        <f t="shared" si="309"/>
        <v>0.5</v>
      </c>
      <c r="P1447" s="14">
        <f t="shared" si="310"/>
        <v>0.5</v>
      </c>
      <c r="Q1447" s="14">
        <f t="shared" si="311"/>
        <v>7.0842269282403327</v>
      </c>
      <c r="W1447" s="16"/>
    </row>
    <row r="1448" spans="1:23">
      <c r="A1448" s="16">
        <v>44164</v>
      </c>
      <c r="B1448">
        <v>19</v>
      </c>
      <c r="C1448" s="1">
        <v>11.983333333333334</v>
      </c>
      <c r="D1448" s="13">
        <f t="shared" si="316"/>
        <v>284.98333333333335</v>
      </c>
      <c r="E1448" s="13">
        <f t="shared" si="312"/>
        <v>12.415509678928617</v>
      </c>
      <c r="F1448" s="13">
        <f t="shared" si="317"/>
        <v>246596.74717417741</v>
      </c>
      <c r="G1448" s="13">
        <f t="shared" si="318"/>
        <v>0.9999959448129131</v>
      </c>
      <c r="H1448" s="13">
        <f t="shared" si="313"/>
        <v>1.1146252567327255</v>
      </c>
      <c r="I1448" s="13">
        <f t="shared" si="314"/>
        <v>5.8587442441869676E-2</v>
      </c>
      <c r="J1448" s="2">
        <f t="shared" si="321"/>
        <v>0.72762026583109873</v>
      </c>
      <c r="K1448" s="13">
        <f t="shared" si="319"/>
        <v>0.74964248676828893</v>
      </c>
      <c r="L1448" s="13">
        <f t="shared" si="320"/>
        <v>0</v>
      </c>
      <c r="M1448" s="14">
        <f t="shared" si="315"/>
        <v>14.774650153484679</v>
      </c>
      <c r="N1448" s="14">
        <f t="shared" si="308"/>
        <v>0</v>
      </c>
      <c r="O1448" s="14">
        <f t="shared" si="309"/>
        <v>0.5</v>
      </c>
      <c r="P1448" s="14">
        <f t="shared" si="310"/>
        <v>0.5</v>
      </c>
      <c r="Q1448" s="14">
        <f t="shared" si="311"/>
        <v>6.6181066530015453</v>
      </c>
      <c r="W1448" s="16"/>
    </row>
    <row r="1449" spans="1:23">
      <c r="A1449" s="16">
        <v>44164</v>
      </c>
      <c r="B1449">
        <v>20</v>
      </c>
      <c r="C1449" s="1">
        <v>11.766666666666666</v>
      </c>
      <c r="D1449" s="13">
        <f t="shared" si="316"/>
        <v>284.76666666666665</v>
      </c>
      <c r="E1449" s="13">
        <f t="shared" si="312"/>
        <v>12.087744352101113</v>
      </c>
      <c r="F1449" s="13">
        <f t="shared" si="317"/>
        <v>177680.86948503609</v>
      </c>
      <c r="G1449" s="13">
        <f t="shared" si="318"/>
        <v>0.99999437196376373</v>
      </c>
      <c r="H1449" s="13">
        <f t="shared" si="313"/>
        <v>1.1409257740389462</v>
      </c>
      <c r="I1449" s="13">
        <f t="shared" si="314"/>
        <v>5.6605688599806615E-2</v>
      </c>
      <c r="J1449" s="2">
        <f t="shared" si="321"/>
        <v>0.74964248676828893</v>
      </c>
      <c r="K1449" s="13">
        <f t="shared" si="319"/>
        <v>0.77117613368326898</v>
      </c>
      <c r="L1449" s="13">
        <f t="shared" si="320"/>
        <v>0</v>
      </c>
      <c r="M1449" s="14">
        <f t="shared" si="315"/>
        <v>14.774650153484679</v>
      </c>
      <c r="N1449" s="14">
        <f t="shared" si="308"/>
        <v>0</v>
      </c>
      <c r="O1449" s="14">
        <f t="shared" si="309"/>
        <v>0.5</v>
      </c>
      <c r="P1449" s="14">
        <f t="shared" si="310"/>
        <v>0.5</v>
      </c>
      <c r="Q1449" s="14">
        <f t="shared" si="311"/>
        <v>6.3041331888732568</v>
      </c>
      <c r="W1449" s="16"/>
    </row>
    <row r="1450" spans="1:23">
      <c r="A1450" s="16">
        <v>44164</v>
      </c>
      <c r="B1450">
        <v>21</v>
      </c>
      <c r="C1450" s="1">
        <v>11.366666666666665</v>
      </c>
      <c r="D1450" s="13">
        <f t="shared" si="316"/>
        <v>284.36666666666667</v>
      </c>
      <c r="E1450" s="13">
        <f t="shared" si="312"/>
        <v>11.481326925331159</v>
      </c>
      <c r="F1450" s="13">
        <f t="shared" si="317"/>
        <v>96889.547713895459</v>
      </c>
      <c r="G1450" s="13">
        <f t="shared" si="318"/>
        <v>0.99998967907578606</v>
      </c>
      <c r="H1450" s="13">
        <f t="shared" si="313"/>
        <v>1.1912330415331984</v>
      </c>
      <c r="I1450" s="13">
        <f t="shared" si="314"/>
        <v>5.3114178871349518E-2</v>
      </c>
      <c r="J1450" s="2">
        <f t="shared" si="321"/>
        <v>0.77117613368326898</v>
      </c>
      <c r="K1450" s="13">
        <f t="shared" si="319"/>
        <v>0.79290494927177158</v>
      </c>
      <c r="L1450" s="13">
        <f t="shared" si="320"/>
        <v>0</v>
      </c>
      <c r="M1450" s="14">
        <f t="shared" si="315"/>
        <v>14.774650153484679</v>
      </c>
      <c r="N1450" s="14">
        <f t="shared" si="308"/>
        <v>0</v>
      </c>
      <c r="O1450" s="14">
        <f t="shared" si="309"/>
        <v>0.5</v>
      </c>
      <c r="P1450" s="14">
        <f t="shared" si="310"/>
        <v>0.5</v>
      </c>
      <c r="Q1450" s="14">
        <f t="shared" si="311"/>
        <v>5.7362994594565135</v>
      </c>
      <c r="W1450" s="16"/>
    </row>
    <row r="1451" spans="1:23">
      <c r="A1451" s="16">
        <v>44164</v>
      </c>
      <c r="B1451">
        <v>22</v>
      </c>
      <c r="C1451" s="1">
        <v>11.85</v>
      </c>
      <c r="D1451" s="13">
        <f t="shared" si="316"/>
        <v>284.85000000000002</v>
      </c>
      <c r="E1451" s="13">
        <f t="shared" si="312"/>
        <v>12.213866947516271</v>
      </c>
      <c r="F1451" s="13">
        <f t="shared" si="317"/>
        <v>201564.95132612699</v>
      </c>
      <c r="G1451" s="13">
        <f t="shared" si="318"/>
        <v>0.99999503884463903</v>
      </c>
      <c r="H1451" s="13">
        <f t="shared" si="313"/>
        <v>1.1307327898786719</v>
      </c>
      <c r="I1451" s="13">
        <f t="shared" si="314"/>
        <v>5.7360197546674312E-2</v>
      </c>
      <c r="J1451" s="2">
        <f t="shared" si="321"/>
        <v>0.79290494927177158</v>
      </c>
      <c r="K1451" s="13">
        <f t="shared" si="319"/>
        <v>0.81173753717798758</v>
      </c>
      <c r="L1451" s="13">
        <f t="shared" si="320"/>
        <v>0</v>
      </c>
      <c r="M1451" s="14">
        <f t="shared" si="315"/>
        <v>14.774650153484679</v>
      </c>
      <c r="N1451" s="14">
        <f t="shared" si="308"/>
        <v>0</v>
      </c>
      <c r="O1451" s="14">
        <f t="shared" si="309"/>
        <v>0.5</v>
      </c>
      <c r="P1451" s="14">
        <f t="shared" si="310"/>
        <v>0.5</v>
      </c>
      <c r="Q1451" s="14">
        <f t="shared" si="311"/>
        <v>6.4243889996692491</v>
      </c>
      <c r="W1451" s="16"/>
    </row>
    <row r="1452" spans="1:23">
      <c r="A1452" s="16">
        <v>44164</v>
      </c>
      <c r="B1452">
        <v>23</v>
      </c>
      <c r="C1452" s="1">
        <v>12.383333333333335</v>
      </c>
      <c r="D1452" s="13">
        <f t="shared" si="316"/>
        <v>285.38333333333333</v>
      </c>
      <c r="E1452" s="13">
        <f t="shared" si="312"/>
        <v>13.01930736436371</v>
      </c>
      <c r="F1452" s="13">
        <f t="shared" si="317"/>
        <v>451038.22201093769</v>
      </c>
      <c r="G1452" s="13">
        <f t="shared" si="318"/>
        <v>0.99999778289791397</v>
      </c>
      <c r="H1452" s="13">
        <f t="shared" si="313"/>
        <v>1.0677522476305701</v>
      </c>
      <c r="I1452" s="13">
        <f t="shared" si="314"/>
        <v>6.2421571606021742E-2</v>
      </c>
      <c r="J1452" s="2">
        <f t="shared" si="321"/>
        <v>0.81173753717798758</v>
      </c>
      <c r="K1452" s="13">
        <f t="shared" si="319"/>
        <v>0.82722982131110134</v>
      </c>
      <c r="L1452" s="13">
        <f t="shared" si="320"/>
        <v>0</v>
      </c>
      <c r="M1452" s="14">
        <f t="shared" si="315"/>
        <v>14.774650153484679</v>
      </c>
      <c r="N1452" s="14">
        <f t="shared" si="308"/>
        <v>0</v>
      </c>
      <c r="O1452" s="14">
        <f t="shared" si="309"/>
        <v>0.5</v>
      </c>
      <c r="P1452" s="14">
        <f t="shared" si="310"/>
        <v>0.5</v>
      </c>
      <c r="Q1452" s="14">
        <f t="shared" si="311"/>
        <v>7.2082057831793813</v>
      </c>
      <c r="W1452" s="16"/>
    </row>
    <row r="1453" spans="1:23">
      <c r="A1453" s="16">
        <v>44165</v>
      </c>
      <c r="B1453">
        <v>0</v>
      </c>
      <c r="C1453" s="1">
        <v>12.066666666666668</v>
      </c>
      <c r="D1453" s="13">
        <f t="shared" si="316"/>
        <v>285.06666666666666</v>
      </c>
      <c r="E1453" s="13">
        <f t="shared" si="312"/>
        <v>12.541440598690359</v>
      </c>
      <c r="F1453" s="13">
        <f t="shared" si="317"/>
        <v>279690.97128996259</v>
      </c>
      <c r="G1453" s="13">
        <f t="shared" si="318"/>
        <v>0.99999642463816396</v>
      </c>
      <c r="H1453" s="13">
        <f t="shared" si="313"/>
        <v>1.1046823063774311</v>
      </c>
      <c r="I1453" s="13">
        <f t="shared" si="314"/>
        <v>5.9367171918739303E-2</v>
      </c>
      <c r="J1453" s="2">
        <f t="shared" si="321"/>
        <v>0.82722982131110134</v>
      </c>
      <c r="K1453" s="13">
        <f t="shared" si="319"/>
        <v>0.84322198909888435</v>
      </c>
      <c r="L1453" s="13">
        <f t="shared" si="320"/>
        <v>0</v>
      </c>
      <c r="M1453" s="14">
        <f t="shared" si="315"/>
        <v>14.774650153484679</v>
      </c>
      <c r="N1453" s="14">
        <f t="shared" si="308"/>
        <v>0</v>
      </c>
      <c r="O1453" s="14">
        <f t="shared" si="309"/>
        <v>0.5</v>
      </c>
      <c r="P1453" s="14">
        <f t="shared" si="310"/>
        <v>0.5</v>
      </c>
      <c r="Q1453" s="14">
        <f t="shared" si="311"/>
        <v>6.7399685846730746</v>
      </c>
      <c r="R1453" s="14">
        <f>(M1453)</f>
        <v>14.774650153484679</v>
      </c>
      <c r="S1453" s="14">
        <f>SUM(N1453:N1476)</f>
        <v>2</v>
      </c>
      <c r="T1453" s="14">
        <f>SUM(O1453:O1476)</f>
        <v>19</v>
      </c>
      <c r="U1453" s="14">
        <f>SUM(P1453:P1476)</f>
        <v>19</v>
      </c>
      <c r="V1453" s="14">
        <f>SUM(Q1453:Q1476)</f>
        <v>74.03885309870148</v>
      </c>
      <c r="W1453" s="16"/>
    </row>
    <row r="1454" spans="1:23">
      <c r="A1454" s="16">
        <v>44165</v>
      </c>
      <c r="B1454">
        <v>1</v>
      </c>
      <c r="C1454" s="1">
        <v>11.316666666666668</v>
      </c>
      <c r="D1454" s="13">
        <f t="shared" si="316"/>
        <v>284.31666666666666</v>
      </c>
      <c r="E1454" s="13">
        <f t="shared" si="312"/>
        <v>11.405404771674771</v>
      </c>
      <c r="F1454" s="13">
        <f t="shared" si="317"/>
        <v>89805.793848026267</v>
      </c>
      <c r="G1454" s="13">
        <f t="shared" si="318"/>
        <v>0.99998886498496209</v>
      </c>
      <c r="H1454" s="13">
        <f t="shared" si="313"/>
        <v>1.1976856772037376</v>
      </c>
      <c r="I1454" s="13">
        <f t="shared" si="314"/>
        <v>5.2692499584332059E-2</v>
      </c>
      <c r="J1454" s="2">
        <f t="shared" si="321"/>
        <v>0.84322198909888435</v>
      </c>
      <c r="K1454" s="13">
        <f t="shared" si="319"/>
        <v>0.86141601308945659</v>
      </c>
      <c r="L1454" s="13">
        <f t="shared" si="320"/>
        <v>0</v>
      </c>
      <c r="M1454" s="14">
        <f t="shared" si="315"/>
        <v>14.774650153484679</v>
      </c>
      <c r="N1454" s="14">
        <f t="shared" si="308"/>
        <v>0</v>
      </c>
      <c r="O1454" s="14">
        <f t="shared" si="309"/>
        <v>0.5</v>
      </c>
      <c r="P1454" s="14">
        <f t="shared" si="310"/>
        <v>0.5</v>
      </c>
      <c r="Q1454" s="14">
        <f t="shared" si="311"/>
        <v>5.6664770446140889</v>
      </c>
      <c r="W1454" s="16"/>
    </row>
    <row r="1455" spans="1:23">
      <c r="A1455" s="16">
        <v>44165</v>
      </c>
      <c r="B1455">
        <v>2</v>
      </c>
      <c r="C1455" s="1">
        <v>11</v>
      </c>
      <c r="D1455" s="13">
        <f t="shared" si="316"/>
        <v>284</v>
      </c>
      <c r="E1455" s="13">
        <f t="shared" si="312"/>
        <v>10.923943661971833</v>
      </c>
      <c r="F1455" s="13">
        <f t="shared" si="317"/>
        <v>55489.198655379434</v>
      </c>
      <c r="G1455" s="13">
        <f t="shared" si="318"/>
        <v>0.99998197879942352</v>
      </c>
      <c r="H1455" s="13">
        <f t="shared" si="313"/>
        <v>1.2394266529206885</v>
      </c>
      <c r="I1455" s="13">
        <f t="shared" si="314"/>
        <v>5.0095253506561493E-2</v>
      </c>
      <c r="J1455" s="2">
        <f t="shared" si="321"/>
        <v>0.86141601308945659</v>
      </c>
      <c r="K1455" s="13">
        <f t="shared" si="319"/>
        <v>0.87988605867238157</v>
      </c>
      <c r="L1455" s="13">
        <f t="shared" si="320"/>
        <v>0</v>
      </c>
      <c r="M1455" s="14">
        <f t="shared" si="315"/>
        <v>14.774650153484679</v>
      </c>
      <c r="N1455" s="14">
        <f t="shared" si="308"/>
        <v>0</v>
      </c>
      <c r="O1455" s="14">
        <f t="shared" si="309"/>
        <v>0.5</v>
      </c>
      <c r="P1455" s="14">
        <f t="shared" si="310"/>
        <v>0.5</v>
      </c>
      <c r="Q1455" s="14">
        <f t="shared" si="311"/>
        <v>5.2307019531657497</v>
      </c>
      <c r="W1455" s="16"/>
    </row>
    <row r="1456" spans="1:23">
      <c r="A1456" s="16">
        <v>44165</v>
      </c>
      <c r="B1456">
        <v>3</v>
      </c>
      <c r="C1456" s="1">
        <v>10.916666666666666</v>
      </c>
      <c r="D1456" s="13">
        <f t="shared" si="316"/>
        <v>283.91666666666669</v>
      </c>
      <c r="E1456" s="13">
        <f t="shared" si="312"/>
        <v>10.797064866451453</v>
      </c>
      <c r="F1456" s="13">
        <f t="shared" si="317"/>
        <v>48877.129489269762</v>
      </c>
      <c r="G1456" s="13">
        <f t="shared" si="318"/>
        <v>0.99997954095194619</v>
      </c>
      <c r="H1456" s="13">
        <f t="shared" si="313"/>
        <v>1.2506667495130817</v>
      </c>
      <c r="I1456" s="13">
        <f t="shared" si="314"/>
        <v>4.943238210760173E-2</v>
      </c>
      <c r="J1456" s="2">
        <f t="shared" si="321"/>
        <v>0.87988605867238157</v>
      </c>
      <c r="K1456" s="13">
        <f t="shared" si="319"/>
        <v>0.89776899210673633</v>
      </c>
      <c r="L1456" s="13">
        <f t="shared" si="320"/>
        <v>0</v>
      </c>
      <c r="M1456" s="14">
        <f t="shared" si="315"/>
        <v>14.774650153484679</v>
      </c>
      <c r="N1456" s="14">
        <f t="shared" si="308"/>
        <v>0</v>
      </c>
      <c r="O1456" s="14">
        <f t="shared" si="309"/>
        <v>0.5</v>
      </c>
      <c r="P1456" s="14">
        <f t="shared" si="310"/>
        <v>0.5</v>
      </c>
      <c r="Q1456" s="14">
        <f t="shared" si="311"/>
        <v>5.117948110337089</v>
      </c>
      <c r="W1456" s="16"/>
    </row>
    <row r="1457" spans="1:23">
      <c r="A1457" s="16">
        <v>44165</v>
      </c>
      <c r="B1457">
        <v>4</v>
      </c>
      <c r="C1457" s="1">
        <v>10.85</v>
      </c>
      <c r="D1457" s="13">
        <f t="shared" si="316"/>
        <v>283.85000000000002</v>
      </c>
      <c r="E1457" s="13">
        <f t="shared" si="312"/>
        <v>10.695508190945958</v>
      </c>
      <c r="F1457" s="13">
        <f t="shared" si="317"/>
        <v>44157.063898990127</v>
      </c>
      <c r="G1457" s="13">
        <f t="shared" si="318"/>
        <v>0.99997735407960164</v>
      </c>
      <c r="H1457" s="13">
        <f t="shared" si="313"/>
        <v>1.2597369829838885</v>
      </c>
      <c r="I1457" s="13">
        <f t="shared" si="314"/>
        <v>4.8908130468147681E-2</v>
      </c>
      <c r="J1457" s="2">
        <f t="shared" si="321"/>
        <v>0.89776899210673633</v>
      </c>
      <c r="K1457" s="13">
        <f t="shared" si="319"/>
        <v>0.91504622739198593</v>
      </c>
      <c r="L1457" s="13">
        <f t="shared" si="320"/>
        <v>0</v>
      </c>
      <c r="M1457" s="14">
        <f t="shared" si="315"/>
        <v>14.774650153484679</v>
      </c>
      <c r="N1457" s="14">
        <f t="shared" si="308"/>
        <v>0</v>
      </c>
      <c r="O1457" s="14">
        <f t="shared" si="309"/>
        <v>0.5</v>
      </c>
      <c r="P1457" s="14">
        <f t="shared" si="310"/>
        <v>0.5</v>
      </c>
      <c r="Q1457" s="14">
        <f t="shared" si="311"/>
        <v>5.0283458349618861</v>
      </c>
      <c r="W1457" s="16"/>
    </row>
    <row r="1458" spans="1:23">
      <c r="A1458" s="16">
        <v>44165</v>
      </c>
      <c r="B1458">
        <v>5</v>
      </c>
      <c r="C1458" s="1">
        <v>10.499999999999998</v>
      </c>
      <c r="D1458" s="13">
        <f t="shared" si="316"/>
        <v>283.5</v>
      </c>
      <c r="E1458" s="13">
        <f t="shared" si="312"/>
        <v>10.161552028218695</v>
      </c>
      <c r="F1458" s="13">
        <f t="shared" si="317"/>
        <v>25888.445493869127</v>
      </c>
      <c r="G1458" s="13">
        <f t="shared" si="318"/>
        <v>0.99996137422100306</v>
      </c>
      <c r="H1458" s="13">
        <f t="shared" si="313"/>
        <v>1.3085190263642703</v>
      </c>
      <c r="I1458" s="13">
        <f t="shared" si="314"/>
        <v>4.6241863537010201E-2</v>
      </c>
      <c r="J1458" s="2">
        <f t="shared" si="321"/>
        <v>0.91504622739198593</v>
      </c>
      <c r="K1458" s="13">
        <f t="shared" si="319"/>
        <v>0.93282686958847227</v>
      </c>
      <c r="L1458" s="13">
        <f t="shared" si="320"/>
        <v>0</v>
      </c>
      <c r="M1458" s="14">
        <f t="shared" si="315"/>
        <v>14.774650153484679</v>
      </c>
      <c r="N1458" s="14">
        <f t="shared" si="308"/>
        <v>0</v>
      </c>
      <c r="O1458" s="14">
        <f t="shared" si="309"/>
        <v>0.5</v>
      </c>
      <c r="P1458" s="14">
        <f t="shared" si="310"/>
        <v>0.5</v>
      </c>
      <c r="Q1458" s="14">
        <f t="shared" si="311"/>
        <v>4.5670584756180626</v>
      </c>
      <c r="W1458" s="16"/>
    </row>
    <row r="1459" spans="1:23">
      <c r="A1459" s="16">
        <v>44165</v>
      </c>
      <c r="B1459">
        <v>6</v>
      </c>
      <c r="C1459" s="1">
        <v>10.533333333333333</v>
      </c>
      <c r="D1459" s="13">
        <f t="shared" si="316"/>
        <v>283.53333333333336</v>
      </c>
      <c r="E1459" s="13">
        <f t="shared" si="312"/>
        <v>10.212461791676505</v>
      </c>
      <c r="F1459" s="13">
        <f t="shared" si="317"/>
        <v>27240.545661156819</v>
      </c>
      <c r="G1459" s="13">
        <f t="shared" si="318"/>
        <v>0.99996329136340356</v>
      </c>
      <c r="H1459" s="13">
        <f t="shared" si="313"/>
        <v>1.3037875893523829</v>
      </c>
      <c r="I1459" s="13">
        <f t="shared" si="314"/>
        <v>4.6489680199182322E-2</v>
      </c>
      <c r="J1459" s="2">
        <f t="shared" si="321"/>
        <v>0.93282686958847227</v>
      </c>
      <c r="K1459" s="13">
        <f t="shared" si="319"/>
        <v>0.94967797858043079</v>
      </c>
      <c r="L1459" s="13">
        <f t="shared" si="320"/>
        <v>0</v>
      </c>
      <c r="M1459" s="14">
        <f t="shared" si="315"/>
        <v>14.774650153484679</v>
      </c>
      <c r="N1459" s="14">
        <f t="shared" si="308"/>
        <v>0</v>
      </c>
      <c r="O1459" s="14">
        <f t="shared" si="309"/>
        <v>0.5</v>
      </c>
      <c r="P1459" s="14">
        <f t="shared" si="310"/>
        <v>0.5</v>
      </c>
      <c r="Q1459" s="14">
        <f t="shared" si="311"/>
        <v>4.6103102386553712</v>
      </c>
      <c r="W1459" s="16"/>
    </row>
    <row r="1460" spans="1:23">
      <c r="A1460" s="16">
        <v>44165</v>
      </c>
      <c r="B1460">
        <v>7</v>
      </c>
      <c r="C1460" s="1">
        <v>10.350000000000001</v>
      </c>
      <c r="D1460" s="13">
        <f t="shared" si="316"/>
        <v>283.35000000000002</v>
      </c>
      <c r="E1460" s="13">
        <f t="shared" si="312"/>
        <v>9.9323098641256742</v>
      </c>
      <c r="F1460" s="13">
        <f t="shared" si="317"/>
        <v>20584.833878107867</v>
      </c>
      <c r="G1460" s="13">
        <f t="shared" si="318"/>
        <v>0.99995142290538619</v>
      </c>
      <c r="H1460" s="13">
        <f t="shared" si="313"/>
        <v>1.330037905597993</v>
      </c>
      <c r="I1460" s="13">
        <f t="shared" si="314"/>
        <v>4.514223215915774E-2</v>
      </c>
      <c r="J1460" s="2">
        <f t="shared" si="321"/>
        <v>0.94967797858043079</v>
      </c>
      <c r="K1460" s="13">
        <f t="shared" si="319"/>
        <v>0.96646648840435423</v>
      </c>
      <c r="L1460" s="13">
        <f t="shared" si="320"/>
        <v>0</v>
      </c>
      <c r="M1460" s="14">
        <f t="shared" si="315"/>
        <v>14.774650153484679</v>
      </c>
      <c r="N1460" s="14">
        <f t="shared" si="308"/>
        <v>0</v>
      </c>
      <c r="O1460" s="14">
        <f t="shared" si="309"/>
        <v>0.5</v>
      </c>
      <c r="P1460" s="14">
        <f t="shared" si="310"/>
        <v>0.5</v>
      </c>
      <c r="Q1460" s="14">
        <f t="shared" si="311"/>
        <v>4.3742648324474294</v>
      </c>
      <c r="W1460" s="16"/>
    </row>
    <row r="1461" spans="1:23">
      <c r="A1461" s="16">
        <v>44165</v>
      </c>
      <c r="B1461">
        <v>8</v>
      </c>
      <c r="C1461" s="1">
        <v>9.783333333333335</v>
      </c>
      <c r="D1461" s="13">
        <f t="shared" si="316"/>
        <v>282.78333333333336</v>
      </c>
      <c r="E1461" s="13">
        <f t="shared" si="312"/>
        <v>9.0640891141628295</v>
      </c>
      <c r="F1461" s="13">
        <f t="shared" si="317"/>
        <v>8639.4060408481291</v>
      </c>
      <c r="G1461" s="13">
        <f t="shared" si="318"/>
        <v>0.99988426469829395</v>
      </c>
      <c r="H1461" s="13">
        <f t="shared" si="313"/>
        <v>1.4147950463951571</v>
      </c>
      <c r="I1461" s="13">
        <f t="shared" si="314"/>
        <v>4.12094197827673E-2</v>
      </c>
      <c r="J1461" s="2">
        <f t="shared" si="321"/>
        <v>0.96646648840435423</v>
      </c>
      <c r="K1461" s="13">
        <f t="shared" si="319"/>
        <v>0.9845663444842403</v>
      </c>
      <c r="L1461" s="13">
        <f t="shared" si="320"/>
        <v>0</v>
      </c>
      <c r="M1461" s="14">
        <f t="shared" si="315"/>
        <v>14.774650153484679</v>
      </c>
      <c r="N1461" s="14">
        <f t="shared" si="308"/>
        <v>0</v>
      </c>
      <c r="O1461" s="14">
        <f t="shared" si="309"/>
        <v>0.5</v>
      </c>
      <c r="P1461" s="14">
        <f t="shared" si="310"/>
        <v>0.5</v>
      </c>
      <c r="Q1461" s="14">
        <f t="shared" si="311"/>
        <v>3.6745331270364656</v>
      </c>
      <c r="W1461" s="16"/>
    </row>
    <row r="1462" spans="1:23">
      <c r="A1462" s="16">
        <v>44165</v>
      </c>
      <c r="B1462">
        <v>9</v>
      </c>
      <c r="C1462" s="1">
        <v>8.6833333333333318</v>
      </c>
      <c r="D1462" s="13">
        <f t="shared" si="316"/>
        <v>281.68333333333334</v>
      </c>
      <c r="E1462" s="13">
        <f t="shared" si="312"/>
        <v>7.3687474113957814</v>
      </c>
      <c r="F1462" s="13">
        <f t="shared" si="317"/>
        <v>1585.6463760216791</v>
      </c>
      <c r="G1462" s="13">
        <f t="shared" si="318"/>
        <v>0.99936973983925304</v>
      </c>
      <c r="H1462" s="13">
        <f t="shared" si="313"/>
        <v>1.5961823366428891</v>
      </c>
      <c r="I1462" s="13">
        <f t="shared" si="314"/>
        <v>3.449033281144346E-2</v>
      </c>
      <c r="J1462" s="2">
        <f t="shared" si="321"/>
        <v>0.9845663444842403</v>
      </c>
      <c r="K1462" s="13">
        <f t="shared" si="319"/>
        <v>1.0053015461242276</v>
      </c>
      <c r="L1462" s="13">
        <f t="shared" si="320"/>
        <v>1.0046679446101683</v>
      </c>
      <c r="M1462" s="14">
        <f t="shared" si="315"/>
        <v>15.779318098094848</v>
      </c>
      <c r="N1462" s="14">
        <f t="shared" si="308"/>
        <v>0</v>
      </c>
      <c r="O1462" s="14">
        <f t="shared" si="309"/>
        <v>1</v>
      </c>
      <c r="P1462" s="14">
        <f t="shared" si="310"/>
        <v>1</v>
      </c>
      <c r="Q1462" s="14">
        <f t="shared" si="311"/>
        <v>2.4602161819553463</v>
      </c>
      <c r="W1462" s="16"/>
    </row>
    <row r="1463" spans="1:23">
      <c r="A1463" s="16">
        <v>44165</v>
      </c>
      <c r="B1463">
        <v>10</v>
      </c>
      <c r="C1463" s="1">
        <v>8.15</v>
      </c>
      <c r="D1463" s="13">
        <f t="shared" si="316"/>
        <v>281.14999999999998</v>
      </c>
      <c r="E1463" s="13">
        <f t="shared" si="312"/>
        <v>6.5419882624932963</v>
      </c>
      <c r="F1463" s="13">
        <f t="shared" si="317"/>
        <v>693.66439475096479</v>
      </c>
      <c r="G1463" s="13">
        <f t="shared" si="318"/>
        <v>0.99856045594454501</v>
      </c>
      <c r="H1463" s="13">
        <f t="shared" si="313"/>
        <v>1.692897946148693</v>
      </c>
      <c r="I1463" s="13">
        <f t="shared" si="314"/>
        <v>3.1622871034192694E-2</v>
      </c>
      <c r="J1463" s="2">
        <f t="shared" si="321"/>
        <v>6.3360151405933429E-4</v>
      </c>
      <c r="K1463" s="13">
        <f t="shared" si="319"/>
        <v>5.3310570442291594E-2</v>
      </c>
      <c r="L1463" s="13">
        <f t="shared" si="320"/>
        <v>0</v>
      </c>
      <c r="M1463" s="14">
        <f t="shared" si="315"/>
        <v>15.779318098094848</v>
      </c>
      <c r="N1463" s="14">
        <f t="shared" si="308"/>
        <v>0</v>
      </c>
      <c r="O1463" s="14">
        <f t="shared" si="309"/>
        <v>1</v>
      </c>
      <c r="P1463" s="14">
        <f t="shared" si="310"/>
        <v>1</v>
      </c>
      <c r="Q1463" s="14">
        <f t="shared" si="311"/>
        <v>1.9477602098936424</v>
      </c>
      <c r="W1463" s="16"/>
    </row>
    <row r="1464" spans="1:23">
      <c r="A1464" s="16">
        <v>44165</v>
      </c>
      <c r="B1464">
        <v>11</v>
      </c>
      <c r="C1464" s="1">
        <v>8.35</v>
      </c>
      <c r="D1464" s="13">
        <f t="shared" si="316"/>
        <v>281.35000000000002</v>
      </c>
      <c r="E1464" s="13">
        <f t="shared" si="312"/>
        <v>6.8523902612404841</v>
      </c>
      <c r="F1464" s="13">
        <f t="shared" si="317"/>
        <v>946.13972712846987</v>
      </c>
      <c r="G1464" s="13">
        <f t="shared" si="318"/>
        <v>0.99894418957271303</v>
      </c>
      <c r="H1464" s="13">
        <f t="shared" si="313"/>
        <v>1.6559179858283712</v>
      </c>
      <c r="I1464" s="13">
        <f t="shared" si="314"/>
        <v>3.2670371867840581E-2</v>
      </c>
      <c r="J1464" s="2">
        <f t="shared" si="321"/>
        <v>5.3310570442291594E-2</v>
      </c>
      <c r="K1464" s="13">
        <f t="shared" si="319"/>
        <v>0.10482231504792594</v>
      </c>
      <c r="L1464" s="13">
        <f t="shared" si="320"/>
        <v>0</v>
      </c>
      <c r="M1464" s="14">
        <f t="shared" si="315"/>
        <v>15.779318098094848</v>
      </c>
      <c r="N1464" s="14">
        <f t="shared" si="308"/>
        <v>0</v>
      </c>
      <c r="O1464" s="14">
        <f t="shared" si="309"/>
        <v>1</v>
      </c>
      <c r="P1464" s="14">
        <f t="shared" si="310"/>
        <v>1</v>
      </c>
      <c r="Q1464" s="14">
        <f t="shared" si="311"/>
        <v>2.133728670069913</v>
      </c>
      <c r="W1464" s="16"/>
    </row>
    <row r="1465" spans="1:23">
      <c r="A1465" s="16">
        <v>44165</v>
      </c>
      <c r="B1465">
        <v>12</v>
      </c>
      <c r="C1465" s="1">
        <v>8.7166666666666668</v>
      </c>
      <c r="D1465" s="13">
        <f t="shared" si="316"/>
        <v>281.71666666666664</v>
      </c>
      <c r="E1465" s="13">
        <f t="shared" si="312"/>
        <v>7.4203159202508022</v>
      </c>
      <c r="F1465" s="13">
        <f t="shared" si="317"/>
        <v>1669.5608725273376</v>
      </c>
      <c r="G1465" s="13">
        <f t="shared" si="318"/>
        <v>0.99940139864614019</v>
      </c>
      <c r="H1465" s="13">
        <f t="shared" si="313"/>
        <v>1.5903362015876576</v>
      </c>
      <c r="I1465" s="13">
        <f t="shared" si="314"/>
        <v>3.4677569558000783E-2</v>
      </c>
      <c r="J1465" s="2">
        <f t="shared" si="321"/>
        <v>0.10482231504792594</v>
      </c>
      <c r="K1465" s="13">
        <f t="shared" si="319"/>
        <v>0.1554533714921309</v>
      </c>
      <c r="L1465" s="13">
        <f t="shared" si="320"/>
        <v>0</v>
      </c>
      <c r="M1465" s="14">
        <f t="shared" si="315"/>
        <v>15.779318098094848</v>
      </c>
      <c r="N1465" s="14">
        <f t="shared" si="308"/>
        <v>0</v>
      </c>
      <c r="O1465" s="14">
        <f t="shared" si="309"/>
        <v>1</v>
      </c>
      <c r="P1465" s="14">
        <f t="shared" si="310"/>
        <v>1</v>
      </c>
      <c r="Q1465" s="14">
        <f t="shared" si="311"/>
        <v>2.4939769842334591</v>
      </c>
      <c r="W1465" s="16"/>
    </row>
    <row r="1466" spans="1:23">
      <c r="A1466" s="16">
        <v>44165</v>
      </c>
      <c r="B1466">
        <v>13</v>
      </c>
      <c r="C1466" s="1">
        <v>9.25</v>
      </c>
      <c r="D1466" s="13">
        <f t="shared" si="316"/>
        <v>282.25</v>
      </c>
      <c r="E1466" s="13">
        <f t="shared" si="312"/>
        <v>8.2437555358724541</v>
      </c>
      <c r="F1466" s="13">
        <f t="shared" si="317"/>
        <v>3803.7988201561129</v>
      </c>
      <c r="G1466" s="13">
        <f t="shared" si="318"/>
        <v>0.99973717401437823</v>
      </c>
      <c r="H1466" s="13">
        <f t="shared" si="313"/>
        <v>1.4998341810213982</v>
      </c>
      <c r="I1466" s="13">
        <f t="shared" si="314"/>
        <v>3.7808842824614136E-2</v>
      </c>
      <c r="J1466" s="2">
        <f t="shared" si="321"/>
        <v>0.1554533714921309</v>
      </c>
      <c r="K1466" s="13">
        <f t="shared" si="319"/>
        <v>0.20533394884356837</v>
      </c>
      <c r="L1466" s="13">
        <f t="shared" si="320"/>
        <v>0</v>
      </c>
      <c r="M1466" s="14">
        <f t="shared" si="315"/>
        <v>15.779318098094848</v>
      </c>
      <c r="N1466" s="14">
        <f t="shared" si="308"/>
        <v>0</v>
      </c>
      <c r="O1466" s="14">
        <f t="shared" si="309"/>
        <v>0.5</v>
      </c>
      <c r="P1466" s="14">
        <f t="shared" si="310"/>
        <v>0.5</v>
      </c>
      <c r="Q1466" s="14">
        <f t="shared" si="311"/>
        <v>3.0606124584811356</v>
      </c>
      <c r="W1466" s="16"/>
    </row>
    <row r="1467" spans="1:23">
      <c r="A1467" s="16">
        <v>44165</v>
      </c>
      <c r="B1467">
        <v>14</v>
      </c>
      <c r="C1467" s="1">
        <v>8.7666666666666657</v>
      </c>
      <c r="D1467" s="13">
        <f t="shared" si="316"/>
        <v>281.76666666666665</v>
      </c>
      <c r="E1467" s="13">
        <f t="shared" si="312"/>
        <v>7.4976458062226206</v>
      </c>
      <c r="F1467" s="13">
        <f t="shared" si="317"/>
        <v>1803.7909386172489</v>
      </c>
      <c r="G1467" s="13">
        <f t="shared" si="318"/>
        <v>0.999445919203935</v>
      </c>
      <c r="H1467" s="13">
        <f t="shared" si="313"/>
        <v>1.5816096963526463</v>
      </c>
      <c r="I1467" s="13">
        <f t="shared" si="314"/>
        <v>3.496024827153394E-2</v>
      </c>
      <c r="J1467" s="2">
        <f t="shared" si="321"/>
        <v>0.20533394884356837</v>
      </c>
      <c r="K1467" s="13">
        <f t="shared" si="319"/>
        <v>0.25261755160910115</v>
      </c>
      <c r="L1467" s="13">
        <f t="shared" si="320"/>
        <v>0</v>
      </c>
      <c r="M1467" s="14">
        <f t="shared" si="315"/>
        <v>15.779318098094848</v>
      </c>
      <c r="N1467" s="14">
        <f t="shared" si="308"/>
        <v>0</v>
      </c>
      <c r="O1467" s="14">
        <f t="shared" si="309"/>
        <v>1</v>
      </c>
      <c r="P1467" s="14">
        <f t="shared" si="310"/>
        <v>1</v>
      </c>
      <c r="Q1467" s="14">
        <f t="shared" si="311"/>
        <v>2.5449908268094847</v>
      </c>
      <c r="W1467" s="16"/>
    </row>
    <row r="1468" spans="1:23">
      <c r="A1468" s="16">
        <v>44165</v>
      </c>
      <c r="B1468">
        <v>15</v>
      </c>
      <c r="C1468" s="1">
        <v>8.4166666666666661</v>
      </c>
      <c r="D1468" s="13">
        <f t="shared" si="316"/>
        <v>281.41666666666669</v>
      </c>
      <c r="E1468" s="13">
        <f t="shared" si="312"/>
        <v>6.9557595498963884</v>
      </c>
      <c r="F1468" s="13">
        <f t="shared" si="317"/>
        <v>1049.1751362519433</v>
      </c>
      <c r="G1468" s="13">
        <f t="shared" si="318"/>
        <v>0.99904777787487054</v>
      </c>
      <c r="H1468" s="13">
        <f t="shared" si="313"/>
        <v>1.6437831895544419</v>
      </c>
      <c r="I1468" s="13">
        <f t="shared" si="314"/>
        <v>3.3026853585850051E-2</v>
      </c>
      <c r="J1468" s="2">
        <f t="shared" si="321"/>
        <v>0.25261755160910115</v>
      </c>
      <c r="K1468" s="13">
        <f t="shared" si="319"/>
        <v>0.29781293668009123</v>
      </c>
      <c r="L1468" s="13">
        <f t="shared" si="320"/>
        <v>0</v>
      </c>
      <c r="M1468" s="14">
        <f t="shared" si="315"/>
        <v>15.779318098094848</v>
      </c>
      <c r="N1468" s="14">
        <f t="shared" si="308"/>
        <v>0</v>
      </c>
      <c r="O1468" s="14">
        <f t="shared" si="309"/>
        <v>1</v>
      </c>
      <c r="P1468" s="14">
        <f t="shared" si="310"/>
        <v>1</v>
      </c>
      <c r="Q1468" s="14">
        <f t="shared" si="311"/>
        <v>2.1973890866191286</v>
      </c>
      <c r="W1468" s="16"/>
    </row>
    <row r="1469" spans="1:23">
      <c r="A1469" s="16">
        <v>44165</v>
      </c>
      <c r="B1469">
        <v>16</v>
      </c>
      <c r="C1469" s="1">
        <v>8.6333333333333329</v>
      </c>
      <c r="D1469" s="13">
        <f t="shared" si="316"/>
        <v>281.63333333333333</v>
      </c>
      <c r="E1469" s="13">
        <f t="shared" si="312"/>
        <v>7.2913717599715833</v>
      </c>
      <c r="F1469" s="13">
        <f t="shared" si="317"/>
        <v>1467.5824879534753</v>
      </c>
      <c r="G1469" s="13">
        <f t="shared" si="318"/>
        <v>0.99931907127573505</v>
      </c>
      <c r="H1469" s="13">
        <f t="shared" si="313"/>
        <v>1.6049944726539469</v>
      </c>
      <c r="I1469" s="13">
        <f t="shared" si="314"/>
        <v>3.4211289324808936E-2</v>
      </c>
      <c r="J1469" s="2">
        <f t="shared" si="321"/>
        <v>0.29781293668009123</v>
      </c>
      <c r="K1469" s="13">
        <f t="shared" si="319"/>
        <v>0.34177698116320232</v>
      </c>
      <c r="L1469" s="13">
        <f t="shared" si="320"/>
        <v>0</v>
      </c>
      <c r="M1469" s="14">
        <f t="shared" si="315"/>
        <v>15.779318098094848</v>
      </c>
      <c r="N1469" s="14">
        <f t="shared" si="308"/>
        <v>0</v>
      </c>
      <c r="O1469" s="14">
        <f t="shared" si="309"/>
        <v>1</v>
      </c>
      <c r="P1469" s="14">
        <f t="shared" si="310"/>
        <v>1</v>
      </c>
      <c r="Q1469" s="14">
        <f t="shared" si="311"/>
        <v>2.4099497143624142</v>
      </c>
      <c r="W1469" s="16"/>
    </row>
    <row r="1470" spans="1:23">
      <c r="A1470" s="16">
        <v>44165</v>
      </c>
      <c r="B1470">
        <v>17</v>
      </c>
      <c r="C1470" s="1">
        <v>8.25</v>
      </c>
      <c r="D1470" s="13">
        <f t="shared" si="316"/>
        <v>281.25</v>
      </c>
      <c r="E1470" s="13">
        <f t="shared" si="312"/>
        <v>6.6972444444444452</v>
      </c>
      <c r="F1470" s="13">
        <f t="shared" si="317"/>
        <v>810.1702772853896</v>
      </c>
      <c r="G1470" s="13">
        <f t="shared" si="318"/>
        <v>0.99876721321280837</v>
      </c>
      <c r="H1470" s="13">
        <f t="shared" si="313"/>
        <v>1.6742992991813868</v>
      </c>
      <c r="I1470" s="13">
        <f t="shared" si="314"/>
        <v>3.2142540767748959E-2</v>
      </c>
      <c r="J1470" s="2">
        <f t="shared" si="321"/>
        <v>0.34177698116320232</v>
      </c>
      <c r="K1470" s="13">
        <f t="shared" si="319"/>
        <v>0.38392660723697292</v>
      </c>
      <c r="L1470" s="13">
        <f t="shared" si="320"/>
        <v>0</v>
      </c>
      <c r="M1470" s="14">
        <f t="shared" si="315"/>
        <v>15.779318098094848</v>
      </c>
      <c r="N1470" s="14">
        <f t="shared" si="308"/>
        <v>0</v>
      </c>
      <c r="O1470" s="14">
        <f t="shared" si="309"/>
        <v>1</v>
      </c>
      <c r="P1470" s="14">
        <f t="shared" si="310"/>
        <v>1</v>
      </c>
      <c r="Q1470" s="14">
        <f t="shared" si="311"/>
        <v>2.0397987183665149</v>
      </c>
      <c r="W1470" s="16"/>
    </row>
    <row r="1471" spans="1:23">
      <c r="A1471" s="16">
        <v>44165</v>
      </c>
      <c r="B1471">
        <v>18</v>
      </c>
      <c r="C1471" s="1">
        <v>7.75</v>
      </c>
      <c r="D1471" s="13">
        <f t="shared" si="316"/>
        <v>280.75</v>
      </c>
      <c r="E1471" s="13">
        <f t="shared" si="312"/>
        <v>5.9198575244879796</v>
      </c>
      <c r="F1471" s="13">
        <f t="shared" si="317"/>
        <v>372.35865810622909</v>
      </c>
      <c r="G1471" s="13">
        <f t="shared" si="318"/>
        <v>0.99732161025788912</v>
      </c>
      <c r="H1471" s="13">
        <f t="shared" si="313"/>
        <v>1.7695208583969897</v>
      </c>
      <c r="I1471" s="13">
        <f t="shared" si="314"/>
        <v>2.9623423156020345E-2</v>
      </c>
      <c r="J1471" s="2">
        <f t="shared" si="321"/>
        <v>0.38392660723697292</v>
      </c>
      <c r="K1471" s="13">
        <f t="shared" si="319"/>
        <v>0.42437064899371069</v>
      </c>
      <c r="L1471" s="13">
        <f t="shared" si="320"/>
        <v>0</v>
      </c>
      <c r="M1471" s="14">
        <f t="shared" si="315"/>
        <v>15.779318098094848</v>
      </c>
      <c r="N1471" s="14">
        <f t="shared" si="308"/>
        <v>0</v>
      </c>
      <c r="O1471" s="14">
        <f t="shared" si="309"/>
        <v>1</v>
      </c>
      <c r="P1471" s="14">
        <f t="shared" si="310"/>
        <v>1</v>
      </c>
      <c r="Q1471" s="14">
        <f t="shared" si="311"/>
        <v>1.5989257094560383</v>
      </c>
      <c r="W1471" s="16"/>
    </row>
    <row r="1472" spans="1:23">
      <c r="A1472" s="16">
        <v>44165</v>
      </c>
      <c r="B1472">
        <v>19</v>
      </c>
      <c r="C1472" s="1">
        <v>7.5</v>
      </c>
      <c r="D1472" s="13">
        <f t="shared" si="316"/>
        <v>280.5</v>
      </c>
      <c r="E1472" s="13">
        <f t="shared" si="312"/>
        <v>5.5301247771836017</v>
      </c>
      <c r="F1472" s="13">
        <f t="shared" si="317"/>
        <v>252.17537479353206</v>
      </c>
      <c r="G1472" s="13">
        <f t="shared" si="318"/>
        <v>0.99605016877800412</v>
      </c>
      <c r="H1472" s="13">
        <f t="shared" si="313"/>
        <v>1.8192781245173082</v>
      </c>
      <c r="I1472" s="13">
        <f t="shared" si="314"/>
        <v>2.8435795051531126E-2</v>
      </c>
      <c r="J1472" s="2">
        <f t="shared" si="321"/>
        <v>0.42437064899371069</v>
      </c>
      <c r="K1472" s="13">
        <f t="shared" si="319"/>
        <v>0.46347730260685549</v>
      </c>
      <c r="L1472" s="13">
        <f t="shared" si="320"/>
        <v>0</v>
      </c>
      <c r="M1472" s="14">
        <f t="shared" si="315"/>
        <v>15.779318098094848</v>
      </c>
      <c r="N1472" s="14">
        <f t="shared" si="308"/>
        <v>0</v>
      </c>
      <c r="O1472" s="14">
        <f t="shared" si="309"/>
        <v>1</v>
      </c>
      <c r="P1472" s="14">
        <f t="shared" si="310"/>
        <v>1</v>
      </c>
      <c r="Q1472" s="14">
        <f t="shared" si="311"/>
        <v>1.3969939599781949</v>
      </c>
      <c r="W1472" s="16"/>
    </row>
    <row r="1473" spans="1:23">
      <c r="A1473" s="16">
        <v>44165</v>
      </c>
      <c r="B1473">
        <v>20</v>
      </c>
      <c r="C1473" s="1">
        <v>7.4666666666666659</v>
      </c>
      <c r="D1473" s="13">
        <f t="shared" si="316"/>
        <v>280.46666666666664</v>
      </c>
      <c r="E1473" s="13">
        <f t="shared" si="312"/>
        <v>5.4781079153790895</v>
      </c>
      <c r="F1473" s="13">
        <f t="shared" si="317"/>
        <v>239.39332616092511</v>
      </c>
      <c r="G1473" s="13">
        <f t="shared" si="318"/>
        <v>0.99584015073974819</v>
      </c>
      <c r="H1473" s="13">
        <f t="shared" si="313"/>
        <v>1.8260241115493365</v>
      </c>
      <c r="I1473" s="13">
        <f t="shared" si="314"/>
        <v>2.8280928662591711E-2</v>
      </c>
      <c r="J1473" s="2">
        <f t="shared" si="321"/>
        <v>0.46347730260685549</v>
      </c>
      <c r="K1473" s="13">
        <f t="shared" si="319"/>
        <v>0.50147160234879085</v>
      </c>
      <c r="L1473" s="13">
        <f t="shared" si="320"/>
        <v>0</v>
      </c>
      <c r="M1473" s="14">
        <f t="shared" si="315"/>
        <v>15.779318098094848</v>
      </c>
      <c r="N1473" s="14">
        <f t="shared" si="308"/>
        <v>0</v>
      </c>
      <c r="O1473" s="14">
        <f t="shared" si="309"/>
        <v>1</v>
      </c>
      <c r="P1473" s="14">
        <f t="shared" si="310"/>
        <v>1</v>
      </c>
      <c r="Q1473" s="14">
        <f t="shared" si="311"/>
        <v>1.3710247250617305</v>
      </c>
      <c r="W1473" s="16"/>
    </row>
    <row r="1474" spans="1:23">
      <c r="A1474" s="16">
        <v>44165</v>
      </c>
      <c r="B1474">
        <v>21</v>
      </c>
      <c r="C1474" s="1">
        <v>7.25</v>
      </c>
      <c r="D1474" s="13">
        <f t="shared" si="316"/>
        <v>280.25</v>
      </c>
      <c r="E1474" s="13">
        <f t="shared" si="312"/>
        <v>5.1396966993755582</v>
      </c>
      <c r="F1474" s="13">
        <f t="shared" si="317"/>
        <v>170.66399797357522</v>
      </c>
      <c r="G1474" s="13">
        <f t="shared" si="318"/>
        <v>0.99417466672217469</v>
      </c>
      <c r="H1474" s="13">
        <f t="shared" si="313"/>
        <v>1.8705270611147116</v>
      </c>
      <c r="I1474" s="13">
        <f t="shared" si="314"/>
        <v>2.7293787437267982E-2</v>
      </c>
      <c r="J1474" s="2">
        <f t="shared" si="321"/>
        <v>0.50147160234879085</v>
      </c>
      <c r="K1474" s="13">
        <f t="shared" si="319"/>
        <v>0.53833297943701508</v>
      </c>
      <c r="L1474" s="13">
        <f t="shared" si="320"/>
        <v>0</v>
      </c>
      <c r="M1474" s="14">
        <f t="shared" si="315"/>
        <v>15.779318098094848</v>
      </c>
      <c r="N1474" s="14">
        <f t="shared" si="308"/>
        <v>0</v>
      </c>
      <c r="O1474" s="14">
        <f t="shared" si="309"/>
        <v>1</v>
      </c>
      <c r="P1474" s="14">
        <f t="shared" si="310"/>
        <v>1</v>
      </c>
      <c r="Q1474" s="14">
        <f t="shared" si="311"/>
        <v>1.2077806838139025</v>
      </c>
      <c r="W1474" s="16"/>
    </row>
    <row r="1475" spans="1:23">
      <c r="A1475" s="16">
        <v>44165</v>
      </c>
      <c r="B1475">
        <v>22</v>
      </c>
      <c r="C1475" s="1">
        <v>7.0666666666666664</v>
      </c>
      <c r="D1475" s="13">
        <f t="shared" si="316"/>
        <v>280.06666666666666</v>
      </c>
      <c r="E1475" s="13">
        <f t="shared" si="312"/>
        <v>4.8529397762437458</v>
      </c>
      <c r="F1475" s="13">
        <f t="shared" si="317"/>
        <v>128.11647053515321</v>
      </c>
      <c r="G1475" s="13">
        <f t="shared" si="318"/>
        <v>0.99225505471257647</v>
      </c>
      <c r="H1475" s="13">
        <f t="shared" si="313"/>
        <v>1.9090850510372097</v>
      </c>
      <c r="I1475" s="13">
        <f t="shared" si="314"/>
        <v>2.6484337973700065E-2</v>
      </c>
      <c r="J1475" s="2">
        <f t="shared" si="321"/>
        <v>0.53833297943701508</v>
      </c>
      <c r="K1475" s="13">
        <f t="shared" si="319"/>
        <v>0.57415992005707017</v>
      </c>
      <c r="L1475" s="13">
        <f t="shared" si="320"/>
        <v>0</v>
      </c>
      <c r="M1475" s="14">
        <f t="shared" si="315"/>
        <v>15.779318098094848</v>
      </c>
      <c r="N1475" s="14">
        <f t="shared" si="308"/>
        <v>1</v>
      </c>
      <c r="O1475" s="14">
        <f t="shared" si="309"/>
        <v>1</v>
      </c>
      <c r="P1475" s="14">
        <f t="shared" si="310"/>
        <v>1</v>
      </c>
      <c r="Q1475" s="14">
        <f t="shared" si="311"/>
        <v>1.0772613573359229</v>
      </c>
      <c r="W1475" s="16"/>
    </row>
    <row r="1476" spans="1:23">
      <c r="A1476" s="16">
        <v>44165</v>
      </c>
      <c r="B1476">
        <v>23</v>
      </c>
      <c r="C1476" s="1">
        <v>7.083333333333333</v>
      </c>
      <c r="D1476" s="13">
        <f t="shared" si="316"/>
        <v>280.08333333333331</v>
      </c>
      <c r="E1476" s="13">
        <f t="shared" si="312"/>
        <v>4.8790240999702181</v>
      </c>
      <c r="F1476" s="13">
        <f t="shared" si="317"/>
        <v>131.50226817790156</v>
      </c>
      <c r="G1476" s="13">
        <f t="shared" si="318"/>
        <v>0.99245295938136413</v>
      </c>
      <c r="H1476" s="13">
        <f t="shared" si="313"/>
        <v>1.9055450760001054</v>
      </c>
      <c r="I1476" s="13">
        <f t="shared" si="314"/>
        <v>2.655696469856527E-2</v>
      </c>
      <c r="J1476" s="2">
        <f t="shared" si="321"/>
        <v>0.57415992005707017</v>
      </c>
      <c r="K1476" s="13">
        <f t="shared" si="319"/>
        <v>0.6090521027283109</v>
      </c>
      <c r="L1476" s="13">
        <f t="shared" si="320"/>
        <v>0</v>
      </c>
      <c r="M1476" s="14">
        <f t="shared" si="315"/>
        <v>15.779318098094848</v>
      </c>
      <c r="N1476" s="14">
        <f t="shared" si="308"/>
        <v>1</v>
      </c>
      <c r="O1476" s="14">
        <f t="shared" si="309"/>
        <v>1</v>
      </c>
      <c r="P1476" s="14">
        <f t="shared" si="310"/>
        <v>1</v>
      </c>
      <c r="Q1476" s="14">
        <f t="shared" si="311"/>
        <v>1.0888356107554209</v>
      </c>
      <c r="W1476" s="16"/>
    </row>
    <row r="1477" spans="1:23">
      <c r="A1477" s="16">
        <v>44166</v>
      </c>
      <c r="B1477">
        <v>0</v>
      </c>
      <c r="C1477" s="1">
        <v>6.3166666666666664</v>
      </c>
      <c r="D1477" s="13">
        <f t="shared" si="316"/>
        <v>279.31666666666666</v>
      </c>
      <c r="E1477" s="13">
        <f t="shared" si="312"/>
        <v>3.6759233844501407</v>
      </c>
      <c r="F1477" s="13">
        <f t="shared" si="317"/>
        <v>39.485099956427568</v>
      </c>
      <c r="G1477" s="13">
        <f t="shared" si="318"/>
        <v>0.97529955462438633</v>
      </c>
      <c r="H1477" s="13">
        <f t="shared" si="313"/>
        <v>2.0758554316148365</v>
      </c>
      <c r="I1477" s="13">
        <f t="shared" si="314"/>
        <v>2.3405776420676549E-2</v>
      </c>
      <c r="J1477" s="2">
        <f t="shared" si="321"/>
        <v>0.6090521027283109</v>
      </c>
      <c r="K1477" s="13">
        <f t="shared" si="319"/>
        <v>0.64298511019083371</v>
      </c>
      <c r="L1477" s="13">
        <f t="shared" si="320"/>
        <v>0</v>
      </c>
      <c r="M1477" s="14">
        <f t="shared" si="315"/>
        <v>15.779318098094848</v>
      </c>
      <c r="N1477" s="14">
        <f t="shared" si="308"/>
        <v>1</v>
      </c>
      <c r="O1477" s="14">
        <f t="shared" si="309"/>
        <v>1</v>
      </c>
      <c r="P1477" s="14">
        <f t="shared" si="310"/>
        <v>1</v>
      </c>
      <c r="Q1477" s="14">
        <f t="shared" si="311"/>
        <v>0.61801253843950288</v>
      </c>
      <c r="R1477" s="14">
        <f>(M1477)</f>
        <v>15.779318098094848</v>
      </c>
      <c r="S1477" s="14">
        <f>SUM(N1477:N1500)</f>
        <v>24</v>
      </c>
      <c r="T1477" s="14">
        <f>SUM(O1477:O1500)</f>
        <v>24</v>
      </c>
      <c r="U1477" s="14">
        <f>SUM(P1477:P1500)</f>
        <v>24</v>
      </c>
      <c r="V1477" s="14">
        <f>SUM(Q1477:Q1500)</f>
        <v>5.2670376653299025</v>
      </c>
      <c r="W1477" s="16"/>
    </row>
    <row r="1478" spans="1:23">
      <c r="A1478" s="16">
        <v>44166</v>
      </c>
      <c r="B1478">
        <v>1</v>
      </c>
      <c r="C1478" s="1">
        <v>5.7166666666666659</v>
      </c>
      <c r="D1478" s="13">
        <f t="shared" si="316"/>
        <v>278.71666666666664</v>
      </c>
      <c r="E1478" s="13">
        <f t="shared" si="312"/>
        <v>2.7297494468695391</v>
      </c>
      <c r="F1478" s="13">
        <f t="shared" si="317"/>
        <v>15.3290457983005</v>
      </c>
      <c r="G1478" s="13">
        <f t="shared" si="318"/>
        <v>0.93875943442426524</v>
      </c>
      <c r="H1478" s="13">
        <f t="shared" si="313"/>
        <v>2.2204219110747623</v>
      </c>
      <c r="I1478" s="13">
        <f t="shared" si="314"/>
        <v>2.119250264531047E-2</v>
      </c>
      <c r="J1478" s="2">
        <f t="shared" si="321"/>
        <v>0.64298511019083371</v>
      </c>
      <c r="K1478" s="13">
        <f t="shared" si="319"/>
        <v>0.67606320199294134</v>
      </c>
      <c r="L1478" s="13">
        <f t="shared" si="320"/>
        <v>0</v>
      </c>
      <c r="M1478" s="14">
        <f t="shared" si="315"/>
        <v>15.779318098094848</v>
      </c>
      <c r="N1478" s="14">
        <f t="shared" si="308"/>
        <v>1</v>
      </c>
      <c r="O1478" s="14">
        <f t="shared" si="309"/>
        <v>1</v>
      </c>
      <c r="P1478" s="14">
        <f t="shared" si="310"/>
        <v>1</v>
      </c>
      <c r="Q1478" s="14">
        <f t="shared" si="311"/>
        <v>0.3397735065344733</v>
      </c>
      <c r="W1478" s="16"/>
    </row>
    <row r="1479" spans="1:23">
      <c r="A1479" s="16">
        <v>44166</v>
      </c>
      <c r="B1479">
        <v>2</v>
      </c>
      <c r="C1479" s="1">
        <v>5.416666666666667</v>
      </c>
      <c r="D1479" s="13">
        <f t="shared" si="316"/>
        <v>278.41666666666669</v>
      </c>
      <c r="E1479" s="13">
        <f t="shared" si="312"/>
        <v>2.2551331936546246</v>
      </c>
      <c r="F1479" s="13">
        <f t="shared" si="317"/>
        <v>9.5365634352950828</v>
      </c>
      <c r="G1479" s="13">
        <f t="shared" si="318"/>
        <v>0.90509239505451766</v>
      </c>
      <c r="H1479" s="13">
        <f t="shared" si="313"/>
        <v>2.2966877901690901</v>
      </c>
      <c r="I1479" s="13">
        <f t="shared" si="314"/>
        <v>2.0162394837813197E-2</v>
      </c>
      <c r="J1479" s="2">
        <f t="shared" si="321"/>
        <v>0.67606320199294134</v>
      </c>
      <c r="K1479" s="13">
        <f t="shared" si="319"/>
        <v>0.70841166769804254</v>
      </c>
      <c r="L1479" s="13">
        <f t="shared" si="320"/>
        <v>0</v>
      </c>
      <c r="M1479" s="14">
        <f t="shared" si="315"/>
        <v>15.779318098094848</v>
      </c>
      <c r="N1479" s="14">
        <f t="shared" si="308"/>
        <v>1</v>
      </c>
      <c r="O1479" s="14">
        <f t="shared" si="309"/>
        <v>1</v>
      </c>
      <c r="P1479" s="14">
        <f t="shared" si="310"/>
        <v>1</v>
      </c>
      <c r="Q1479" s="14">
        <f t="shared" si="311"/>
        <v>0.23118510866511965</v>
      </c>
      <c r="W1479" s="16"/>
    </row>
    <row r="1480" spans="1:23">
      <c r="A1480" s="16">
        <v>44166</v>
      </c>
      <c r="B1480">
        <v>3</v>
      </c>
      <c r="C1480" s="1">
        <v>5.1833333333333327</v>
      </c>
      <c r="D1480" s="13">
        <f t="shared" si="316"/>
        <v>278.18333333333334</v>
      </c>
      <c r="E1480" s="13">
        <f t="shared" si="312"/>
        <v>1.8852794919417712</v>
      </c>
      <c r="F1480" s="13">
        <f t="shared" si="317"/>
        <v>6.5881955322802224</v>
      </c>
      <c r="G1480" s="13">
        <f t="shared" si="318"/>
        <v>0.86821636372626476</v>
      </c>
      <c r="H1480" s="13">
        <f t="shared" si="313"/>
        <v>2.3579309125962706</v>
      </c>
      <c r="I1480" s="13">
        <f t="shared" si="314"/>
        <v>1.9394502045697298E-2</v>
      </c>
      <c r="J1480" s="2">
        <f t="shared" si="321"/>
        <v>0.70841166769804254</v>
      </c>
      <c r="K1480" s="13">
        <f t="shared" si="319"/>
        <v>0.74009503735214177</v>
      </c>
      <c r="L1480" s="13">
        <f t="shared" si="320"/>
        <v>0</v>
      </c>
      <c r="M1480" s="14">
        <f t="shared" si="315"/>
        <v>15.779318098094848</v>
      </c>
      <c r="N1480" s="14">
        <f t="shared" si="308"/>
        <v>1</v>
      </c>
      <c r="O1480" s="14">
        <f t="shared" si="309"/>
        <v>1</v>
      </c>
      <c r="P1480" s="14">
        <f t="shared" si="310"/>
        <v>1</v>
      </c>
      <c r="Q1480" s="14">
        <f t="shared" si="311"/>
        <v>0.16100056506205324</v>
      </c>
      <c r="W1480" s="16"/>
    </row>
    <row r="1481" spans="1:23">
      <c r="A1481" s="16">
        <v>44166</v>
      </c>
      <c r="B1481">
        <v>4</v>
      </c>
      <c r="C1481" s="1">
        <v>4.4833333333333334</v>
      </c>
      <c r="D1481" s="13">
        <f t="shared" si="316"/>
        <v>277.48333333333335</v>
      </c>
      <c r="E1481" s="13">
        <f t="shared" si="312"/>
        <v>0.77198630548383707</v>
      </c>
      <c r="F1481" s="13">
        <f t="shared" si="317"/>
        <v>2.1640604727420749</v>
      </c>
      <c r="G1481" s="13">
        <f t="shared" si="318"/>
        <v>0.68395041478667806</v>
      </c>
      <c r="H1481" s="13">
        <f t="shared" si="313"/>
        <v>2.5523119122808282</v>
      </c>
      <c r="I1481" s="13">
        <f t="shared" si="314"/>
        <v>1.7255121603525138E-2</v>
      </c>
      <c r="J1481" s="2">
        <f t="shared" si="321"/>
        <v>0.74009503735214177</v>
      </c>
      <c r="K1481" s="13">
        <f t="shared" si="319"/>
        <v>0.77109682092813969</v>
      </c>
      <c r="L1481" s="13">
        <f t="shared" si="320"/>
        <v>0</v>
      </c>
      <c r="M1481" s="14">
        <f t="shared" si="315"/>
        <v>15.779318098094848</v>
      </c>
      <c r="N1481" s="14">
        <f t="shared" si="308"/>
        <v>1</v>
      </c>
      <c r="O1481" s="14">
        <f t="shared" si="309"/>
        <v>1</v>
      </c>
      <c r="P1481" s="14">
        <f t="shared" si="310"/>
        <v>1</v>
      </c>
      <c r="Q1481" s="14">
        <f t="shared" si="311"/>
        <v>2.6214225530409252E-2</v>
      </c>
      <c r="W1481" s="16"/>
    </row>
    <row r="1482" spans="1:23">
      <c r="A1482" s="16">
        <v>44166</v>
      </c>
      <c r="B1482">
        <v>5</v>
      </c>
      <c r="C1482" s="1">
        <v>3.5166666666666671</v>
      </c>
      <c r="D1482" s="13">
        <f t="shared" si="316"/>
        <v>276.51666666666665</v>
      </c>
      <c r="E1482" s="13">
        <f t="shared" si="312"/>
        <v>-0.77468507021881772</v>
      </c>
      <c r="F1482" s="13">
        <f t="shared" si="317"/>
        <v>0.46084889318878142</v>
      </c>
      <c r="G1482" s="13">
        <f t="shared" si="318"/>
        <v>0.31546650398784754</v>
      </c>
      <c r="H1482" s="13">
        <f t="shared" si="313"/>
        <v>2.8492368270240784</v>
      </c>
      <c r="I1482" s="13">
        <f t="shared" si="314"/>
        <v>1.4668899527735467E-2</v>
      </c>
      <c r="J1482" s="2">
        <f t="shared" si="321"/>
        <v>0.77109682092813969</v>
      </c>
      <c r="K1482" s="13">
        <f t="shared" si="319"/>
        <v>0.80135835356201834</v>
      </c>
      <c r="L1482" s="13">
        <f t="shared" si="320"/>
        <v>0</v>
      </c>
      <c r="M1482" s="14">
        <f t="shared" si="315"/>
        <v>15.779318098094848</v>
      </c>
      <c r="N1482" s="14">
        <f t="shared" si="308"/>
        <v>1</v>
      </c>
      <c r="O1482" s="14">
        <f t="shared" si="309"/>
        <v>1</v>
      </c>
      <c r="P1482" s="14">
        <f t="shared" si="310"/>
        <v>1</v>
      </c>
      <c r="Q1482" s="14" t="str">
        <f t="shared" si="311"/>
        <v>0</v>
      </c>
      <c r="W1482" s="16"/>
    </row>
    <row r="1483" spans="1:23">
      <c r="A1483" s="16">
        <v>44166</v>
      </c>
      <c r="B1483">
        <v>6</v>
      </c>
      <c r="C1483" s="1">
        <v>3.5666666666666669</v>
      </c>
      <c r="D1483" s="13">
        <f t="shared" si="316"/>
        <v>276.56666666666666</v>
      </c>
      <c r="E1483" s="13">
        <f t="shared" si="312"/>
        <v>-0.69441966976016034</v>
      </c>
      <c r="F1483" s="13">
        <f t="shared" si="317"/>
        <v>0.49936416003543399</v>
      </c>
      <c r="G1483" s="13">
        <f t="shared" si="318"/>
        <v>0.33305061795236768</v>
      </c>
      <c r="H1483" s="13">
        <f t="shared" si="313"/>
        <v>2.8330106708865923</v>
      </c>
      <c r="I1483" s="13">
        <f t="shared" si="314"/>
        <v>1.4793033316309944E-2</v>
      </c>
      <c r="J1483" s="2">
        <f t="shared" si="321"/>
        <v>0.80135835356201834</v>
      </c>
      <c r="K1483" s="13">
        <f t="shared" si="319"/>
        <v>0.83119144895342734</v>
      </c>
      <c r="L1483" s="13">
        <f t="shared" si="320"/>
        <v>0</v>
      </c>
      <c r="M1483" s="14">
        <f t="shared" si="315"/>
        <v>15.779318098094848</v>
      </c>
      <c r="N1483" s="14">
        <f t="shared" ref="N1483:N1546" si="322">IF(C1483&lt;0,0,IF(C1483&lt;=7.2,1,IF(C1483&gt;7.2,0)))</f>
        <v>1</v>
      </c>
      <c r="O1483" s="14">
        <f t="shared" ref="O1483:O1546" si="323">IF(C1483&lt;=1.5,0,IF(C1483&lt;=2.4,0.5,IF(C1483&lt;=9.1,1,IF(C1483&lt;=12.4,0.5,IF(C1483&lt;=15.9,0,IF(C1483&lt;=18,-0.5,IF(C1483&gt;18,-1)))))))</f>
        <v>1</v>
      </c>
      <c r="P1483" s="14">
        <f t="shared" ref="P1483:P1546" si="324">IF(O1483&lt;=0,0,IF(O1483&gt;0,O1483))</f>
        <v>1</v>
      </c>
      <c r="Q1483" s="14" t="str">
        <f t="shared" ref="Q1483:Q1546" si="325">IF(C1483&gt;36,"0",IF(C1483&lt;4,"0",IF(4&lt;C1483&lt;25,21*(1+COS(1.57+1.57*((C1483-25)/11))),10.5*(1+COS(3.14+3.14*((C1483-4)/21))))))</f>
        <v>0</v>
      </c>
      <c r="W1483" s="16"/>
    </row>
    <row r="1484" spans="1:23">
      <c r="A1484" s="16">
        <v>44166</v>
      </c>
      <c r="B1484">
        <v>7</v>
      </c>
      <c r="C1484" s="1">
        <v>3.4500000000000006</v>
      </c>
      <c r="D1484" s="13">
        <f t="shared" si="316"/>
        <v>276.45</v>
      </c>
      <c r="E1484" s="13">
        <f t="shared" si="312"/>
        <v>-0.88175076867428126</v>
      </c>
      <c r="F1484" s="13">
        <f t="shared" si="317"/>
        <v>0.41405735807677352</v>
      </c>
      <c r="G1484" s="13">
        <f t="shared" si="318"/>
        <v>0.29281510803771305</v>
      </c>
      <c r="H1484" s="13">
        <f t="shared" si="313"/>
        <v>2.8710255869976322</v>
      </c>
      <c r="I1484" s="13">
        <f t="shared" si="314"/>
        <v>1.4504937867174082E-2</v>
      </c>
      <c r="J1484" s="2">
        <f t="shared" si="321"/>
        <v>0.83119144895342734</v>
      </c>
      <c r="K1484" s="13">
        <f t="shared" si="319"/>
        <v>0.86056556650232618</v>
      </c>
      <c r="L1484" s="13">
        <f t="shared" si="320"/>
        <v>0</v>
      </c>
      <c r="M1484" s="14">
        <f t="shared" si="315"/>
        <v>15.779318098094848</v>
      </c>
      <c r="N1484" s="14">
        <f t="shared" si="322"/>
        <v>1</v>
      </c>
      <c r="O1484" s="14">
        <f t="shared" si="323"/>
        <v>1</v>
      </c>
      <c r="P1484" s="14">
        <f t="shared" si="324"/>
        <v>1</v>
      </c>
      <c r="Q1484" s="14" t="str">
        <f t="shared" si="325"/>
        <v>0</v>
      </c>
      <c r="W1484" s="16"/>
    </row>
    <row r="1485" spans="1:23">
      <c r="A1485" s="16">
        <v>44166</v>
      </c>
      <c r="B1485">
        <v>8</v>
      </c>
      <c r="C1485" s="1">
        <v>3.2666666666666662</v>
      </c>
      <c r="D1485" s="13">
        <f t="shared" si="316"/>
        <v>276.26666666666665</v>
      </c>
      <c r="E1485" s="13">
        <f t="shared" ref="E1485:E1548" si="326">$E$5*$E$6*(D1485-$E$6)/D1485</f>
        <v>-1.1764478764479009</v>
      </c>
      <c r="F1485" s="13">
        <f t="shared" si="317"/>
        <v>0.30837217150024604</v>
      </c>
      <c r="G1485" s="13">
        <f t="shared" si="318"/>
        <v>0.23569147847790956</v>
      </c>
      <c r="H1485" s="13">
        <f t="shared" ref="H1485:H1548" si="327">$E$7*EXP($E$8/D1485)</f>
        <v>2.9318632496519452</v>
      </c>
      <c r="I1485" s="13">
        <f t="shared" ref="I1485:I1548" si="328">$E$4*EXP(-$E$2/D1485)</f>
        <v>1.4063038200798454E-2</v>
      </c>
      <c r="J1485" s="2">
        <f t="shared" si="321"/>
        <v>0.86056556650232618</v>
      </c>
      <c r="K1485" s="13">
        <f t="shared" si="319"/>
        <v>0.88949044242596864</v>
      </c>
      <c r="L1485" s="13">
        <f t="shared" si="320"/>
        <v>0</v>
      </c>
      <c r="M1485" s="14">
        <f t="shared" si="315"/>
        <v>15.779318098094848</v>
      </c>
      <c r="N1485" s="14">
        <f t="shared" si="322"/>
        <v>1</v>
      </c>
      <c r="O1485" s="14">
        <f t="shared" si="323"/>
        <v>1</v>
      </c>
      <c r="P1485" s="14">
        <f t="shared" si="324"/>
        <v>1</v>
      </c>
      <c r="Q1485" s="14" t="str">
        <f t="shared" si="325"/>
        <v>0</v>
      </c>
      <c r="W1485" s="16"/>
    </row>
    <row r="1486" spans="1:23">
      <c r="A1486" s="16">
        <v>44166</v>
      </c>
      <c r="B1486">
        <v>9</v>
      </c>
      <c r="C1486" s="1">
        <v>3.2833333333333332</v>
      </c>
      <c r="D1486" s="13">
        <f t="shared" si="316"/>
        <v>276.28333333333336</v>
      </c>
      <c r="E1486" s="13">
        <f t="shared" si="326"/>
        <v>-1.1496410689509136</v>
      </c>
      <c r="F1486" s="13">
        <f t="shared" si="317"/>
        <v>0.31675044054570095</v>
      </c>
      <c r="G1486" s="13">
        <f t="shared" si="318"/>
        <v>0.2405546493794451</v>
      </c>
      <c r="H1486" s="13">
        <f t="shared" si="327"/>
        <v>2.9262763227788855</v>
      </c>
      <c r="I1486" s="13">
        <f t="shared" si="328"/>
        <v>1.4102672253960141E-2</v>
      </c>
      <c r="J1486" s="2">
        <f t="shared" si="321"/>
        <v>0.88949044242596864</v>
      </c>
      <c r="K1486" s="13">
        <f t="shared" si="319"/>
        <v>0.91801297148393424</v>
      </c>
      <c r="L1486" s="13">
        <f t="shared" si="320"/>
        <v>0</v>
      </c>
      <c r="M1486" s="14">
        <f t="shared" ref="M1486:M1549" si="329">L1486+M1485</f>
        <v>15.779318098094848</v>
      </c>
      <c r="N1486" s="14">
        <f t="shared" si="322"/>
        <v>1</v>
      </c>
      <c r="O1486" s="14">
        <f t="shared" si="323"/>
        <v>1</v>
      </c>
      <c r="P1486" s="14">
        <f t="shared" si="324"/>
        <v>1</v>
      </c>
      <c r="Q1486" s="14" t="str">
        <f t="shared" si="325"/>
        <v>0</v>
      </c>
      <c r="W1486" s="16"/>
    </row>
    <row r="1487" spans="1:23">
      <c r="A1487" s="16">
        <v>44166</v>
      </c>
      <c r="B1487">
        <v>10</v>
      </c>
      <c r="C1487" s="1">
        <v>3.9500000000000006</v>
      </c>
      <c r="D1487" s="13">
        <f t="shared" ref="D1487:D1550" si="330">C1487+273</f>
        <v>276.95</v>
      </c>
      <c r="E1487" s="13">
        <f t="shared" si="326"/>
        <v>-8.0014443040278188E-2</v>
      </c>
      <c r="F1487" s="13">
        <f t="shared" ref="F1487:F1550" si="331">EXP(E1487)</f>
        <v>0.92310301387634464</v>
      </c>
      <c r="G1487" s="13">
        <f t="shared" ref="G1487:G1550" si="332">F1487/(1+F1487)</f>
        <v>0.48000705485644879</v>
      </c>
      <c r="H1487" s="13">
        <f t="shared" si="327"/>
        <v>2.7118273327901727</v>
      </c>
      <c r="I1487" s="13">
        <f t="shared" si="328"/>
        <v>1.577869368555981E-2</v>
      </c>
      <c r="J1487" s="2">
        <f t="shared" si="321"/>
        <v>0.91801297148393424</v>
      </c>
      <c r="K1487" s="13">
        <f t="shared" ref="K1487:K1550" si="333">H1487-(H1487-J1487)*EXP(-I1487)</f>
        <v>0.94609488821808019</v>
      </c>
      <c r="L1487" s="13">
        <f t="shared" ref="L1487:L1550" si="334">IF(K1487&lt;1,0,K1487*G1487)</f>
        <v>0</v>
      </c>
      <c r="M1487" s="14">
        <f t="shared" si="329"/>
        <v>15.779318098094848</v>
      </c>
      <c r="N1487" s="14">
        <f t="shared" si="322"/>
        <v>1</v>
      </c>
      <c r="O1487" s="14">
        <f t="shared" si="323"/>
        <v>1</v>
      </c>
      <c r="P1487" s="14">
        <f t="shared" si="324"/>
        <v>1</v>
      </c>
      <c r="Q1487" s="14" t="str">
        <f t="shared" si="325"/>
        <v>0</v>
      </c>
      <c r="W1487" s="16"/>
    </row>
    <row r="1488" spans="1:23">
      <c r="A1488" s="16">
        <v>44166</v>
      </c>
      <c r="B1488">
        <v>11</v>
      </c>
      <c r="C1488" s="1">
        <v>4.3</v>
      </c>
      <c r="D1488" s="13">
        <f t="shared" si="330"/>
        <v>277.3</v>
      </c>
      <c r="E1488" s="13">
        <f t="shared" si="326"/>
        <v>0.47948070681574118</v>
      </c>
      <c r="F1488" s="13">
        <f t="shared" si="331"/>
        <v>1.6152354036325505</v>
      </c>
      <c r="G1488" s="13">
        <f t="shared" si="332"/>
        <v>0.61762524375014027</v>
      </c>
      <c r="H1488" s="13">
        <f t="shared" si="327"/>
        <v>2.6059895674030491</v>
      </c>
      <c r="I1488" s="13">
        <f t="shared" si="328"/>
        <v>1.6733285841053606E-2</v>
      </c>
      <c r="J1488" s="2">
        <f t="shared" ref="J1488:J1551" si="335">IF(K1487&lt;1,K1487,K1487-K1487*G1487)</f>
        <v>0.94609488821808019</v>
      </c>
      <c r="K1488" s="13">
        <f t="shared" si="333"/>
        <v>0.97363928352482176</v>
      </c>
      <c r="L1488" s="13">
        <f t="shared" si="334"/>
        <v>0</v>
      </c>
      <c r="M1488" s="14">
        <f t="shared" si="329"/>
        <v>15.779318098094848</v>
      </c>
      <c r="N1488" s="14">
        <f t="shared" si="322"/>
        <v>1</v>
      </c>
      <c r="O1488" s="14">
        <f t="shared" si="323"/>
        <v>1</v>
      </c>
      <c r="P1488" s="14">
        <f t="shared" si="324"/>
        <v>1</v>
      </c>
      <c r="Q1488" s="14">
        <f t="shared" si="325"/>
        <v>9.8255013946780267E-3</v>
      </c>
      <c r="W1488" s="16"/>
    </row>
    <row r="1489" spans="1:23">
      <c r="A1489" s="16">
        <v>44166</v>
      </c>
      <c r="B1489">
        <v>12</v>
      </c>
      <c r="C1489" s="1">
        <v>4.8166666666666673</v>
      </c>
      <c r="D1489" s="13">
        <f t="shared" si="330"/>
        <v>277.81666666666666</v>
      </c>
      <c r="E1489" s="13">
        <f t="shared" si="326"/>
        <v>1.3028256044153759</v>
      </c>
      <c r="F1489" s="13">
        <f t="shared" si="331"/>
        <v>3.6796793101969962</v>
      </c>
      <c r="G1489" s="13">
        <f t="shared" si="332"/>
        <v>0.78631014355598994</v>
      </c>
      <c r="H1489" s="13">
        <f t="shared" si="327"/>
        <v>2.4577058402164806</v>
      </c>
      <c r="I1489" s="13">
        <f t="shared" si="328"/>
        <v>1.8244066441267685E-2</v>
      </c>
      <c r="J1489" s="2">
        <f t="shared" si="335"/>
        <v>0.97363928352482176</v>
      </c>
      <c r="K1489" s="13">
        <f t="shared" si="333"/>
        <v>1.0004692047736485</v>
      </c>
      <c r="L1489" s="13">
        <f t="shared" si="334"/>
        <v>0.78667908402891462</v>
      </c>
      <c r="M1489" s="14">
        <f t="shared" si="329"/>
        <v>16.565997182123763</v>
      </c>
      <c r="N1489" s="14">
        <f t="shared" si="322"/>
        <v>1</v>
      </c>
      <c r="O1489" s="14">
        <f t="shared" si="323"/>
        <v>1</v>
      </c>
      <c r="P1489" s="14">
        <f t="shared" si="324"/>
        <v>1</v>
      </c>
      <c r="Q1489" s="14">
        <f t="shared" si="325"/>
        <v>7.616241433710691E-2</v>
      </c>
      <c r="W1489" s="16"/>
    </row>
    <row r="1490" spans="1:23">
      <c r="A1490" s="16">
        <v>44166</v>
      </c>
      <c r="B1490">
        <v>13</v>
      </c>
      <c r="C1490" s="1">
        <v>5.7666666666666666</v>
      </c>
      <c r="D1490" s="13">
        <f t="shared" si="330"/>
        <v>278.76666666666665</v>
      </c>
      <c r="E1490" s="13">
        <f t="shared" si="326"/>
        <v>2.8087528398899684</v>
      </c>
      <c r="F1490" s="13">
        <f t="shared" si="331"/>
        <v>16.589215903587572</v>
      </c>
      <c r="G1490" s="13">
        <f t="shared" si="332"/>
        <v>0.94314698247600481</v>
      </c>
      <c r="H1490" s="13">
        <f t="shared" si="327"/>
        <v>2.2079750611412496</v>
      </c>
      <c r="I1490" s="13">
        <f t="shared" si="328"/>
        <v>2.1369010191955758E-2</v>
      </c>
      <c r="J1490" s="2">
        <f t="shared" si="335"/>
        <v>0.21379012074473391</v>
      </c>
      <c r="K1490" s="13">
        <f t="shared" si="333"/>
        <v>0.25595179804359169</v>
      </c>
      <c r="L1490" s="13">
        <f t="shared" si="334"/>
        <v>0</v>
      </c>
      <c r="M1490" s="14">
        <f t="shared" si="329"/>
        <v>16.565997182123763</v>
      </c>
      <c r="N1490" s="14">
        <f t="shared" si="322"/>
        <v>1</v>
      </c>
      <c r="O1490" s="14">
        <f t="shared" si="323"/>
        <v>1</v>
      </c>
      <c r="P1490" s="14">
        <f t="shared" si="324"/>
        <v>1</v>
      </c>
      <c r="Q1490" s="14">
        <f t="shared" si="325"/>
        <v>0.35986535799901204</v>
      </c>
      <c r="W1490" s="16"/>
    </row>
    <row r="1491" spans="1:23">
      <c r="A1491" s="16">
        <v>44166</v>
      </c>
      <c r="B1491">
        <v>14</v>
      </c>
      <c r="C1491" s="1">
        <v>6.05</v>
      </c>
      <c r="D1491" s="13">
        <f t="shared" si="330"/>
        <v>279.05</v>
      </c>
      <c r="E1491" s="13">
        <f t="shared" si="326"/>
        <v>3.2559039598638422</v>
      </c>
      <c r="F1491" s="13">
        <f t="shared" si="331"/>
        <v>25.943055418437172</v>
      </c>
      <c r="G1491" s="13">
        <f t="shared" si="332"/>
        <v>0.96288468458867893</v>
      </c>
      <c r="H1491" s="13">
        <f t="shared" si="327"/>
        <v>2.1388307841646155</v>
      </c>
      <c r="I1491" s="13">
        <f t="shared" si="328"/>
        <v>2.2396093096166868E-2</v>
      </c>
      <c r="J1491" s="2">
        <f t="shared" si="335"/>
        <v>0.25595179804359169</v>
      </c>
      <c r="K1491" s="13">
        <f t="shared" si="333"/>
        <v>0.29765222477487052</v>
      </c>
      <c r="L1491" s="13">
        <f t="shared" si="334"/>
        <v>0</v>
      </c>
      <c r="M1491" s="14">
        <f t="shared" si="329"/>
        <v>16.565997182123763</v>
      </c>
      <c r="N1491" s="14">
        <f t="shared" si="322"/>
        <v>1</v>
      </c>
      <c r="O1491" s="14">
        <f t="shared" si="323"/>
        <v>1</v>
      </c>
      <c r="P1491" s="14">
        <f t="shared" si="324"/>
        <v>1</v>
      </c>
      <c r="Q1491" s="14">
        <f t="shared" si="325"/>
        <v>0.48438995103977284</v>
      </c>
      <c r="W1491" s="16"/>
    </row>
    <row r="1492" spans="1:23">
      <c r="A1492" s="16">
        <v>44166</v>
      </c>
      <c r="B1492">
        <v>15</v>
      </c>
      <c r="C1492" s="1">
        <v>6.166666666666667</v>
      </c>
      <c r="D1492" s="13">
        <f t="shared" si="330"/>
        <v>279.16666666666669</v>
      </c>
      <c r="E1492" s="13">
        <f t="shared" si="326"/>
        <v>3.4397611940298809</v>
      </c>
      <c r="F1492" s="13">
        <f t="shared" si="331"/>
        <v>31.179511425707702</v>
      </c>
      <c r="G1492" s="13">
        <f t="shared" si="332"/>
        <v>0.96892432620337687</v>
      </c>
      <c r="H1492" s="13">
        <f t="shared" si="327"/>
        <v>2.111032512325393</v>
      </c>
      <c r="I1492" s="13">
        <f t="shared" si="328"/>
        <v>2.2832593026296047E-2</v>
      </c>
      <c r="J1492" s="2">
        <f t="shared" si="335"/>
        <v>0.29765222477487052</v>
      </c>
      <c r="K1492" s="13">
        <f t="shared" si="333"/>
        <v>0.33858729363323947</v>
      </c>
      <c r="L1492" s="13">
        <f t="shared" si="334"/>
        <v>0</v>
      </c>
      <c r="M1492" s="14">
        <f t="shared" si="329"/>
        <v>16.565997182123763</v>
      </c>
      <c r="N1492" s="14">
        <f t="shared" si="322"/>
        <v>1</v>
      </c>
      <c r="O1492" s="14">
        <f t="shared" si="323"/>
        <v>1</v>
      </c>
      <c r="P1492" s="14">
        <f t="shared" si="324"/>
        <v>1</v>
      </c>
      <c r="Q1492" s="14">
        <f t="shared" si="325"/>
        <v>0.54090271355473263</v>
      </c>
      <c r="W1492" s="16"/>
    </row>
    <row r="1493" spans="1:23">
      <c r="A1493" s="16">
        <v>44166</v>
      </c>
      <c r="B1493">
        <v>16</v>
      </c>
      <c r="C1493" s="1">
        <v>6.2166666666666659</v>
      </c>
      <c r="D1493" s="13">
        <f t="shared" si="330"/>
        <v>279.21666666666664</v>
      </c>
      <c r="E1493" s="13">
        <f t="shared" si="326"/>
        <v>3.518510117590838</v>
      </c>
      <c r="F1493" s="13">
        <f t="shared" si="331"/>
        <v>33.734131116048488</v>
      </c>
      <c r="G1493" s="13">
        <f t="shared" si="332"/>
        <v>0.97120987432623695</v>
      </c>
      <c r="H1493" s="13">
        <f t="shared" si="327"/>
        <v>2.0992368676512672</v>
      </c>
      <c r="I1493" s="13">
        <f t="shared" si="328"/>
        <v>2.3022145449758235E-2</v>
      </c>
      <c r="J1493" s="2">
        <f t="shared" si="335"/>
        <v>0.33858729363323947</v>
      </c>
      <c r="K1493" s="13">
        <f t="shared" si="333"/>
        <v>0.37865819530249789</v>
      </c>
      <c r="L1493" s="13">
        <f t="shared" si="334"/>
        <v>0</v>
      </c>
      <c r="M1493" s="14">
        <f t="shared" si="329"/>
        <v>16.565997182123763</v>
      </c>
      <c r="N1493" s="14">
        <f t="shared" si="322"/>
        <v>1</v>
      </c>
      <c r="O1493" s="14">
        <f t="shared" si="323"/>
        <v>1</v>
      </c>
      <c r="P1493" s="14">
        <f t="shared" si="324"/>
        <v>1</v>
      </c>
      <c r="Q1493" s="14">
        <f t="shared" si="325"/>
        <v>0.5660512275794658</v>
      </c>
      <c r="W1493" s="16"/>
    </row>
    <row r="1494" spans="1:23">
      <c r="A1494" s="16">
        <v>44166</v>
      </c>
      <c r="B1494">
        <v>17</v>
      </c>
      <c r="C1494" s="1">
        <v>6.0166666666666657</v>
      </c>
      <c r="D1494" s="13">
        <f t="shared" si="330"/>
        <v>279.01666666666665</v>
      </c>
      <c r="E1494" s="13">
        <f t="shared" si="326"/>
        <v>3.2033450809389885</v>
      </c>
      <c r="F1494" s="13">
        <f t="shared" si="331"/>
        <v>24.614730903615939</v>
      </c>
      <c r="G1494" s="13">
        <f t="shared" si="332"/>
        <v>0.96095996464835653</v>
      </c>
      <c r="H1494" s="13">
        <f t="shared" si="327"/>
        <v>2.146844485568844</v>
      </c>
      <c r="I1494" s="13">
        <f t="shared" si="328"/>
        <v>2.2272852536770575E-2</v>
      </c>
      <c r="J1494" s="2">
        <f t="shared" si="335"/>
        <v>0.37865819530249789</v>
      </c>
      <c r="K1494" s="13">
        <f t="shared" si="333"/>
        <v>0.41760540500966847</v>
      </c>
      <c r="L1494" s="13">
        <f t="shared" si="334"/>
        <v>0</v>
      </c>
      <c r="M1494" s="14">
        <f t="shared" si="329"/>
        <v>16.565997182123763</v>
      </c>
      <c r="N1494" s="14">
        <f t="shared" si="322"/>
        <v>1</v>
      </c>
      <c r="O1494" s="14">
        <f t="shared" si="323"/>
        <v>1</v>
      </c>
      <c r="P1494" s="14">
        <f t="shared" si="324"/>
        <v>1</v>
      </c>
      <c r="Q1494" s="14">
        <f t="shared" si="325"/>
        <v>0.46880251108981791</v>
      </c>
      <c r="W1494" s="16"/>
    </row>
    <row r="1495" spans="1:23">
      <c r="A1495" s="16">
        <v>44166</v>
      </c>
      <c r="B1495">
        <v>18</v>
      </c>
      <c r="C1495" s="1">
        <v>5.6333333333333329</v>
      </c>
      <c r="D1495" s="13">
        <f t="shared" si="330"/>
        <v>278.63333333333333</v>
      </c>
      <c r="E1495" s="13">
        <f t="shared" si="326"/>
        <v>2.598014116521103</v>
      </c>
      <c r="F1495" s="13">
        <f t="shared" si="331"/>
        <v>13.437027151203587</v>
      </c>
      <c r="G1495" s="13">
        <f t="shared" si="332"/>
        <v>0.93073366216419207</v>
      </c>
      <c r="H1495" s="13">
        <f t="shared" si="327"/>
        <v>2.2413328284958438</v>
      </c>
      <c r="I1495" s="13">
        <f t="shared" si="328"/>
        <v>2.0901419070751853E-2</v>
      </c>
      <c r="J1495" s="2">
        <f t="shared" si="335"/>
        <v>0.41760540500966847</v>
      </c>
      <c r="K1495" s="13">
        <f t="shared" si="333"/>
        <v>0.45532829190401336</v>
      </c>
      <c r="L1495" s="13">
        <f t="shared" si="334"/>
        <v>0</v>
      </c>
      <c r="M1495" s="14">
        <f t="shared" si="329"/>
        <v>16.565997182123763</v>
      </c>
      <c r="N1495" s="14">
        <f t="shared" si="322"/>
        <v>1</v>
      </c>
      <c r="O1495" s="14">
        <f t="shared" si="323"/>
        <v>1</v>
      </c>
      <c r="P1495" s="14">
        <f t="shared" si="324"/>
        <v>1</v>
      </c>
      <c r="Q1495" s="14">
        <f t="shared" si="325"/>
        <v>0.307549599188225</v>
      </c>
      <c r="W1495" s="16"/>
    </row>
    <row r="1496" spans="1:23">
      <c r="A1496" s="16">
        <v>44166</v>
      </c>
      <c r="B1496">
        <v>19</v>
      </c>
      <c r="C1496" s="1">
        <v>5.3833333333333329</v>
      </c>
      <c r="D1496" s="13">
        <f t="shared" si="330"/>
        <v>278.38333333333333</v>
      </c>
      <c r="E1496" s="13">
        <f t="shared" si="326"/>
        <v>2.2023349098964142</v>
      </c>
      <c r="F1496" s="13">
        <f t="shared" si="331"/>
        <v>9.0461107132310392</v>
      </c>
      <c r="G1496" s="13">
        <f t="shared" si="332"/>
        <v>0.90045899069348612</v>
      </c>
      <c r="H1496" s="13">
        <f t="shared" si="327"/>
        <v>2.30533221506583</v>
      </c>
      <c r="I1496" s="13">
        <f t="shared" si="328"/>
        <v>2.0050941835540945E-2</v>
      </c>
      <c r="J1496" s="2">
        <f t="shared" si="335"/>
        <v>0.45532829190401336</v>
      </c>
      <c r="K1496" s="13">
        <f t="shared" si="333"/>
        <v>0.49205319808463122</v>
      </c>
      <c r="L1496" s="13">
        <f t="shared" si="334"/>
        <v>0</v>
      </c>
      <c r="M1496" s="14">
        <f t="shared" si="329"/>
        <v>16.565997182123763</v>
      </c>
      <c r="N1496" s="14">
        <f t="shared" si="322"/>
        <v>1</v>
      </c>
      <c r="O1496" s="14">
        <f t="shared" si="323"/>
        <v>1</v>
      </c>
      <c r="P1496" s="14">
        <f t="shared" si="324"/>
        <v>1</v>
      </c>
      <c r="Q1496" s="14">
        <f t="shared" si="325"/>
        <v>0.22039138634196836</v>
      </c>
      <c r="W1496" s="16"/>
    </row>
    <row r="1497" spans="1:23">
      <c r="A1497" s="16">
        <v>44166</v>
      </c>
      <c r="B1497">
        <v>20</v>
      </c>
      <c r="C1497" s="1">
        <v>5.1833333333333336</v>
      </c>
      <c r="D1497" s="13">
        <f t="shared" si="330"/>
        <v>278.18333333333334</v>
      </c>
      <c r="E1497" s="13">
        <f t="shared" si="326"/>
        <v>1.8852794919417712</v>
      </c>
      <c r="F1497" s="13">
        <f t="shared" si="331"/>
        <v>6.5881955322802224</v>
      </c>
      <c r="G1497" s="13">
        <f t="shared" si="332"/>
        <v>0.86821636372626476</v>
      </c>
      <c r="H1497" s="13">
        <f t="shared" si="327"/>
        <v>2.3579309125962706</v>
      </c>
      <c r="I1497" s="13">
        <f t="shared" si="328"/>
        <v>1.9394502045697298E-2</v>
      </c>
      <c r="J1497" s="2">
        <f t="shared" si="335"/>
        <v>0.49205319808463122</v>
      </c>
      <c r="K1497" s="13">
        <f t="shared" si="333"/>
        <v>0.52789230304873591</v>
      </c>
      <c r="L1497" s="13">
        <f t="shared" si="334"/>
        <v>0</v>
      </c>
      <c r="M1497" s="14">
        <f t="shared" si="329"/>
        <v>16.565997182123763</v>
      </c>
      <c r="N1497" s="14">
        <f t="shared" si="322"/>
        <v>1</v>
      </c>
      <c r="O1497" s="14">
        <f t="shared" si="323"/>
        <v>1</v>
      </c>
      <c r="P1497" s="14">
        <f t="shared" si="324"/>
        <v>1</v>
      </c>
      <c r="Q1497" s="14">
        <f t="shared" si="325"/>
        <v>0.16100056506205324</v>
      </c>
      <c r="W1497" s="16"/>
    </row>
    <row r="1498" spans="1:23">
      <c r="A1498" s="16">
        <v>44166</v>
      </c>
      <c r="B1498">
        <v>21</v>
      </c>
      <c r="C1498" s="1">
        <v>5.2166666666666668</v>
      </c>
      <c r="D1498" s="13">
        <f t="shared" si="330"/>
        <v>278.21666666666664</v>
      </c>
      <c r="E1498" s="13">
        <f t="shared" si="326"/>
        <v>1.9381537171268977</v>
      </c>
      <c r="F1498" s="13">
        <f t="shared" si="331"/>
        <v>6.9459150009637129</v>
      </c>
      <c r="G1498" s="13">
        <f t="shared" si="332"/>
        <v>0.87414916974587376</v>
      </c>
      <c r="H1498" s="13">
        <f t="shared" si="327"/>
        <v>2.3490765622846612</v>
      </c>
      <c r="I1498" s="13">
        <f t="shared" si="328"/>
        <v>1.9502461721478088E-2</v>
      </c>
      <c r="J1498" s="2">
        <f t="shared" si="335"/>
        <v>0.52789230304873591</v>
      </c>
      <c r="K1498" s="13">
        <f t="shared" si="333"/>
        <v>0.56306577982610717</v>
      </c>
      <c r="L1498" s="13">
        <f t="shared" si="334"/>
        <v>0</v>
      </c>
      <c r="M1498" s="14">
        <f t="shared" si="329"/>
        <v>16.565997182123763</v>
      </c>
      <c r="N1498" s="14">
        <f t="shared" si="322"/>
        <v>1</v>
      </c>
      <c r="O1498" s="14">
        <f t="shared" si="323"/>
        <v>1</v>
      </c>
      <c r="P1498" s="14">
        <f t="shared" si="324"/>
        <v>1</v>
      </c>
      <c r="Q1498" s="14">
        <f t="shared" si="325"/>
        <v>0.17025832409746872</v>
      </c>
      <c r="W1498" s="16"/>
    </row>
    <row r="1499" spans="1:23">
      <c r="A1499" s="16">
        <v>44166</v>
      </c>
      <c r="B1499">
        <v>22</v>
      </c>
      <c r="C1499" s="1">
        <v>5.4333333333333336</v>
      </c>
      <c r="D1499" s="13">
        <f t="shared" si="330"/>
        <v>278.43333333333334</v>
      </c>
      <c r="E1499" s="13">
        <f t="shared" si="326"/>
        <v>2.2815275948760987</v>
      </c>
      <c r="F1499" s="13">
        <f t="shared" si="331"/>
        <v>9.7916266294057319</v>
      </c>
      <c r="G1499" s="13">
        <f t="shared" si="332"/>
        <v>0.9073355635493231</v>
      </c>
      <c r="H1499" s="13">
        <f t="shared" si="327"/>
        <v>2.2923785140035169</v>
      </c>
      <c r="I1499" s="13">
        <f t="shared" si="328"/>
        <v>2.0218343377900651E-2</v>
      </c>
      <c r="J1499" s="2">
        <f t="shared" si="335"/>
        <v>0.56306577982610717</v>
      </c>
      <c r="K1499" s="13">
        <f t="shared" si="333"/>
        <v>0.59767853314805053</v>
      </c>
      <c r="L1499" s="13">
        <f t="shared" si="334"/>
        <v>0</v>
      </c>
      <c r="M1499" s="14">
        <f t="shared" si="329"/>
        <v>16.565997182123763</v>
      </c>
      <c r="N1499" s="14">
        <f t="shared" si="322"/>
        <v>1</v>
      </c>
      <c r="O1499" s="14">
        <f t="shared" si="323"/>
        <v>1</v>
      </c>
      <c r="P1499" s="14">
        <f t="shared" si="324"/>
        <v>1</v>
      </c>
      <c r="Q1499" s="14">
        <f t="shared" si="325"/>
        <v>0.23667764650537093</v>
      </c>
      <c r="W1499" s="16"/>
    </row>
    <row r="1500" spans="1:23">
      <c r="A1500" s="16">
        <v>44166</v>
      </c>
      <c r="B1500">
        <v>23</v>
      </c>
      <c r="C1500" s="1">
        <v>5.583333333333333</v>
      </c>
      <c r="D1500" s="13">
        <f t="shared" si="330"/>
        <v>278.58333333333331</v>
      </c>
      <c r="E1500" s="13">
        <f t="shared" si="326"/>
        <v>2.5189350882440626</v>
      </c>
      <c r="F1500" s="13">
        <f t="shared" si="331"/>
        <v>12.415368349624332</v>
      </c>
      <c r="G1500" s="13">
        <f t="shared" si="332"/>
        <v>0.92545862521710009</v>
      </c>
      <c r="H1500" s="13">
        <f t="shared" si="327"/>
        <v>2.2539798539324152</v>
      </c>
      <c r="I1500" s="13">
        <f t="shared" si="328"/>
        <v>2.0728609216581394E-2</v>
      </c>
      <c r="J1500" s="2">
        <f t="shared" si="335"/>
        <v>0.59767853314805053</v>
      </c>
      <c r="K1500" s="13">
        <f t="shared" si="333"/>
        <v>0.63165796610982583</v>
      </c>
      <c r="L1500" s="13">
        <f t="shared" si="334"/>
        <v>0</v>
      </c>
      <c r="M1500" s="14">
        <f t="shared" si="329"/>
        <v>16.565997182123763</v>
      </c>
      <c r="N1500" s="14">
        <f t="shared" si="322"/>
        <v>1</v>
      </c>
      <c r="O1500" s="14">
        <f t="shared" si="323"/>
        <v>1</v>
      </c>
      <c r="P1500" s="14">
        <f t="shared" si="324"/>
        <v>1</v>
      </c>
      <c r="Q1500" s="14">
        <f t="shared" si="325"/>
        <v>0.28897452290867154</v>
      </c>
      <c r="W1500" s="16"/>
    </row>
    <row r="1501" spans="1:23">
      <c r="A1501" s="16">
        <v>44167</v>
      </c>
      <c r="B1501">
        <v>0</v>
      </c>
      <c r="C1501" s="1">
        <v>5.6000000000000005</v>
      </c>
      <c r="D1501" s="13">
        <f t="shared" si="330"/>
        <v>278.60000000000002</v>
      </c>
      <c r="E1501" s="13">
        <f t="shared" si="326"/>
        <v>2.5452979181622757</v>
      </c>
      <c r="F1501" s="13">
        <f t="shared" si="331"/>
        <v>12.747025090728625</v>
      </c>
      <c r="G1501" s="13">
        <f t="shared" si="332"/>
        <v>0.92725698881029706</v>
      </c>
      <c r="H1501" s="13">
        <f t="shared" si="327"/>
        <v>2.2497557645726904</v>
      </c>
      <c r="I1501" s="13">
        <f t="shared" si="328"/>
        <v>2.0786060045747182E-2</v>
      </c>
      <c r="J1501" s="2">
        <f t="shared" si="335"/>
        <v>0.63165796610982583</v>
      </c>
      <c r="K1501" s="13">
        <f t="shared" si="333"/>
        <v>0.664944695648233</v>
      </c>
      <c r="L1501" s="13">
        <f t="shared" si="334"/>
        <v>0</v>
      </c>
      <c r="M1501" s="14">
        <f t="shared" si="329"/>
        <v>16.565997182123763</v>
      </c>
      <c r="N1501" s="14">
        <f t="shared" si="322"/>
        <v>1</v>
      </c>
      <c r="O1501" s="14">
        <f t="shared" si="323"/>
        <v>1</v>
      </c>
      <c r="P1501" s="14">
        <f t="shared" si="324"/>
        <v>1</v>
      </c>
      <c r="Q1501" s="14">
        <f t="shared" si="325"/>
        <v>0.29510285155853444</v>
      </c>
      <c r="R1501" s="14">
        <f>(M1501)</f>
        <v>16.565997182123763</v>
      </c>
      <c r="S1501" s="14">
        <f>SUM(N1501:N1524)</f>
        <v>24</v>
      </c>
      <c r="T1501" s="14">
        <f>SUM(O1501:O1524)</f>
        <v>24</v>
      </c>
      <c r="U1501" s="14">
        <f>SUM(P1501:P1524)</f>
        <v>24</v>
      </c>
      <c r="V1501" s="14">
        <f>SUM(Q1501:Q1524)</f>
        <v>10.103417775178336</v>
      </c>
      <c r="W1501" s="16"/>
    </row>
    <row r="1502" spans="1:23">
      <c r="A1502" s="16">
        <v>44167</v>
      </c>
      <c r="B1502">
        <v>1</v>
      </c>
      <c r="C1502" s="1">
        <v>5.55</v>
      </c>
      <c r="D1502" s="13">
        <f t="shared" si="330"/>
        <v>278.55</v>
      </c>
      <c r="E1502" s="13">
        <f t="shared" si="326"/>
        <v>2.4661999640998209</v>
      </c>
      <c r="F1502" s="13">
        <f t="shared" si="331"/>
        <v>11.777606380840606</v>
      </c>
      <c r="G1502" s="13">
        <f t="shared" si="332"/>
        <v>0.92173808065496121</v>
      </c>
      <c r="H1502" s="13">
        <f t="shared" si="327"/>
        <v>2.2624533642851783</v>
      </c>
      <c r="I1502" s="13">
        <f t="shared" si="328"/>
        <v>2.061416300365753E-2</v>
      </c>
      <c r="J1502" s="2">
        <f t="shared" si="335"/>
        <v>0.664944695648233</v>
      </c>
      <c r="K1502" s="13">
        <f t="shared" si="333"/>
        <v>0.69753889446277917</v>
      </c>
      <c r="L1502" s="13">
        <f t="shared" si="334"/>
        <v>0</v>
      </c>
      <c r="M1502" s="14">
        <f t="shared" si="329"/>
        <v>16.565997182123763</v>
      </c>
      <c r="N1502" s="14">
        <f t="shared" si="322"/>
        <v>1</v>
      </c>
      <c r="O1502" s="14">
        <f t="shared" si="323"/>
        <v>1</v>
      </c>
      <c r="P1502" s="14">
        <f t="shared" si="324"/>
        <v>1</v>
      </c>
      <c r="Q1502" s="14">
        <f t="shared" si="325"/>
        <v>0.27690814623484133</v>
      </c>
      <c r="W1502" s="16"/>
    </row>
    <row r="1503" spans="1:23">
      <c r="A1503" s="16">
        <v>44167</v>
      </c>
      <c r="B1503">
        <v>2</v>
      </c>
      <c r="C1503" s="1">
        <v>5.1000000000000005</v>
      </c>
      <c r="D1503" s="13">
        <f t="shared" si="330"/>
        <v>278.10000000000002</v>
      </c>
      <c r="E1503" s="13">
        <f t="shared" si="326"/>
        <v>1.7530384753686086</v>
      </c>
      <c r="F1503" s="13">
        <f t="shared" si="331"/>
        <v>5.7721144856210884</v>
      </c>
      <c r="G1503" s="13">
        <f t="shared" si="332"/>
        <v>0.85233563281848634</v>
      </c>
      <c r="H1503" s="13">
        <f t="shared" si="327"/>
        <v>2.3802224693312097</v>
      </c>
      <c r="I1503" s="13">
        <f t="shared" si="328"/>
        <v>1.9127098907642904E-2</v>
      </c>
      <c r="J1503" s="2">
        <f t="shared" si="335"/>
        <v>0.69753889446277917</v>
      </c>
      <c r="K1503" s="13">
        <f t="shared" si="333"/>
        <v>0.7294179012769122</v>
      </c>
      <c r="L1503" s="13">
        <f t="shared" si="334"/>
        <v>0</v>
      </c>
      <c r="M1503" s="14">
        <f t="shared" si="329"/>
        <v>16.565997182123763</v>
      </c>
      <c r="N1503" s="14">
        <f t="shared" si="322"/>
        <v>1</v>
      </c>
      <c r="O1503" s="14">
        <f t="shared" si="323"/>
        <v>1</v>
      </c>
      <c r="P1503" s="14">
        <f t="shared" si="324"/>
        <v>1</v>
      </c>
      <c r="Q1503" s="14">
        <f t="shared" si="325"/>
        <v>0.13898031211714135</v>
      </c>
      <c r="W1503" s="16"/>
    </row>
    <row r="1504" spans="1:23">
      <c r="A1504" s="16">
        <v>44167</v>
      </c>
      <c r="B1504">
        <v>3</v>
      </c>
      <c r="C1504" s="1">
        <v>4.5333333333333341</v>
      </c>
      <c r="D1504" s="13">
        <f t="shared" si="330"/>
        <v>277.53333333333336</v>
      </c>
      <c r="E1504" s="13">
        <f t="shared" si="326"/>
        <v>0.85169349027148122</v>
      </c>
      <c r="F1504" s="13">
        <f t="shared" si="331"/>
        <v>2.3436123779505706</v>
      </c>
      <c r="G1504" s="13">
        <f t="shared" si="332"/>
        <v>0.70092226999921003</v>
      </c>
      <c r="H1504" s="13">
        <f t="shared" si="327"/>
        <v>2.5378775181554123</v>
      </c>
      <c r="I1504" s="13">
        <f t="shared" si="328"/>
        <v>1.7400121218972713E-2</v>
      </c>
      <c r="J1504" s="2">
        <f t="shared" si="335"/>
        <v>0.7294179012769122</v>
      </c>
      <c r="K1504" s="13">
        <f t="shared" si="333"/>
        <v>0.76061313038363476</v>
      </c>
      <c r="L1504" s="13">
        <f t="shared" si="334"/>
        <v>0</v>
      </c>
      <c r="M1504" s="14">
        <f t="shared" si="329"/>
        <v>16.565997182123763</v>
      </c>
      <c r="N1504" s="14">
        <f t="shared" si="322"/>
        <v>1</v>
      </c>
      <c r="O1504" s="14">
        <f t="shared" si="323"/>
        <v>1</v>
      </c>
      <c r="P1504" s="14">
        <f t="shared" si="324"/>
        <v>1</v>
      </c>
      <c r="Q1504" s="14">
        <f t="shared" si="325"/>
        <v>3.2050421699664322E-2</v>
      </c>
      <c r="W1504" s="16"/>
    </row>
    <row r="1505" spans="1:23">
      <c r="A1505" s="16">
        <v>44167</v>
      </c>
      <c r="B1505">
        <v>4</v>
      </c>
      <c r="C1505" s="1">
        <v>4.4833333333333334</v>
      </c>
      <c r="D1505" s="13">
        <f t="shared" si="330"/>
        <v>277.48333333333335</v>
      </c>
      <c r="E1505" s="13">
        <f t="shared" si="326"/>
        <v>0.77198630548383707</v>
      </c>
      <c r="F1505" s="13">
        <f t="shared" si="331"/>
        <v>2.1640604727420749</v>
      </c>
      <c r="G1505" s="13">
        <f t="shared" si="332"/>
        <v>0.68395041478667806</v>
      </c>
      <c r="H1505" s="13">
        <f t="shared" si="327"/>
        <v>2.5523119122808282</v>
      </c>
      <c r="I1505" s="13">
        <f t="shared" si="328"/>
        <v>1.7255121603525138E-2</v>
      </c>
      <c r="J1505" s="2">
        <f t="shared" si="335"/>
        <v>0.76061313038363476</v>
      </c>
      <c r="K1505" s="13">
        <f t="shared" si="333"/>
        <v>0.79126390879664421</v>
      </c>
      <c r="L1505" s="13">
        <f t="shared" si="334"/>
        <v>0</v>
      </c>
      <c r="M1505" s="14">
        <f t="shared" si="329"/>
        <v>16.565997182123763</v>
      </c>
      <c r="N1505" s="14">
        <f t="shared" si="322"/>
        <v>1</v>
      </c>
      <c r="O1505" s="14">
        <f t="shared" si="323"/>
        <v>1</v>
      </c>
      <c r="P1505" s="14">
        <f t="shared" si="324"/>
        <v>1</v>
      </c>
      <c r="Q1505" s="14">
        <f t="shared" si="325"/>
        <v>2.6214225530409252E-2</v>
      </c>
      <c r="W1505" s="16"/>
    </row>
    <row r="1506" spans="1:23">
      <c r="A1506" s="16">
        <v>44167</v>
      </c>
      <c r="B1506">
        <v>5</v>
      </c>
      <c r="C1506" s="1">
        <v>4.6000000000000005</v>
      </c>
      <c r="D1506" s="13">
        <f t="shared" si="330"/>
        <v>277.60000000000002</v>
      </c>
      <c r="E1506" s="13">
        <f t="shared" si="326"/>
        <v>0.95792507204614574</v>
      </c>
      <c r="F1506" s="13">
        <f t="shared" si="331"/>
        <v>2.6062830096193434</v>
      </c>
      <c r="G1506" s="13">
        <f t="shared" si="332"/>
        <v>0.72270617770912171</v>
      </c>
      <c r="H1506" s="13">
        <f t="shared" si="327"/>
        <v>2.5187665681949776</v>
      </c>
      <c r="I1506" s="13">
        <f t="shared" si="328"/>
        <v>1.7595268700756533E-2</v>
      </c>
      <c r="J1506" s="2">
        <f t="shared" si="335"/>
        <v>0.79126390879664421</v>
      </c>
      <c r="K1506" s="13">
        <f t="shared" si="333"/>
        <v>0.82139393200862321</v>
      </c>
      <c r="L1506" s="13">
        <f t="shared" si="334"/>
        <v>0</v>
      </c>
      <c r="M1506" s="14">
        <f t="shared" si="329"/>
        <v>16.565997182123763</v>
      </c>
      <c r="N1506" s="14">
        <f t="shared" si="322"/>
        <v>1</v>
      </c>
      <c r="O1506" s="14">
        <f t="shared" si="323"/>
        <v>1</v>
      </c>
      <c r="P1506" s="14">
        <f t="shared" si="324"/>
        <v>1</v>
      </c>
      <c r="Q1506" s="14">
        <f t="shared" si="325"/>
        <v>4.0742090552896071E-2</v>
      </c>
      <c r="W1506" s="16"/>
    </row>
    <row r="1507" spans="1:23">
      <c r="A1507" s="16">
        <v>44167</v>
      </c>
      <c r="B1507">
        <v>6</v>
      </c>
      <c r="C1507" s="1">
        <v>4.7333333333333334</v>
      </c>
      <c r="D1507" s="13">
        <f t="shared" si="330"/>
        <v>277.73333333333335</v>
      </c>
      <c r="E1507" s="13">
        <f t="shared" si="326"/>
        <v>1.1702352376380463</v>
      </c>
      <c r="F1507" s="13">
        <f t="shared" si="331"/>
        <v>3.2227506616208754</v>
      </c>
      <c r="G1507" s="13">
        <f t="shared" si="332"/>
        <v>0.76318753340360468</v>
      </c>
      <c r="H1507" s="13">
        <f t="shared" si="327"/>
        <v>2.4810023264996421</v>
      </c>
      <c r="I1507" s="13">
        <f t="shared" si="328"/>
        <v>1.799186511961047E-2</v>
      </c>
      <c r="J1507" s="2">
        <f t="shared" si="335"/>
        <v>0.82139393200862321</v>
      </c>
      <c r="K1507" s="13">
        <f t="shared" si="333"/>
        <v>0.85098637252495646</v>
      </c>
      <c r="L1507" s="13">
        <f t="shared" si="334"/>
        <v>0</v>
      </c>
      <c r="M1507" s="14">
        <f t="shared" si="329"/>
        <v>16.565997182123763</v>
      </c>
      <c r="N1507" s="14">
        <f t="shared" si="322"/>
        <v>1</v>
      </c>
      <c r="O1507" s="14">
        <f t="shared" si="323"/>
        <v>1</v>
      </c>
      <c r="P1507" s="14">
        <f t="shared" si="324"/>
        <v>1</v>
      </c>
      <c r="Q1507" s="14">
        <f t="shared" si="325"/>
        <v>6.1242322122434356E-2</v>
      </c>
      <c r="W1507" s="16"/>
    </row>
    <row r="1508" spans="1:23">
      <c r="A1508" s="16">
        <v>44167</v>
      </c>
      <c r="B1508">
        <v>7</v>
      </c>
      <c r="C1508" s="1">
        <v>4.95</v>
      </c>
      <c r="D1508" s="13">
        <f t="shared" si="330"/>
        <v>277.95</v>
      </c>
      <c r="E1508" s="13">
        <f t="shared" si="326"/>
        <v>1.5148048210109553</v>
      </c>
      <c r="F1508" s="13">
        <f t="shared" si="331"/>
        <v>4.5485332620784611</v>
      </c>
      <c r="G1508" s="13">
        <f t="shared" si="332"/>
        <v>0.81977218973624688</v>
      </c>
      <c r="H1508" s="13">
        <f t="shared" si="327"/>
        <v>2.4209140988110152</v>
      </c>
      <c r="I1508" s="13">
        <f t="shared" si="328"/>
        <v>1.8654638557379734E-2</v>
      </c>
      <c r="J1508" s="2">
        <f t="shared" si="335"/>
        <v>0.85098637252495646</v>
      </c>
      <c r="K1508" s="13">
        <f t="shared" si="333"/>
        <v>0.88000133359605659</v>
      </c>
      <c r="L1508" s="13">
        <f t="shared" si="334"/>
        <v>0</v>
      </c>
      <c r="M1508" s="14">
        <f t="shared" si="329"/>
        <v>16.565997182123763</v>
      </c>
      <c r="N1508" s="14">
        <f t="shared" si="322"/>
        <v>1</v>
      </c>
      <c r="O1508" s="14">
        <f t="shared" si="323"/>
        <v>1</v>
      </c>
      <c r="P1508" s="14">
        <f t="shared" si="324"/>
        <v>1</v>
      </c>
      <c r="Q1508" s="14">
        <f t="shared" si="325"/>
        <v>0.1033997324470155</v>
      </c>
      <c r="W1508" s="16"/>
    </row>
    <row r="1509" spans="1:23">
      <c r="A1509" s="16">
        <v>44167</v>
      </c>
      <c r="B1509">
        <v>8</v>
      </c>
      <c r="C1509" s="1">
        <v>5.166666666666667</v>
      </c>
      <c r="D1509" s="13">
        <f t="shared" si="330"/>
        <v>278.16666666666669</v>
      </c>
      <c r="E1509" s="13">
        <f t="shared" si="326"/>
        <v>1.8588376273217799</v>
      </c>
      <c r="F1509" s="13">
        <f t="shared" si="331"/>
        <v>6.4162743332213044</v>
      </c>
      <c r="G1509" s="13">
        <f t="shared" si="332"/>
        <v>0.86516140651371454</v>
      </c>
      <c r="H1509" s="13">
        <f t="shared" si="327"/>
        <v>2.3623713941569715</v>
      </c>
      <c r="I1509" s="13">
        <f t="shared" si="328"/>
        <v>1.9340736877876758E-2</v>
      </c>
      <c r="J1509" s="2">
        <f t="shared" si="335"/>
        <v>0.88000133359605659</v>
      </c>
      <c r="K1509" s="13">
        <f t="shared" si="333"/>
        <v>0.90839599098140811</v>
      </c>
      <c r="L1509" s="13">
        <f t="shared" si="334"/>
        <v>0</v>
      </c>
      <c r="M1509" s="14">
        <f t="shared" si="329"/>
        <v>16.565997182123763</v>
      </c>
      <c r="N1509" s="14">
        <f t="shared" si="322"/>
        <v>1</v>
      </c>
      <c r="O1509" s="14">
        <f t="shared" si="323"/>
        <v>1</v>
      </c>
      <c r="P1509" s="14">
        <f t="shared" si="324"/>
        <v>1</v>
      </c>
      <c r="Q1509" s="14">
        <f t="shared" si="325"/>
        <v>0.1564679849005251</v>
      </c>
      <c r="W1509" s="16"/>
    </row>
    <row r="1510" spans="1:23">
      <c r="A1510" s="16">
        <v>44167</v>
      </c>
      <c r="B1510">
        <v>9</v>
      </c>
      <c r="C1510" s="1">
        <v>5.6499999999999995</v>
      </c>
      <c r="D1510" s="13">
        <f t="shared" si="330"/>
        <v>278.64999999999998</v>
      </c>
      <c r="E1510" s="13">
        <f t="shared" si="326"/>
        <v>2.6243674860936301</v>
      </c>
      <c r="F1510" s="13">
        <f t="shared" si="331"/>
        <v>13.795845361765286</v>
      </c>
      <c r="G1510" s="13">
        <f t="shared" si="332"/>
        <v>0.93241345961994493</v>
      </c>
      <c r="H1510" s="13">
        <f t="shared" si="327"/>
        <v>2.2371339463009909</v>
      </c>
      <c r="I1510" s="13">
        <f t="shared" si="328"/>
        <v>2.0959328037868527E-2</v>
      </c>
      <c r="J1510" s="2">
        <f t="shared" si="335"/>
        <v>0.90839599098140811</v>
      </c>
      <c r="K1510" s="13">
        <f t="shared" si="333"/>
        <v>0.93595562110943509</v>
      </c>
      <c r="L1510" s="13">
        <f t="shared" si="334"/>
        <v>0</v>
      </c>
      <c r="M1510" s="14">
        <f t="shared" si="329"/>
        <v>16.565997182123763</v>
      </c>
      <c r="N1510" s="14">
        <f t="shared" si="322"/>
        <v>1</v>
      </c>
      <c r="O1510" s="14">
        <f t="shared" si="323"/>
        <v>1</v>
      </c>
      <c r="P1510" s="14">
        <f t="shared" si="324"/>
        <v>1</v>
      </c>
      <c r="Q1510" s="14">
        <f t="shared" si="325"/>
        <v>0.31386794086905645</v>
      </c>
      <c r="W1510" s="16"/>
    </row>
    <row r="1511" spans="1:23">
      <c r="A1511" s="16">
        <v>44167</v>
      </c>
      <c r="B1511">
        <v>10</v>
      </c>
      <c r="C1511" s="1">
        <v>6.3166666666666664</v>
      </c>
      <c r="D1511" s="13">
        <f t="shared" si="330"/>
        <v>279.31666666666666</v>
      </c>
      <c r="E1511" s="13">
        <f t="shared" si="326"/>
        <v>3.6759233844501407</v>
      </c>
      <c r="F1511" s="13">
        <f t="shared" si="331"/>
        <v>39.485099956427568</v>
      </c>
      <c r="G1511" s="13">
        <f t="shared" si="332"/>
        <v>0.97529955462438633</v>
      </c>
      <c r="H1511" s="13">
        <f t="shared" si="327"/>
        <v>2.0758554316148365</v>
      </c>
      <c r="I1511" s="13">
        <f t="shared" si="328"/>
        <v>2.3405776420676549E-2</v>
      </c>
      <c r="J1511" s="2">
        <f t="shared" si="335"/>
        <v>0.93595562110943509</v>
      </c>
      <c r="K1511" s="13">
        <f t="shared" si="333"/>
        <v>0.96232604720178028</v>
      </c>
      <c r="L1511" s="13">
        <f t="shared" si="334"/>
        <v>0</v>
      </c>
      <c r="M1511" s="14">
        <f t="shared" si="329"/>
        <v>16.565997182123763</v>
      </c>
      <c r="N1511" s="14">
        <f t="shared" si="322"/>
        <v>1</v>
      </c>
      <c r="O1511" s="14">
        <f t="shared" si="323"/>
        <v>1</v>
      </c>
      <c r="P1511" s="14">
        <f t="shared" si="324"/>
        <v>1</v>
      </c>
      <c r="Q1511" s="14">
        <f t="shared" si="325"/>
        <v>0.61801253843950288</v>
      </c>
      <c r="W1511" s="16"/>
    </row>
    <row r="1512" spans="1:23">
      <c r="A1512" s="16">
        <v>44167</v>
      </c>
      <c r="B1512">
        <v>11</v>
      </c>
      <c r="C1512" s="1">
        <v>6.5500000000000007</v>
      </c>
      <c r="D1512" s="13">
        <f t="shared" si="330"/>
        <v>279.55</v>
      </c>
      <c r="E1512" s="13">
        <f t="shared" si="326"/>
        <v>4.0427830441781616</v>
      </c>
      <c r="F1512" s="13">
        <f t="shared" si="331"/>
        <v>56.98471330180454</v>
      </c>
      <c r="G1512" s="13">
        <f t="shared" si="332"/>
        <v>0.98275407528885927</v>
      </c>
      <c r="H1512" s="13">
        <f t="shared" si="327"/>
        <v>2.0223695201679628</v>
      </c>
      <c r="I1512" s="13">
        <f t="shared" si="328"/>
        <v>2.4324841578827805E-2</v>
      </c>
      <c r="J1512" s="2">
        <f t="shared" si="335"/>
        <v>0.96232604720178028</v>
      </c>
      <c r="K1512" s="13">
        <f t="shared" si="333"/>
        <v>0.98780035146194467</v>
      </c>
      <c r="L1512" s="13">
        <f t="shared" si="334"/>
        <v>0</v>
      </c>
      <c r="M1512" s="14">
        <f t="shared" si="329"/>
        <v>16.565997182123763</v>
      </c>
      <c r="N1512" s="14">
        <f t="shared" si="322"/>
        <v>1</v>
      </c>
      <c r="O1512" s="14">
        <f t="shared" si="323"/>
        <v>1</v>
      </c>
      <c r="P1512" s="14">
        <f t="shared" si="324"/>
        <v>1</v>
      </c>
      <c r="Q1512" s="14">
        <f t="shared" si="325"/>
        <v>0.74782636005084946</v>
      </c>
      <c r="W1512" s="16"/>
    </row>
    <row r="1513" spans="1:23">
      <c r="A1513" s="16">
        <v>44167</v>
      </c>
      <c r="B1513">
        <v>12</v>
      </c>
      <c r="C1513" s="1">
        <v>6.6500000000000012</v>
      </c>
      <c r="D1513" s="13">
        <f t="shared" si="330"/>
        <v>279.64999999999998</v>
      </c>
      <c r="E1513" s="13">
        <f t="shared" si="326"/>
        <v>4.1998212050777406</v>
      </c>
      <c r="F1513" s="13">
        <f t="shared" si="331"/>
        <v>66.674408929389173</v>
      </c>
      <c r="G1513" s="13">
        <f t="shared" si="332"/>
        <v>0.98522336558501178</v>
      </c>
      <c r="H1513" s="13">
        <f t="shared" si="327"/>
        <v>1.9998976146296132</v>
      </c>
      <c r="I1513" s="13">
        <f t="shared" si="328"/>
        <v>2.4729206228283805E-2</v>
      </c>
      <c r="J1513" s="2">
        <f t="shared" si="335"/>
        <v>0.98780035146194467</v>
      </c>
      <c r="K1513" s="13">
        <f t="shared" si="333"/>
        <v>1.0125217828983675</v>
      </c>
      <c r="L1513" s="13">
        <f t="shared" si="334"/>
        <v>0.99756011867526617</v>
      </c>
      <c r="M1513" s="14">
        <f t="shared" si="329"/>
        <v>17.56355730079903</v>
      </c>
      <c r="N1513" s="14">
        <f t="shared" si="322"/>
        <v>1</v>
      </c>
      <c r="O1513" s="14">
        <f t="shared" si="323"/>
        <v>1</v>
      </c>
      <c r="P1513" s="14">
        <f t="shared" si="324"/>
        <v>1</v>
      </c>
      <c r="Q1513" s="14">
        <f t="shared" si="325"/>
        <v>0.80710409533210881</v>
      </c>
      <c r="W1513" s="16"/>
    </row>
    <row r="1514" spans="1:23">
      <c r="A1514" s="16">
        <v>44167</v>
      </c>
      <c r="B1514">
        <v>13</v>
      </c>
      <c r="C1514" s="1">
        <v>6.75</v>
      </c>
      <c r="D1514" s="13">
        <f t="shared" si="330"/>
        <v>279.75</v>
      </c>
      <c r="E1514" s="13">
        <f t="shared" si="326"/>
        <v>4.356747095621091</v>
      </c>
      <c r="F1514" s="13">
        <f t="shared" si="331"/>
        <v>78.002985033773598</v>
      </c>
      <c r="G1514" s="13">
        <f t="shared" si="332"/>
        <v>0.9873422504279743</v>
      </c>
      <c r="H1514" s="13">
        <f t="shared" si="327"/>
        <v>1.9776912081774789</v>
      </c>
      <c r="I1514" s="13">
        <f t="shared" si="328"/>
        <v>2.513999652089572E-2</v>
      </c>
      <c r="J1514" s="2">
        <f t="shared" si="335"/>
        <v>1.4961664223101301E-2</v>
      </c>
      <c r="K1514" s="13">
        <f t="shared" si="333"/>
        <v>6.3689601650986916E-2</v>
      </c>
      <c r="L1514" s="13">
        <f t="shared" si="334"/>
        <v>0</v>
      </c>
      <c r="M1514" s="14">
        <f t="shared" si="329"/>
        <v>17.56355730079903</v>
      </c>
      <c r="N1514" s="14">
        <f t="shared" si="322"/>
        <v>1</v>
      </c>
      <c r="O1514" s="14">
        <f t="shared" si="323"/>
        <v>1</v>
      </c>
      <c r="P1514" s="14">
        <f t="shared" si="324"/>
        <v>1</v>
      </c>
      <c r="Q1514" s="14">
        <f t="shared" si="325"/>
        <v>0.86854886680231447</v>
      </c>
      <c r="W1514" s="16"/>
    </row>
    <row r="1515" spans="1:23">
      <c r="A1515" s="16">
        <v>44167</v>
      </c>
      <c r="B1515">
        <v>14</v>
      </c>
      <c r="C1515" s="1">
        <v>6.6833333333333336</v>
      </c>
      <c r="D1515" s="13">
        <f t="shared" si="330"/>
        <v>279.68333333333334</v>
      </c>
      <c r="E1515" s="13">
        <f t="shared" si="326"/>
        <v>4.2521423037959662</v>
      </c>
      <c r="F1515" s="13">
        <f t="shared" si="331"/>
        <v>70.255760425804809</v>
      </c>
      <c r="G1515" s="13">
        <f t="shared" si="332"/>
        <v>0.98596604689888545</v>
      </c>
      <c r="H1515" s="13">
        <f t="shared" si="327"/>
        <v>1.9924661439846663</v>
      </c>
      <c r="I1515" s="13">
        <f t="shared" si="328"/>
        <v>2.4865417589177277E-2</v>
      </c>
      <c r="J1515" s="2">
        <f t="shared" si="335"/>
        <v>6.3689601650986916E-2</v>
      </c>
      <c r="K1515" s="13">
        <f t="shared" si="333"/>
        <v>0.11105807676313306</v>
      </c>
      <c r="L1515" s="13">
        <f t="shared" si="334"/>
        <v>0</v>
      </c>
      <c r="M1515" s="14">
        <f t="shared" si="329"/>
        <v>17.56355730079903</v>
      </c>
      <c r="N1515" s="14">
        <f t="shared" si="322"/>
        <v>1</v>
      </c>
      <c r="O1515" s="14">
        <f t="shared" si="323"/>
        <v>1</v>
      </c>
      <c r="P1515" s="14">
        <f t="shared" si="324"/>
        <v>1</v>
      </c>
      <c r="Q1515" s="14">
        <f t="shared" si="325"/>
        <v>0.82734557246283891</v>
      </c>
      <c r="W1515" s="16"/>
    </row>
    <row r="1516" spans="1:23">
      <c r="A1516" s="16">
        <v>44167</v>
      </c>
      <c r="B1516">
        <v>15</v>
      </c>
      <c r="C1516" s="1">
        <v>6.3999999999999995</v>
      </c>
      <c r="D1516" s="13">
        <f t="shared" si="330"/>
        <v>279.39999999999998</v>
      </c>
      <c r="E1516" s="13">
        <f t="shared" si="326"/>
        <v>3.8070150322118472</v>
      </c>
      <c r="F1516" s="13">
        <f t="shared" si="331"/>
        <v>45.01586720663628</v>
      </c>
      <c r="G1516" s="13">
        <f t="shared" si="332"/>
        <v>0.97826836565940489</v>
      </c>
      <c r="H1516" s="13">
        <f t="shared" si="327"/>
        <v>2.0565825556252517</v>
      </c>
      <c r="I1516" s="13">
        <f t="shared" si="328"/>
        <v>2.373013323642293E-2</v>
      </c>
      <c r="J1516" s="2">
        <f t="shared" si="335"/>
        <v>0.11105807676313306</v>
      </c>
      <c r="K1516" s="13">
        <f t="shared" si="333"/>
        <v>0.15668215813338837</v>
      </c>
      <c r="L1516" s="13">
        <f t="shared" si="334"/>
        <v>0</v>
      </c>
      <c r="M1516" s="14">
        <f t="shared" si="329"/>
        <v>17.56355730079903</v>
      </c>
      <c r="N1516" s="14">
        <f t="shared" si="322"/>
        <v>1</v>
      </c>
      <c r="O1516" s="14">
        <f t="shared" si="323"/>
        <v>1</v>
      </c>
      <c r="P1516" s="14">
        <f t="shared" si="324"/>
        <v>1</v>
      </c>
      <c r="Q1516" s="14">
        <f t="shared" si="325"/>
        <v>0.66300180704728096</v>
      </c>
      <c r="W1516" s="16"/>
    </row>
    <row r="1517" spans="1:23">
      <c r="A1517" s="16">
        <v>44167</v>
      </c>
      <c r="B1517">
        <v>16</v>
      </c>
      <c r="C1517" s="1">
        <v>6.3833333333333329</v>
      </c>
      <c r="D1517" s="13">
        <f t="shared" si="330"/>
        <v>279.38333333333333</v>
      </c>
      <c r="E1517" s="13">
        <f t="shared" si="326"/>
        <v>3.7808029588975605</v>
      </c>
      <c r="F1517" s="13">
        <f t="shared" si="331"/>
        <v>43.851238344965701</v>
      </c>
      <c r="G1517" s="13">
        <f t="shared" si="332"/>
        <v>0.97770407157303729</v>
      </c>
      <c r="H1517" s="13">
        <f t="shared" si="327"/>
        <v>2.0604218453593819</v>
      </c>
      <c r="I1517" s="13">
        <f t="shared" si="328"/>
        <v>2.3664919800639068E-2</v>
      </c>
      <c r="J1517" s="2">
        <f t="shared" si="335"/>
        <v>0.15668215813338837</v>
      </c>
      <c r="K1517" s="13">
        <f t="shared" si="333"/>
        <v>0.20120511127133822</v>
      </c>
      <c r="L1517" s="13">
        <f t="shared" si="334"/>
        <v>0</v>
      </c>
      <c r="M1517" s="14">
        <f t="shared" si="329"/>
        <v>17.56355730079903</v>
      </c>
      <c r="N1517" s="14">
        <f t="shared" si="322"/>
        <v>1</v>
      </c>
      <c r="O1517" s="14">
        <f t="shared" si="323"/>
        <v>1</v>
      </c>
      <c r="P1517" s="14">
        <f t="shared" si="324"/>
        <v>1</v>
      </c>
      <c r="Q1517" s="14">
        <f t="shared" si="325"/>
        <v>0.65388154496506523</v>
      </c>
      <c r="W1517" s="16"/>
    </row>
    <row r="1518" spans="1:23">
      <c r="A1518" s="16">
        <v>44167</v>
      </c>
      <c r="B1518">
        <v>17</v>
      </c>
      <c r="C1518" s="1">
        <v>6.2166666666666659</v>
      </c>
      <c r="D1518" s="13">
        <f t="shared" si="330"/>
        <v>279.21666666666664</v>
      </c>
      <c r="E1518" s="13">
        <f t="shared" si="326"/>
        <v>3.518510117590838</v>
      </c>
      <c r="F1518" s="13">
        <f t="shared" si="331"/>
        <v>33.734131116048488</v>
      </c>
      <c r="G1518" s="13">
        <f t="shared" si="332"/>
        <v>0.97120987432623695</v>
      </c>
      <c r="H1518" s="13">
        <f t="shared" si="327"/>
        <v>2.0992368676512672</v>
      </c>
      <c r="I1518" s="13">
        <f t="shared" si="328"/>
        <v>2.3022145449758235E-2</v>
      </c>
      <c r="J1518" s="2">
        <f t="shared" si="335"/>
        <v>0.20120511127133822</v>
      </c>
      <c r="K1518" s="13">
        <f t="shared" si="333"/>
        <v>0.24440271572221173</v>
      </c>
      <c r="L1518" s="13">
        <f t="shared" si="334"/>
        <v>0</v>
      </c>
      <c r="M1518" s="14">
        <f t="shared" si="329"/>
        <v>17.56355730079903</v>
      </c>
      <c r="N1518" s="14">
        <f t="shared" si="322"/>
        <v>1</v>
      </c>
      <c r="O1518" s="14">
        <f t="shared" si="323"/>
        <v>1</v>
      </c>
      <c r="P1518" s="14">
        <f t="shared" si="324"/>
        <v>1</v>
      </c>
      <c r="Q1518" s="14">
        <f t="shared" si="325"/>
        <v>0.5660512275794658</v>
      </c>
      <c r="W1518" s="16"/>
    </row>
    <row r="1519" spans="1:23">
      <c r="A1519" s="16">
        <v>44167</v>
      </c>
      <c r="B1519">
        <v>18</v>
      </c>
      <c r="C1519" s="1">
        <v>6.1333333333333337</v>
      </c>
      <c r="D1519" s="13">
        <f t="shared" si="330"/>
        <v>279.13333333333333</v>
      </c>
      <c r="E1519" s="13">
        <f t="shared" si="326"/>
        <v>3.3872462383568069</v>
      </c>
      <c r="F1519" s="13">
        <f t="shared" si="331"/>
        <v>29.584371687191808</v>
      </c>
      <c r="G1519" s="13">
        <f t="shared" si="332"/>
        <v>0.96730356241325754</v>
      </c>
      <c r="H1519" s="13">
        <f t="shared" si="327"/>
        <v>2.1189354377359013</v>
      </c>
      <c r="I1519" s="13">
        <f t="shared" si="328"/>
        <v>2.2707055217764546E-2</v>
      </c>
      <c r="J1519" s="2">
        <f t="shared" si="335"/>
        <v>0.24440271572221173</v>
      </c>
      <c r="K1519" s="13">
        <f t="shared" si="333"/>
        <v>0.28648820667101882</v>
      </c>
      <c r="L1519" s="13">
        <f t="shared" si="334"/>
        <v>0</v>
      </c>
      <c r="M1519" s="14">
        <f t="shared" si="329"/>
        <v>17.56355730079903</v>
      </c>
      <c r="N1519" s="14">
        <f t="shared" si="322"/>
        <v>1</v>
      </c>
      <c r="O1519" s="14">
        <f t="shared" si="323"/>
        <v>1</v>
      </c>
      <c r="P1519" s="14">
        <f t="shared" si="324"/>
        <v>1</v>
      </c>
      <c r="Q1519" s="14">
        <f t="shared" si="325"/>
        <v>0.52444619952541505</v>
      </c>
      <c r="W1519" s="16"/>
    </row>
    <row r="1520" spans="1:23">
      <c r="A1520" s="16">
        <v>44167</v>
      </c>
      <c r="B1520">
        <v>19</v>
      </c>
      <c r="C1520" s="1">
        <v>6.1000000000000005</v>
      </c>
      <c r="D1520" s="13">
        <f t="shared" si="330"/>
        <v>279.10000000000002</v>
      </c>
      <c r="E1520" s="13">
        <f t="shared" si="326"/>
        <v>3.3347187388033324</v>
      </c>
      <c r="F1520" s="13">
        <f t="shared" si="331"/>
        <v>28.070486974641334</v>
      </c>
      <c r="G1520" s="13">
        <f t="shared" si="332"/>
        <v>0.96560085144523666</v>
      </c>
      <c r="H1520" s="13">
        <f t="shared" si="327"/>
        <v>2.1268698471045107</v>
      </c>
      <c r="I1520" s="13">
        <f t="shared" si="328"/>
        <v>2.2582177899947008E-2</v>
      </c>
      <c r="J1520" s="2">
        <f t="shared" si="335"/>
        <v>0.28648820667101882</v>
      </c>
      <c r="K1520" s="13">
        <f t="shared" si="333"/>
        <v>0.32758228901133424</v>
      </c>
      <c r="L1520" s="13">
        <f t="shared" si="334"/>
        <v>0</v>
      </c>
      <c r="M1520" s="14">
        <f t="shared" si="329"/>
        <v>17.56355730079903</v>
      </c>
      <c r="N1520" s="14">
        <f t="shared" si="322"/>
        <v>1</v>
      </c>
      <c r="O1520" s="14">
        <f t="shared" si="323"/>
        <v>1</v>
      </c>
      <c r="P1520" s="14">
        <f t="shared" si="324"/>
        <v>1</v>
      </c>
      <c r="Q1520" s="14">
        <f t="shared" si="325"/>
        <v>0.50823749292024345</v>
      </c>
      <c r="W1520" s="16"/>
    </row>
    <row r="1521" spans="1:23">
      <c r="A1521" s="16">
        <v>44167</v>
      </c>
      <c r="B1521">
        <v>20</v>
      </c>
      <c r="C1521" s="1">
        <v>5.8833333333333329</v>
      </c>
      <c r="D1521" s="13">
        <f t="shared" si="330"/>
        <v>278.88333333333333</v>
      </c>
      <c r="E1521" s="13">
        <f t="shared" si="326"/>
        <v>2.9929839239825378</v>
      </c>
      <c r="F1521" s="13">
        <f t="shared" si="331"/>
        <v>19.945108473673944</v>
      </c>
      <c r="G1521" s="13">
        <f t="shared" si="332"/>
        <v>0.9522561555956176</v>
      </c>
      <c r="H1521" s="13">
        <f t="shared" si="327"/>
        <v>2.1792201548590566</v>
      </c>
      <c r="I1521" s="13">
        <f t="shared" si="328"/>
        <v>2.1786347351660296E-2</v>
      </c>
      <c r="J1521" s="2">
        <f t="shared" si="335"/>
        <v>0.32758228901133424</v>
      </c>
      <c r="K1521" s="13">
        <f t="shared" si="333"/>
        <v>0.36748645338662467</v>
      </c>
      <c r="L1521" s="13">
        <f t="shared" si="334"/>
        <v>0</v>
      </c>
      <c r="M1521" s="14">
        <f t="shared" si="329"/>
        <v>17.56355730079903</v>
      </c>
      <c r="N1521" s="14">
        <f t="shared" si="322"/>
        <v>1</v>
      </c>
      <c r="O1521" s="14">
        <f t="shared" si="323"/>
        <v>1</v>
      </c>
      <c r="P1521" s="14">
        <f t="shared" si="324"/>
        <v>1</v>
      </c>
      <c r="Q1521" s="14">
        <f t="shared" si="325"/>
        <v>0.40894842748090832</v>
      </c>
      <c r="W1521" s="16"/>
    </row>
    <row r="1522" spans="1:23">
      <c r="A1522" s="16">
        <v>44167</v>
      </c>
      <c r="B1522">
        <v>21</v>
      </c>
      <c r="C1522" s="1">
        <v>5.916666666666667</v>
      </c>
      <c r="D1522" s="13">
        <f t="shared" si="330"/>
        <v>278.91666666666669</v>
      </c>
      <c r="E1522" s="13">
        <f t="shared" si="326"/>
        <v>3.0455930684195103</v>
      </c>
      <c r="F1522" s="13">
        <f t="shared" si="331"/>
        <v>21.022495284540138</v>
      </c>
      <c r="G1522" s="13">
        <f t="shared" si="332"/>
        <v>0.95459188493040559</v>
      </c>
      <c r="H1522" s="13">
        <f t="shared" si="327"/>
        <v>2.1710778370991792</v>
      </c>
      <c r="I1522" s="13">
        <f t="shared" si="328"/>
        <v>2.1907011578821921E-2</v>
      </c>
      <c r="J1522" s="2">
        <f t="shared" si="335"/>
        <v>0.36748645338662467</v>
      </c>
      <c r="K1522" s="13">
        <f t="shared" si="333"/>
        <v>0.40656810661436737</v>
      </c>
      <c r="L1522" s="13">
        <f t="shared" si="334"/>
        <v>0</v>
      </c>
      <c r="M1522" s="14">
        <f t="shared" si="329"/>
        <v>17.56355730079903</v>
      </c>
      <c r="N1522" s="14">
        <f t="shared" si="322"/>
        <v>1</v>
      </c>
      <c r="O1522" s="14">
        <f t="shared" si="323"/>
        <v>1</v>
      </c>
      <c r="P1522" s="14">
        <f t="shared" si="324"/>
        <v>1</v>
      </c>
      <c r="Q1522" s="14">
        <f t="shared" si="325"/>
        <v>0.42353684731011543</v>
      </c>
      <c r="W1522" s="16"/>
    </row>
    <row r="1523" spans="1:23">
      <c r="A1523" s="16">
        <v>44167</v>
      </c>
      <c r="B1523">
        <v>22</v>
      </c>
      <c r="C1523" s="1">
        <v>6.0666666666666673</v>
      </c>
      <c r="D1523" s="13">
        <f t="shared" si="330"/>
        <v>279.06666666666666</v>
      </c>
      <c r="E1523" s="13">
        <f t="shared" si="326"/>
        <v>3.2821786908743378</v>
      </c>
      <c r="F1523" s="13">
        <f t="shared" si="331"/>
        <v>26.633736212693943</v>
      </c>
      <c r="G1523" s="13">
        <f t="shared" si="332"/>
        <v>0.96381234906843194</v>
      </c>
      <c r="H1523" s="13">
        <f t="shared" si="327"/>
        <v>2.1348358731967201</v>
      </c>
      <c r="I1523" s="13">
        <f t="shared" si="328"/>
        <v>2.2457957757886272E-2</v>
      </c>
      <c r="J1523" s="2">
        <f t="shared" si="335"/>
        <v>0.40656810661436737</v>
      </c>
      <c r="K1523" s="13">
        <f t="shared" si="333"/>
        <v>0.44494888107485187</v>
      </c>
      <c r="L1523" s="13">
        <f t="shared" si="334"/>
        <v>0</v>
      </c>
      <c r="M1523" s="14">
        <f t="shared" si="329"/>
        <v>17.56355730079903</v>
      </c>
      <c r="N1523" s="14">
        <f t="shared" si="322"/>
        <v>1</v>
      </c>
      <c r="O1523" s="14">
        <f t="shared" si="323"/>
        <v>1</v>
      </c>
      <c r="P1523" s="14">
        <f t="shared" si="324"/>
        <v>1</v>
      </c>
      <c r="Q1523" s="14">
        <f t="shared" si="325"/>
        <v>0.49227699638732286</v>
      </c>
      <c r="W1523" s="16"/>
    </row>
    <row r="1524" spans="1:23">
      <c r="A1524" s="16">
        <v>44167</v>
      </c>
      <c r="B1524">
        <v>23</v>
      </c>
      <c r="C1524" s="1">
        <v>6.1833333333333336</v>
      </c>
      <c r="D1524" s="13">
        <f t="shared" si="330"/>
        <v>279.18333333333334</v>
      </c>
      <c r="E1524" s="13">
        <f t="shared" si="326"/>
        <v>3.4660139693152709</v>
      </c>
      <c r="F1524" s="13">
        <f t="shared" si="331"/>
        <v>32.008899365747894</v>
      </c>
      <c r="G1524" s="13">
        <f t="shared" si="332"/>
        <v>0.9697051395467714</v>
      </c>
      <c r="H1524" s="13">
        <f t="shared" si="327"/>
        <v>2.1070928147758918</v>
      </c>
      <c r="I1524" s="13">
        <f t="shared" si="328"/>
        <v>2.289561065484487E-2</v>
      </c>
      <c r="J1524" s="2">
        <f t="shared" si="335"/>
        <v>0.44494888107485187</v>
      </c>
      <c r="K1524" s="13">
        <f t="shared" si="333"/>
        <v>0.48257233196013782</v>
      </c>
      <c r="L1524" s="13">
        <f t="shared" si="334"/>
        <v>0</v>
      </c>
      <c r="M1524" s="14">
        <f t="shared" si="329"/>
        <v>17.56355730079903</v>
      </c>
      <c r="N1524" s="14">
        <f t="shared" si="322"/>
        <v>1</v>
      </c>
      <c r="O1524" s="14">
        <f t="shared" si="323"/>
        <v>1</v>
      </c>
      <c r="P1524" s="14">
        <f t="shared" si="324"/>
        <v>1</v>
      </c>
      <c r="Q1524" s="14">
        <f t="shared" si="325"/>
        <v>0.54922377084238494</v>
      </c>
      <c r="W1524" s="16"/>
    </row>
    <row r="1525" spans="1:23">
      <c r="A1525" s="16">
        <v>44168</v>
      </c>
      <c r="B1525">
        <v>0</v>
      </c>
      <c r="C1525" s="1">
        <v>6.2833333333333341</v>
      </c>
      <c r="D1525" s="13">
        <f t="shared" si="330"/>
        <v>279.28333333333336</v>
      </c>
      <c r="E1525" s="13">
        <f t="shared" si="326"/>
        <v>3.6234648206719999</v>
      </c>
      <c r="F1525" s="13">
        <f t="shared" si="331"/>
        <v>37.46716017637366</v>
      </c>
      <c r="G1525" s="13">
        <f t="shared" si="332"/>
        <v>0.97400379972384354</v>
      </c>
      <c r="H1525" s="13">
        <f t="shared" si="327"/>
        <v>2.0836183065037073</v>
      </c>
      <c r="I1525" s="13">
        <f t="shared" si="328"/>
        <v>2.3277224953735055E-2</v>
      </c>
      <c r="J1525" s="2">
        <f t="shared" si="335"/>
        <v>0.48257233196013782</v>
      </c>
      <c r="K1525" s="13">
        <f t="shared" si="333"/>
        <v>0.51940983851936018</v>
      </c>
      <c r="L1525" s="13">
        <f t="shared" si="334"/>
        <v>0</v>
      </c>
      <c r="M1525" s="14">
        <f t="shared" si="329"/>
        <v>17.56355730079903</v>
      </c>
      <c r="N1525" s="14">
        <f t="shared" si="322"/>
        <v>1</v>
      </c>
      <c r="O1525" s="14">
        <f t="shared" si="323"/>
        <v>1</v>
      </c>
      <c r="P1525" s="14">
        <f t="shared" si="324"/>
        <v>1</v>
      </c>
      <c r="Q1525" s="14">
        <f t="shared" si="325"/>
        <v>0.60044603858686529</v>
      </c>
      <c r="R1525" s="14">
        <f>(M1525)</f>
        <v>17.56355730079903</v>
      </c>
      <c r="S1525" s="14">
        <f>SUM(N1525:N1548)</f>
        <v>21</v>
      </c>
      <c r="T1525" s="14">
        <f>SUM(O1525:O1548)</f>
        <v>24</v>
      </c>
      <c r="U1525" s="14">
        <f>SUM(P1525:P1548)</f>
        <v>24</v>
      </c>
      <c r="V1525" s="14">
        <f>SUM(Q1525:Q1548)</f>
        <v>21.615115298407776</v>
      </c>
      <c r="W1525" s="16"/>
    </row>
    <row r="1526" spans="1:23">
      <c r="A1526" s="16">
        <v>44168</v>
      </c>
      <c r="B1526">
        <v>1</v>
      </c>
      <c r="C1526" s="1">
        <v>6.25</v>
      </c>
      <c r="D1526" s="13">
        <f t="shared" si="330"/>
        <v>279.25</v>
      </c>
      <c r="E1526" s="13">
        <f t="shared" si="326"/>
        <v>3.5709937332139661</v>
      </c>
      <c r="F1526" s="13">
        <f t="shared" si="331"/>
        <v>35.551904712119551</v>
      </c>
      <c r="G1526" s="13">
        <f t="shared" si="332"/>
        <v>0.97264164459072833</v>
      </c>
      <c r="H1526" s="13">
        <f t="shared" si="327"/>
        <v>2.0914120751344942</v>
      </c>
      <c r="I1526" s="13">
        <f t="shared" si="328"/>
        <v>2.3149349092431735E-2</v>
      </c>
      <c r="J1526" s="2">
        <f t="shared" si="335"/>
        <v>0.51940983851936018</v>
      </c>
      <c r="K1526" s="13">
        <f t="shared" si="333"/>
        <v>0.55538268660950307</v>
      </c>
      <c r="L1526" s="13">
        <f t="shared" si="334"/>
        <v>0</v>
      </c>
      <c r="M1526" s="14">
        <f t="shared" si="329"/>
        <v>17.56355730079903</v>
      </c>
      <c r="N1526" s="14">
        <f t="shared" si="322"/>
        <v>1</v>
      </c>
      <c r="O1526" s="14">
        <f t="shared" si="323"/>
        <v>1</v>
      </c>
      <c r="P1526" s="14">
        <f t="shared" si="324"/>
        <v>1</v>
      </c>
      <c r="Q1526" s="14">
        <f t="shared" si="325"/>
        <v>0.58312545821062534</v>
      </c>
      <c r="W1526" s="16"/>
    </row>
    <row r="1527" spans="1:23">
      <c r="A1527" s="16">
        <v>44168</v>
      </c>
      <c r="B1527">
        <v>2</v>
      </c>
      <c r="C1527" s="1">
        <v>6.2</v>
      </c>
      <c r="D1527" s="13">
        <f t="shared" si="330"/>
        <v>279.2</v>
      </c>
      <c r="E1527" s="13">
        <f t="shared" si="326"/>
        <v>3.492263610315169</v>
      </c>
      <c r="F1527" s="13">
        <f t="shared" si="331"/>
        <v>32.860246375544328</v>
      </c>
      <c r="G1527" s="13">
        <f t="shared" si="332"/>
        <v>0.97046684218097556</v>
      </c>
      <c r="H1527" s="13">
        <f t="shared" si="327"/>
        <v>2.103160938694836</v>
      </c>
      <c r="I1527" s="13">
        <f t="shared" si="328"/>
        <v>2.2958794656382574E-2</v>
      </c>
      <c r="J1527" s="2">
        <f t="shared" si="335"/>
        <v>0.55538268660950307</v>
      </c>
      <c r="K1527" s="13">
        <f t="shared" si="333"/>
        <v>0.59051299183736972</v>
      </c>
      <c r="L1527" s="13">
        <f t="shared" si="334"/>
        <v>0</v>
      </c>
      <c r="M1527" s="14">
        <f t="shared" si="329"/>
        <v>17.56355730079903</v>
      </c>
      <c r="N1527" s="14">
        <f t="shared" si="322"/>
        <v>1</v>
      </c>
      <c r="O1527" s="14">
        <f t="shared" si="323"/>
        <v>1</v>
      </c>
      <c r="P1527" s="14">
        <f t="shared" si="324"/>
        <v>1</v>
      </c>
      <c r="Q1527" s="14">
        <f t="shared" si="325"/>
        <v>0.55760662620419321</v>
      </c>
      <c r="W1527" s="16"/>
    </row>
    <row r="1528" spans="1:23">
      <c r="A1528" s="16">
        <v>44168</v>
      </c>
      <c r="B1528">
        <v>3</v>
      </c>
      <c r="C1528" s="1">
        <v>6.25</v>
      </c>
      <c r="D1528" s="13">
        <f t="shared" si="330"/>
        <v>279.25</v>
      </c>
      <c r="E1528" s="13">
        <f t="shared" si="326"/>
        <v>3.5709937332139661</v>
      </c>
      <c r="F1528" s="13">
        <f t="shared" si="331"/>
        <v>35.551904712119551</v>
      </c>
      <c r="G1528" s="13">
        <f t="shared" si="332"/>
        <v>0.97264164459072833</v>
      </c>
      <c r="H1528" s="13">
        <f t="shared" si="327"/>
        <v>2.0914120751344942</v>
      </c>
      <c r="I1528" s="13">
        <f t="shared" si="328"/>
        <v>2.3149349092431735E-2</v>
      </c>
      <c r="J1528" s="2">
        <f t="shared" si="335"/>
        <v>0.59051299183736972</v>
      </c>
      <c r="K1528" s="13">
        <f t="shared" si="333"/>
        <v>0.62485875386270751</v>
      </c>
      <c r="L1528" s="13">
        <f t="shared" si="334"/>
        <v>0</v>
      </c>
      <c r="M1528" s="14">
        <f t="shared" si="329"/>
        <v>17.56355730079903</v>
      </c>
      <c r="N1528" s="14">
        <f t="shared" si="322"/>
        <v>1</v>
      </c>
      <c r="O1528" s="14">
        <f t="shared" si="323"/>
        <v>1</v>
      </c>
      <c r="P1528" s="14">
        <f t="shared" si="324"/>
        <v>1</v>
      </c>
      <c r="Q1528" s="14">
        <f t="shared" si="325"/>
        <v>0.58312545821062534</v>
      </c>
      <c r="W1528" s="16"/>
    </row>
    <row r="1529" spans="1:23">
      <c r="A1529" s="16">
        <v>44168</v>
      </c>
      <c r="B1529">
        <v>4</v>
      </c>
      <c r="C1529" s="1">
        <v>6.3999999999999995</v>
      </c>
      <c r="D1529" s="13">
        <f t="shared" si="330"/>
        <v>279.39999999999998</v>
      </c>
      <c r="E1529" s="13">
        <f t="shared" si="326"/>
        <v>3.8070150322118472</v>
      </c>
      <c r="F1529" s="13">
        <f t="shared" si="331"/>
        <v>45.01586720663628</v>
      </c>
      <c r="G1529" s="13">
        <f t="shared" si="332"/>
        <v>0.97826836565940489</v>
      </c>
      <c r="H1529" s="13">
        <f t="shared" si="327"/>
        <v>2.0565825556252517</v>
      </c>
      <c r="I1529" s="13">
        <f t="shared" si="328"/>
        <v>2.373013323642293E-2</v>
      </c>
      <c r="J1529" s="2">
        <f t="shared" si="335"/>
        <v>0.62485875386270751</v>
      </c>
      <c r="K1529" s="13">
        <f t="shared" si="333"/>
        <v>0.65843380467345347</v>
      </c>
      <c r="L1529" s="13">
        <f t="shared" si="334"/>
        <v>0</v>
      </c>
      <c r="M1529" s="14">
        <f t="shared" si="329"/>
        <v>17.56355730079903</v>
      </c>
      <c r="N1529" s="14">
        <f t="shared" si="322"/>
        <v>1</v>
      </c>
      <c r="O1529" s="14">
        <f t="shared" si="323"/>
        <v>1</v>
      </c>
      <c r="P1529" s="14">
        <f t="shared" si="324"/>
        <v>1</v>
      </c>
      <c r="Q1529" s="14">
        <f t="shared" si="325"/>
        <v>0.66300180704728096</v>
      </c>
      <c r="W1529" s="16"/>
    </row>
    <row r="1530" spans="1:23">
      <c r="A1530" s="16">
        <v>44168</v>
      </c>
      <c r="B1530">
        <v>5</v>
      </c>
      <c r="C1530" s="1">
        <v>6.3833333333333329</v>
      </c>
      <c r="D1530" s="13">
        <f t="shared" si="330"/>
        <v>279.38333333333333</v>
      </c>
      <c r="E1530" s="13">
        <f t="shared" si="326"/>
        <v>3.7808029588975605</v>
      </c>
      <c r="F1530" s="13">
        <f t="shared" si="331"/>
        <v>43.851238344965701</v>
      </c>
      <c r="G1530" s="13">
        <f t="shared" si="332"/>
        <v>0.97770407157303729</v>
      </c>
      <c r="H1530" s="13">
        <f t="shared" si="327"/>
        <v>2.0604218453593819</v>
      </c>
      <c r="I1530" s="13">
        <f t="shared" si="328"/>
        <v>2.3664919800639068E-2</v>
      </c>
      <c r="J1530" s="2">
        <f t="shared" si="335"/>
        <v>0.65843380467345347</v>
      </c>
      <c r="K1530" s="13">
        <f t="shared" si="333"/>
        <v>0.69122224116730058</v>
      </c>
      <c r="L1530" s="13">
        <f t="shared" si="334"/>
        <v>0</v>
      </c>
      <c r="M1530" s="14">
        <f t="shared" si="329"/>
        <v>17.56355730079903</v>
      </c>
      <c r="N1530" s="14">
        <f t="shared" si="322"/>
        <v>1</v>
      </c>
      <c r="O1530" s="14">
        <f t="shared" si="323"/>
        <v>1</v>
      </c>
      <c r="P1530" s="14">
        <f t="shared" si="324"/>
        <v>1</v>
      </c>
      <c r="Q1530" s="14">
        <f t="shared" si="325"/>
        <v>0.65388154496506523</v>
      </c>
      <c r="W1530" s="16"/>
    </row>
    <row r="1531" spans="1:23">
      <c r="A1531" s="16">
        <v>44168</v>
      </c>
      <c r="B1531">
        <v>6</v>
      </c>
      <c r="C1531" s="1">
        <v>6.3666666666666671</v>
      </c>
      <c r="D1531" s="13">
        <f t="shared" si="330"/>
        <v>279.36666666666667</v>
      </c>
      <c r="E1531" s="13">
        <f t="shared" si="326"/>
        <v>3.7545877580241145</v>
      </c>
      <c r="F1531" s="13">
        <f t="shared" si="331"/>
        <v>42.716606602041146</v>
      </c>
      <c r="G1531" s="13">
        <f t="shared" si="332"/>
        <v>0.97712539746958971</v>
      </c>
      <c r="H1531" s="13">
        <f t="shared" si="327"/>
        <v>2.064268761772083</v>
      </c>
      <c r="I1531" s="13">
        <f t="shared" si="328"/>
        <v>2.3599877830655168E-2</v>
      </c>
      <c r="J1531" s="2">
        <f t="shared" si="335"/>
        <v>0.69122224116730058</v>
      </c>
      <c r="K1531" s="13">
        <f t="shared" si="333"/>
        <v>0.72324659950911085</v>
      </c>
      <c r="L1531" s="13">
        <f t="shared" si="334"/>
        <v>0</v>
      </c>
      <c r="M1531" s="14">
        <f t="shared" si="329"/>
        <v>17.56355730079903</v>
      </c>
      <c r="N1531" s="14">
        <f t="shared" si="322"/>
        <v>1</v>
      </c>
      <c r="O1531" s="14">
        <f t="shared" si="323"/>
        <v>1</v>
      </c>
      <c r="P1531" s="14">
        <f t="shared" si="324"/>
        <v>1</v>
      </c>
      <c r="Q1531" s="14">
        <f t="shared" si="325"/>
        <v>0.64482243099275061</v>
      </c>
      <c r="W1531" s="16"/>
    </row>
    <row r="1532" spans="1:23">
      <c r="A1532" s="16">
        <v>44168</v>
      </c>
      <c r="B1532">
        <v>7</v>
      </c>
      <c r="C1532" s="1">
        <v>6.3666666666666671</v>
      </c>
      <c r="D1532" s="13">
        <f t="shared" si="330"/>
        <v>279.36666666666667</v>
      </c>
      <c r="E1532" s="13">
        <f t="shared" si="326"/>
        <v>3.7545877580241145</v>
      </c>
      <c r="F1532" s="13">
        <f t="shared" si="331"/>
        <v>42.716606602041146</v>
      </c>
      <c r="G1532" s="13">
        <f t="shared" si="332"/>
        <v>0.97712539746958971</v>
      </c>
      <c r="H1532" s="13">
        <f t="shared" si="327"/>
        <v>2.064268761772083</v>
      </c>
      <c r="I1532" s="13">
        <f t="shared" si="328"/>
        <v>2.3599877830655168E-2</v>
      </c>
      <c r="J1532" s="2">
        <f t="shared" si="335"/>
        <v>0.72324659950911085</v>
      </c>
      <c r="K1532" s="13">
        <f t="shared" si="333"/>
        <v>0.75452403521442291</v>
      </c>
      <c r="L1532" s="13">
        <f t="shared" si="334"/>
        <v>0</v>
      </c>
      <c r="M1532" s="14">
        <f t="shared" si="329"/>
        <v>17.56355730079903</v>
      </c>
      <c r="N1532" s="14">
        <f t="shared" si="322"/>
        <v>1</v>
      </c>
      <c r="O1532" s="14">
        <f t="shared" si="323"/>
        <v>1</v>
      </c>
      <c r="P1532" s="14">
        <f t="shared" si="324"/>
        <v>1</v>
      </c>
      <c r="Q1532" s="14">
        <f t="shared" si="325"/>
        <v>0.64482243099275061</v>
      </c>
      <c r="W1532" s="16"/>
    </row>
    <row r="1533" spans="1:23">
      <c r="A1533" s="16">
        <v>44168</v>
      </c>
      <c r="B1533">
        <v>8</v>
      </c>
      <c r="C1533" s="1">
        <v>6.3166666666666664</v>
      </c>
      <c r="D1533" s="13">
        <f t="shared" si="330"/>
        <v>279.31666666666666</v>
      </c>
      <c r="E1533" s="13">
        <f t="shared" si="326"/>
        <v>3.6759233844501407</v>
      </c>
      <c r="F1533" s="13">
        <f t="shared" si="331"/>
        <v>39.485099956427568</v>
      </c>
      <c r="G1533" s="13">
        <f t="shared" si="332"/>
        <v>0.97529955462438633</v>
      </c>
      <c r="H1533" s="13">
        <f t="shared" si="327"/>
        <v>2.0758554316148365</v>
      </c>
      <c r="I1533" s="13">
        <f t="shared" si="328"/>
        <v>2.3405776420676549E-2</v>
      </c>
      <c r="J1533" s="2">
        <f t="shared" si="335"/>
        <v>0.75452403521442291</v>
      </c>
      <c r="K1533" s="13">
        <f t="shared" si="333"/>
        <v>0.78509169704851289</v>
      </c>
      <c r="L1533" s="13">
        <f t="shared" si="334"/>
        <v>0</v>
      </c>
      <c r="M1533" s="14">
        <f t="shared" si="329"/>
        <v>17.56355730079903</v>
      </c>
      <c r="N1533" s="14">
        <f t="shared" si="322"/>
        <v>1</v>
      </c>
      <c r="O1533" s="14">
        <f t="shared" si="323"/>
        <v>1</v>
      </c>
      <c r="P1533" s="14">
        <f t="shared" si="324"/>
        <v>1</v>
      </c>
      <c r="Q1533" s="14">
        <f t="shared" si="325"/>
        <v>0.61801253843950288</v>
      </c>
      <c r="W1533" s="16"/>
    </row>
    <row r="1534" spans="1:23">
      <c r="A1534" s="16">
        <v>44168</v>
      </c>
      <c r="B1534">
        <v>9</v>
      </c>
      <c r="C1534" s="1">
        <v>6.2666666666666666</v>
      </c>
      <c r="D1534" s="13">
        <f t="shared" si="330"/>
        <v>279.26666666666665</v>
      </c>
      <c r="E1534" s="13">
        <f t="shared" si="326"/>
        <v>3.5972308426831945</v>
      </c>
      <c r="F1534" s="13">
        <f t="shared" si="331"/>
        <v>36.497028367432016</v>
      </c>
      <c r="G1534" s="13">
        <f t="shared" si="332"/>
        <v>0.97333122000492844</v>
      </c>
      <c r="H1534" s="13">
        <f t="shared" si="327"/>
        <v>2.0875113209808749</v>
      </c>
      <c r="I1534" s="13">
        <f t="shared" si="328"/>
        <v>2.3213202784445618E-2</v>
      </c>
      <c r="J1534" s="2">
        <f t="shared" si="335"/>
        <v>0.78509169704851289</v>
      </c>
      <c r="K1534" s="13">
        <f t="shared" si="333"/>
        <v>0.81497682120418813</v>
      </c>
      <c r="L1534" s="13">
        <f t="shared" si="334"/>
        <v>0</v>
      </c>
      <c r="M1534" s="14">
        <f t="shared" si="329"/>
        <v>17.56355730079903</v>
      </c>
      <c r="N1534" s="14">
        <f t="shared" si="322"/>
        <v>1</v>
      </c>
      <c r="O1534" s="14">
        <f t="shared" si="323"/>
        <v>1</v>
      </c>
      <c r="P1534" s="14">
        <f t="shared" si="324"/>
        <v>1</v>
      </c>
      <c r="Q1534" s="14">
        <f t="shared" si="325"/>
        <v>0.59175498142909799</v>
      </c>
      <c r="W1534" s="16"/>
    </row>
    <row r="1535" spans="1:23">
      <c r="A1535" s="16">
        <v>44168</v>
      </c>
      <c r="B1535">
        <v>10</v>
      </c>
      <c r="C1535" s="1">
        <v>6.4333333333333336</v>
      </c>
      <c r="D1535" s="13">
        <f t="shared" si="330"/>
        <v>279.43333333333334</v>
      </c>
      <c r="E1535" s="13">
        <f t="shared" si="326"/>
        <v>3.8594297984015333</v>
      </c>
      <c r="F1535" s="13">
        <f t="shared" si="331"/>
        <v>47.438294264366426</v>
      </c>
      <c r="G1535" s="13">
        <f t="shared" si="332"/>
        <v>0.979355177237617</v>
      </c>
      <c r="H1535" s="13">
        <f t="shared" si="327"/>
        <v>2.04892679222759</v>
      </c>
      <c r="I1535" s="13">
        <f t="shared" si="328"/>
        <v>2.3861076230506935E-2</v>
      </c>
      <c r="J1535" s="2">
        <f t="shared" si="335"/>
        <v>0.81497682120418813</v>
      </c>
      <c r="K1535" s="13">
        <f t="shared" si="333"/>
        <v>0.84407169757601563</v>
      </c>
      <c r="L1535" s="13">
        <f t="shared" si="334"/>
        <v>0</v>
      </c>
      <c r="M1535" s="14">
        <f t="shared" si="329"/>
        <v>17.56355730079903</v>
      </c>
      <c r="N1535" s="14">
        <f t="shared" si="322"/>
        <v>1</v>
      </c>
      <c r="O1535" s="14">
        <f t="shared" si="323"/>
        <v>1</v>
      </c>
      <c r="P1535" s="14">
        <f t="shared" si="324"/>
        <v>1</v>
      </c>
      <c r="Q1535" s="14">
        <f t="shared" si="325"/>
        <v>0.68142554860093796</v>
      </c>
      <c r="W1535" s="16"/>
    </row>
    <row r="1536" spans="1:23">
      <c r="A1536" s="16">
        <v>44168</v>
      </c>
      <c r="B1536">
        <v>11</v>
      </c>
      <c r="C1536" s="1">
        <v>6.6333333333333337</v>
      </c>
      <c r="D1536" s="13">
        <f t="shared" si="330"/>
        <v>279.63333333333333</v>
      </c>
      <c r="E1536" s="13">
        <f t="shared" si="326"/>
        <v>4.1736559780665043</v>
      </c>
      <c r="F1536" s="13">
        <f t="shared" si="331"/>
        <v>64.952483407471917</v>
      </c>
      <c r="G1536" s="13">
        <f t="shared" si="332"/>
        <v>0.98483756868074646</v>
      </c>
      <c r="H1536" s="13">
        <f t="shared" si="327"/>
        <v>2.0036244045425686</v>
      </c>
      <c r="I1536" s="13">
        <f t="shared" si="328"/>
        <v>2.4661368502197099E-2</v>
      </c>
      <c r="J1536" s="2">
        <f t="shared" si="335"/>
        <v>0.84407169757601563</v>
      </c>
      <c r="K1536" s="13">
        <f t="shared" si="333"/>
        <v>0.87231812483568882</v>
      </c>
      <c r="L1536" s="13">
        <f t="shared" si="334"/>
        <v>0</v>
      </c>
      <c r="M1536" s="14">
        <f t="shared" si="329"/>
        <v>17.56355730079903</v>
      </c>
      <c r="N1536" s="14">
        <f t="shared" si="322"/>
        <v>1</v>
      </c>
      <c r="O1536" s="14">
        <f t="shared" si="323"/>
        <v>1</v>
      </c>
      <c r="P1536" s="14">
        <f t="shared" si="324"/>
        <v>1</v>
      </c>
      <c r="Q1536" s="14">
        <f t="shared" si="325"/>
        <v>0.7970736202433959</v>
      </c>
      <c r="W1536" s="16"/>
    </row>
    <row r="1537" spans="1:23">
      <c r="A1537" s="16">
        <v>44168</v>
      </c>
      <c r="B1537">
        <v>12</v>
      </c>
      <c r="C1537" s="1">
        <v>6.833333333333333</v>
      </c>
      <c r="D1537" s="13">
        <f t="shared" si="330"/>
        <v>279.83333333333331</v>
      </c>
      <c r="E1537" s="13">
        <f t="shared" si="326"/>
        <v>4.4874329958308232</v>
      </c>
      <c r="F1537" s="13">
        <f t="shared" si="331"/>
        <v>88.892964137781007</v>
      </c>
      <c r="G1537" s="13">
        <f t="shared" si="332"/>
        <v>0.98887565885059392</v>
      </c>
      <c r="H1537" s="13">
        <f t="shared" si="327"/>
        <v>1.9593862864599967</v>
      </c>
      <c r="I1537" s="13">
        <f t="shared" si="328"/>
        <v>2.5487300396338085E-2</v>
      </c>
      <c r="J1537" s="2">
        <f t="shared" si="335"/>
        <v>0.87231812483568882</v>
      </c>
      <c r="K1537" s="13">
        <f t="shared" si="333"/>
        <v>0.89967445721270156</v>
      </c>
      <c r="L1537" s="13">
        <f t="shared" si="334"/>
        <v>0</v>
      </c>
      <c r="M1537" s="14">
        <f t="shared" si="329"/>
        <v>17.56355730079903</v>
      </c>
      <c r="N1537" s="14">
        <f t="shared" si="322"/>
        <v>1</v>
      </c>
      <c r="O1537" s="14">
        <f t="shared" si="323"/>
        <v>1</v>
      </c>
      <c r="P1537" s="14">
        <f t="shared" si="324"/>
        <v>1</v>
      </c>
      <c r="Q1537" s="14">
        <f t="shared" si="325"/>
        <v>0.92139832169145863</v>
      </c>
      <c r="W1537" s="16"/>
    </row>
    <row r="1538" spans="1:23">
      <c r="A1538" s="16">
        <v>44168</v>
      </c>
      <c r="B1538">
        <v>13</v>
      </c>
      <c r="C1538" s="1">
        <v>7.0166666666666666</v>
      </c>
      <c r="D1538" s="13">
        <f t="shared" si="330"/>
        <v>280.01666666666665</v>
      </c>
      <c r="E1538" s="13">
        <f t="shared" si="326"/>
        <v>4.7746681745133985</v>
      </c>
      <c r="F1538" s="13">
        <f t="shared" si="331"/>
        <v>118.47099640166134</v>
      </c>
      <c r="G1538" s="13">
        <f t="shared" si="332"/>
        <v>0.99162976764136124</v>
      </c>
      <c r="H1538" s="13">
        <f t="shared" si="327"/>
        <v>1.9197470276809765</v>
      </c>
      <c r="I1538" s="13">
        <f t="shared" si="328"/>
        <v>2.6267595946355755E-2</v>
      </c>
      <c r="J1538" s="2">
        <f t="shared" si="335"/>
        <v>0.89967445721270156</v>
      </c>
      <c r="K1538" s="13">
        <f t="shared" si="333"/>
        <v>0.92612045434833357</v>
      </c>
      <c r="L1538" s="13">
        <f t="shared" si="334"/>
        <v>0</v>
      </c>
      <c r="M1538" s="14">
        <f t="shared" si="329"/>
        <v>17.56355730079903</v>
      </c>
      <c r="N1538" s="14">
        <f t="shared" si="322"/>
        <v>1</v>
      </c>
      <c r="O1538" s="14">
        <f t="shared" si="323"/>
        <v>1</v>
      </c>
      <c r="P1538" s="14">
        <f t="shared" si="324"/>
        <v>1</v>
      </c>
      <c r="Q1538" s="14">
        <f t="shared" si="325"/>
        <v>1.0428899953510977</v>
      </c>
      <c r="W1538" s="16"/>
    </row>
    <row r="1539" spans="1:23">
      <c r="A1539" s="16">
        <v>44168</v>
      </c>
      <c r="B1539">
        <v>14</v>
      </c>
      <c r="C1539" s="1">
        <v>7.0666666666666673</v>
      </c>
      <c r="D1539" s="13">
        <f t="shared" si="330"/>
        <v>280.06666666666666</v>
      </c>
      <c r="E1539" s="13">
        <f t="shared" si="326"/>
        <v>4.8529397762437458</v>
      </c>
      <c r="F1539" s="13">
        <f t="shared" si="331"/>
        <v>128.11647053515321</v>
      </c>
      <c r="G1539" s="13">
        <f t="shared" si="332"/>
        <v>0.99225505471257647</v>
      </c>
      <c r="H1539" s="13">
        <f t="shared" si="327"/>
        <v>1.9090850510372097</v>
      </c>
      <c r="I1539" s="13">
        <f t="shared" si="328"/>
        <v>2.6484337973700065E-2</v>
      </c>
      <c r="J1539" s="2">
        <f t="shared" si="335"/>
        <v>0.92612045434833357</v>
      </c>
      <c r="K1539" s="13">
        <f t="shared" si="333"/>
        <v>0.95181190867243859</v>
      </c>
      <c r="L1539" s="13">
        <f t="shared" si="334"/>
        <v>0</v>
      </c>
      <c r="M1539" s="14">
        <f t="shared" si="329"/>
        <v>17.56355730079903</v>
      </c>
      <c r="N1539" s="14">
        <f t="shared" si="322"/>
        <v>1</v>
      </c>
      <c r="O1539" s="14">
        <f t="shared" si="323"/>
        <v>1</v>
      </c>
      <c r="P1539" s="14">
        <f t="shared" si="324"/>
        <v>1</v>
      </c>
      <c r="Q1539" s="14">
        <f t="shared" si="325"/>
        <v>1.0772613573359229</v>
      </c>
      <c r="W1539" s="16"/>
    </row>
    <row r="1540" spans="1:23">
      <c r="A1540" s="16">
        <v>44168</v>
      </c>
      <c r="B1540">
        <v>15</v>
      </c>
      <c r="C1540" s="1">
        <v>7.1666666666666679</v>
      </c>
      <c r="D1540" s="13">
        <f t="shared" si="330"/>
        <v>280.16666666666669</v>
      </c>
      <c r="E1540" s="13">
        <f t="shared" si="326"/>
        <v>5.0093991671624334</v>
      </c>
      <c r="F1540" s="13">
        <f t="shared" si="331"/>
        <v>149.81469551345563</v>
      </c>
      <c r="G1540" s="13">
        <f t="shared" si="332"/>
        <v>0.99336934642479335</v>
      </c>
      <c r="H1540" s="13">
        <f t="shared" si="327"/>
        <v>1.8879496726751559</v>
      </c>
      <c r="I1540" s="13">
        <f t="shared" si="328"/>
        <v>2.6922965099876749E-2</v>
      </c>
      <c r="J1540" s="2">
        <f t="shared" si="335"/>
        <v>0.95181190867243859</v>
      </c>
      <c r="K1540" s="13">
        <f t="shared" si="333"/>
        <v>0.9766792595462348</v>
      </c>
      <c r="L1540" s="13">
        <f t="shared" si="334"/>
        <v>0</v>
      </c>
      <c r="M1540" s="14">
        <f t="shared" si="329"/>
        <v>17.56355730079903</v>
      </c>
      <c r="N1540" s="14">
        <f t="shared" si="322"/>
        <v>1</v>
      </c>
      <c r="O1540" s="14">
        <f t="shared" si="323"/>
        <v>1</v>
      </c>
      <c r="P1540" s="14">
        <f t="shared" si="324"/>
        <v>1</v>
      </c>
      <c r="Q1540" s="14">
        <f t="shared" si="325"/>
        <v>1.1475821307646368</v>
      </c>
      <c r="W1540" s="16"/>
    </row>
    <row r="1541" spans="1:23">
      <c r="A1541" s="16">
        <v>44168</v>
      </c>
      <c r="B1541">
        <v>16</v>
      </c>
      <c r="C1541" s="1">
        <v>7.2</v>
      </c>
      <c r="D1541" s="13">
        <f t="shared" si="330"/>
        <v>280.2</v>
      </c>
      <c r="E1541" s="13">
        <f t="shared" si="326"/>
        <v>5.0615274803711454</v>
      </c>
      <c r="F1541" s="13">
        <f t="shared" si="331"/>
        <v>157.83141668217533</v>
      </c>
      <c r="G1541" s="13">
        <f t="shared" si="332"/>
        <v>0.99370401636597483</v>
      </c>
      <c r="H1541" s="13">
        <f t="shared" si="327"/>
        <v>1.8809599940045199</v>
      </c>
      <c r="I1541" s="13">
        <f t="shared" si="328"/>
        <v>2.7070712028501923E-2</v>
      </c>
      <c r="J1541" s="2">
        <f t="shared" si="335"/>
        <v>0.9766792595462348</v>
      </c>
      <c r="K1541" s="13">
        <f t="shared" si="333"/>
        <v>1.0008304135741009</v>
      </c>
      <c r="L1541" s="13">
        <f t="shared" si="334"/>
        <v>0.99452920166980363</v>
      </c>
      <c r="M1541" s="14">
        <f t="shared" si="329"/>
        <v>18.558086502468832</v>
      </c>
      <c r="N1541" s="14">
        <f t="shared" si="322"/>
        <v>1</v>
      </c>
      <c r="O1541" s="14">
        <f t="shared" si="323"/>
        <v>1</v>
      </c>
      <c r="P1541" s="14">
        <f t="shared" si="324"/>
        <v>1</v>
      </c>
      <c r="Q1541" s="14">
        <f t="shared" si="325"/>
        <v>1.1714878263766537</v>
      </c>
      <c r="W1541" s="16"/>
    </row>
    <row r="1542" spans="1:23">
      <c r="A1542" s="16">
        <v>44168</v>
      </c>
      <c r="B1542">
        <v>17</v>
      </c>
      <c r="C1542" s="1">
        <v>7.1666666666666679</v>
      </c>
      <c r="D1542" s="13">
        <f t="shared" si="330"/>
        <v>280.16666666666669</v>
      </c>
      <c r="E1542" s="13">
        <f t="shared" si="326"/>
        <v>5.0093991671624334</v>
      </c>
      <c r="F1542" s="13">
        <f t="shared" si="331"/>
        <v>149.81469551345563</v>
      </c>
      <c r="G1542" s="13">
        <f t="shared" si="332"/>
        <v>0.99336934642479335</v>
      </c>
      <c r="H1542" s="13">
        <f t="shared" si="327"/>
        <v>1.8879496726751559</v>
      </c>
      <c r="I1542" s="13">
        <f t="shared" si="328"/>
        <v>2.6922965099876749E-2</v>
      </c>
      <c r="J1542" s="2">
        <f t="shared" si="335"/>
        <v>6.3012119042972214E-3</v>
      </c>
      <c r="K1542" s="13">
        <f t="shared" si="333"/>
        <v>5.6284894108353578E-2</v>
      </c>
      <c r="L1542" s="13">
        <f t="shared" si="334"/>
        <v>0</v>
      </c>
      <c r="M1542" s="14">
        <f t="shared" si="329"/>
        <v>18.558086502468832</v>
      </c>
      <c r="N1542" s="14">
        <f t="shared" si="322"/>
        <v>1</v>
      </c>
      <c r="O1542" s="14">
        <f t="shared" si="323"/>
        <v>1</v>
      </c>
      <c r="P1542" s="14">
        <f t="shared" si="324"/>
        <v>1</v>
      </c>
      <c r="Q1542" s="14">
        <f t="shared" si="325"/>
        <v>1.1475821307646368</v>
      </c>
      <c r="W1542" s="16"/>
    </row>
    <row r="1543" spans="1:23">
      <c r="A1543" s="16">
        <v>44168</v>
      </c>
      <c r="B1543">
        <v>18</v>
      </c>
      <c r="C1543" s="1">
        <v>7.1333333333333337</v>
      </c>
      <c r="D1543" s="13">
        <f t="shared" si="330"/>
        <v>280.13333333333333</v>
      </c>
      <c r="E1543" s="13">
        <f t="shared" si="326"/>
        <v>4.9572584483579138</v>
      </c>
      <c r="F1543" s="13">
        <f t="shared" si="331"/>
        <v>142.20340302732231</v>
      </c>
      <c r="G1543" s="13">
        <f t="shared" si="332"/>
        <v>0.99301692572341171</v>
      </c>
      <c r="H1543" s="13">
        <f t="shared" si="327"/>
        <v>1.8949669978055954</v>
      </c>
      <c r="I1543" s="13">
        <f t="shared" si="328"/>
        <v>2.6775989673033147E-2</v>
      </c>
      <c r="J1543" s="2">
        <f t="shared" si="335"/>
        <v>5.6284894108353578E-2</v>
      </c>
      <c r="K1543" s="13">
        <f t="shared" si="333"/>
        <v>0.10486414596801197</v>
      </c>
      <c r="L1543" s="13">
        <f t="shared" si="334"/>
        <v>0</v>
      </c>
      <c r="M1543" s="14">
        <f t="shared" si="329"/>
        <v>18.558086502468832</v>
      </c>
      <c r="N1543" s="14">
        <f t="shared" si="322"/>
        <v>1</v>
      </c>
      <c r="O1543" s="14">
        <f t="shared" si="323"/>
        <v>1</v>
      </c>
      <c r="P1543" s="14">
        <f t="shared" si="324"/>
        <v>1</v>
      </c>
      <c r="Q1543" s="14">
        <f t="shared" si="325"/>
        <v>1.1239087629639948</v>
      </c>
      <c r="W1543" s="16"/>
    </row>
    <row r="1544" spans="1:23">
      <c r="A1544" s="16">
        <v>44168</v>
      </c>
      <c r="B1544">
        <v>19</v>
      </c>
      <c r="C1544" s="1">
        <v>7.083333333333333</v>
      </c>
      <c r="D1544" s="13">
        <f t="shared" si="330"/>
        <v>280.08333333333331</v>
      </c>
      <c r="E1544" s="13">
        <f t="shared" si="326"/>
        <v>4.8790240999702181</v>
      </c>
      <c r="F1544" s="13">
        <f t="shared" si="331"/>
        <v>131.50226817790156</v>
      </c>
      <c r="G1544" s="13">
        <f t="shared" si="332"/>
        <v>0.99245295938136413</v>
      </c>
      <c r="H1544" s="13">
        <f t="shared" si="327"/>
        <v>1.9055450760001054</v>
      </c>
      <c r="I1544" s="13">
        <f t="shared" si="328"/>
        <v>2.655696469856527E-2</v>
      </c>
      <c r="J1544" s="2">
        <f t="shared" si="335"/>
        <v>0.10486414596801197</v>
      </c>
      <c r="K1544" s="13">
        <f t="shared" si="333"/>
        <v>0.15205536457431879</v>
      </c>
      <c r="L1544" s="13">
        <f t="shared" si="334"/>
        <v>0</v>
      </c>
      <c r="M1544" s="14">
        <f t="shared" si="329"/>
        <v>18.558086502468832</v>
      </c>
      <c r="N1544" s="14">
        <f t="shared" si="322"/>
        <v>1</v>
      </c>
      <c r="O1544" s="14">
        <f t="shared" si="323"/>
        <v>1</v>
      </c>
      <c r="P1544" s="14">
        <f t="shared" si="324"/>
        <v>1</v>
      </c>
      <c r="Q1544" s="14">
        <f t="shared" si="325"/>
        <v>1.0888356107554209</v>
      </c>
      <c r="W1544" s="16"/>
    </row>
    <row r="1545" spans="1:23">
      <c r="A1545" s="16">
        <v>44168</v>
      </c>
      <c r="B1545">
        <v>20</v>
      </c>
      <c r="C1545" s="1">
        <v>7.2</v>
      </c>
      <c r="D1545" s="13">
        <f t="shared" si="330"/>
        <v>280.2</v>
      </c>
      <c r="E1545" s="13">
        <f t="shared" si="326"/>
        <v>5.0615274803711454</v>
      </c>
      <c r="F1545" s="13">
        <f t="shared" si="331"/>
        <v>157.83141668217533</v>
      </c>
      <c r="G1545" s="13">
        <f t="shared" si="332"/>
        <v>0.99370401636597483</v>
      </c>
      <c r="H1545" s="13">
        <f t="shared" si="327"/>
        <v>1.8809599940045199</v>
      </c>
      <c r="I1545" s="13">
        <f t="shared" si="328"/>
        <v>2.7070712028501923E-2</v>
      </c>
      <c r="J1545" s="2">
        <f t="shared" si="335"/>
        <v>0.15205536457431879</v>
      </c>
      <c r="K1545" s="13">
        <f t="shared" si="333"/>
        <v>0.19823023086722213</v>
      </c>
      <c r="L1545" s="13">
        <f t="shared" si="334"/>
        <v>0</v>
      </c>
      <c r="M1545" s="14">
        <f t="shared" si="329"/>
        <v>18.558086502468832</v>
      </c>
      <c r="N1545" s="14">
        <f t="shared" si="322"/>
        <v>1</v>
      </c>
      <c r="O1545" s="14">
        <f t="shared" si="323"/>
        <v>1</v>
      </c>
      <c r="P1545" s="14">
        <f t="shared" si="324"/>
        <v>1</v>
      </c>
      <c r="Q1545" s="14">
        <f t="shared" si="325"/>
        <v>1.1714878263766537</v>
      </c>
      <c r="W1545" s="16"/>
    </row>
    <row r="1546" spans="1:23">
      <c r="A1546" s="16">
        <v>44168</v>
      </c>
      <c r="B1546">
        <v>21</v>
      </c>
      <c r="C1546" s="1">
        <v>7.3166666666666664</v>
      </c>
      <c r="D1546" s="13">
        <f t="shared" si="330"/>
        <v>280.31666666666666</v>
      </c>
      <c r="E1546" s="13">
        <f t="shared" si="326"/>
        <v>5.2438789464296276</v>
      </c>
      <c r="F1546" s="13">
        <f t="shared" si="331"/>
        <v>189.40336484923617</v>
      </c>
      <c r="G1546" s="13">
        <f t="shared" si="332"/>
        <v>0.99474799197592012</v>
      </c>
      <c r="H1546" s="13">
        <f t="shared" si="327"/>
        <v>1.8567121750028179</v>
      </c>
      <c r="I1546" s="13">
        <f t="shared" si="328"/>
        <v>2.7593957757825083E-2</v>
      </c>
      <c r="J1546" s="2">
        <f t="shared" si="335"/>
        <v>0.19823023086722213</v>
      </c>
      <c r="K1546" s="13">
        <f t="shared" si="333"/>
        <v>0.24336867334085266</v>
      </c>
      <c r="L1546" s="13">
        <f t="shared" si="334"/>
        <v>0</v>
      </c>
      <c r="M1546" s="14">
        <f t="shared" si="329"/>
        <v>18.558086502468832</v>
      </c>
      <c r="N1546" s="14">
        <f t="shared" si="322"/>
        <v>0</v>
      </c>
      <c r="O1546" s="14">
        <f t="shared" si="323"/>
        <v>1</v>
      </c>
      <c r="P1546" s="14">
        <f t="shared" si="324"/>
        <v>1</v>
      </c>
      <c r="Q1546" s="14">
        <f t="shared" si="325"/>
        <v>1.2569787168818887</v>
      </c>
      <c r="W1546" s="16"/>
    </row>
    <row r="1547" spans="1:23">
      <c r="A1547" s="16">
        <v>44168</v>
      </c>
      <c r="B1547">
        <v>22</v>
      </c>
      <c r="C1547" s="1">
        <v>7.5</v>
      </c>
      <c r="D1547" s="13">
        <f t="shared" si="330"/>
        <v>280.5</v>
      </c>
      <c r="E1547" s="13">
        <f t="shared" si="326"/>
        <v>5.5301247771836017</v>
      </c>
      <c r="F1547" s="13">
        <f t="shared" si="331"/>
        <v>252.17537479353206</v>
      </c>
      <c r="G1547" s="13">
        <f t="shared" si="332"/>
        <v>0.99605016877800412</v>
      </c>
      <c r="H1547" s="13">
        <f t="shared" si="327"/>
        <v>1.8192781245173082</v>
      </c>
      <c r="I1547" s="13">
        <f t="shared" si="328"/>
        <v>2.8435795051531126E-2</v>
      </c>
      <c r="J1547" s="2">
        <f t="shared" si="335"/>
        <v>0.24336867334085266</v>
      </c>
      <c r="K1547" s="13">
        <f t="shared" si="333"/>
        <v>0.28754977216943667</v>
      </c>
      <c r="L1547" s="13">
        <f t="shared" si="334"/>
        <v>0</v>
      </c>
      <c r="M1547" s="14">
        <f t="shared" si="329"/>
        <v>18.558086502468832</v>
      </c>
      <c r="N1547" s="14">
        <f t="shared" ref="N1547:N1610" si="336">IF(C1547&lt;0,0,IF(C1547&lt;=7.2,1,IF(C1547&gt;7.2,0)))</f>
        <v>0</v>
      </c>
      <c r="O1547" s="14">
        <f t="shared" ref="O1547:O1610" si="337">IF(C1547&lt;=1.5,0,IF(C1547&lt;=2.4,0.5,IF(C1547&lt;=9.1,1,IF(C1547&lt;=12.4,0.5,IF(C1547&lt;=15.9,0,IF(C1547&lt;=18,-0.5,IF(C1547&gt;18,-1)))))))</f>
        <v>1</v>
      </c>
      <c r="P1547" s="14">
        <f t="shared" ref="P1547:P1610" si="338">IF(O1547&lt;=0,0,IF(O1547&gt;0,O1547))</f>
        <v>1</v>
      </c>
      <c r="Q1547" s="14">
        <f t="shared" ref="Q1547:Q1610" si="339">IF(C1547&gt;36,"0",IF(C1547&lt;4,"0",IF(4&lt;C1547&lt;25,21*(1+COS(1.57+1.57*((C1547-25)/11))),10.5*(1+COS(3.14+3.14*((C1547-4)/21))))))</f>
        <v>1.3969939599781949</v>
      </c>
      <c r="W1547" s="16"/>
    </row>
    <row r="1548" spans="1:23">
      <c r="A1548" s="16">
        <v>44168</v>
      </c>
      <c r="B1548">
        <v>23</v>
      </c>
      <c r="C1548" s="1">
        <v>7.5666666666666673</v>
      </c>
      <c r="D1548" s="13">
        <f t="shared" si="330"/>
        <v>280.56666666666666</v>
      </c>
      <c r="E1548" s="13">
        <f t="shared" si="326"/>
        <v>5.6341214209338188</v>
      </c>
      <c r="F1548" s="13">
        <f t="shared" si="331"/>
        <v>279.81297146561002</v>
      </c>
      <c r="G1548" s="13">
        <f t="shared" si="332"/>
        <v>0.99643891094210912</v>
      </c>
      <c r="H1548" s="13">
        <f t="shared" si="327"/>
        <v>1.8058655892010493</v>
      </c>
      <c r="I1548" s="13">
        <f t="shared" si="328"/>
        <v>2.874796470614939E-2</v>
      </c>
      <c r="J1548" s="2">
        <f t="shared" si="335"/>
        <v>0.28754977216943667</v>
      </c>
      <c r="K1548" s="13">
        <f t="shared" si="333"/>
        <v>0.33057682829266022</v>
      </c>
      <c r="L1548" s="13">
        <f t="shared" si="334"/>
        <v>0</v>
      </c>
      <c r="M1548" s="14">
        <f t="shared" si="329"/>
        <v>18.558086502468832</v>
      </c>
      <c r="N1548" s="14">
        <f t="shared" si="336"/>
        <v>0</v>
      </c>
      <c r="O1548" s="14">
        <f t="shared" si="337"/>
        <v>1</v>
      </c>
      <c r="P1548" s="14">
        <f t="shared" si="338"/>
        <v>1</v>
      </c>
      <c r="Q1548" s="14">
        <f t="shared" si="339"/>
        <v>1.4496101752441213</v>
      </c>
      <c r="W1548" s="16"/>
    </row>
    <row r="1549" spans="1:23">
      <c r="A1549" s="16">
        <v>44169</v>
      </c>
      <c r="B1549">
        <v>0</v>
      </c>
      <c r="C1549" s="1">
        <v>7.583333333333333</v>
      </c>
      <c r="D1549" s="13">
        <f t="shared" si="330"/>
        <v>280.58333333333331</v>
      </c>
      <c r="E1549" s="13">
        <f t="shared" ref="E1549:E1612" si="340">$E$5*$E$6*(D1549-$E$6)/D1549</f>
        <v>5.6601128601128305</v>
      </c>
      <c r="F1549" s="13">
        <f t="shared" si="331"/>
        <v>287.18105201308538</v>
      </c>
      <c r="G1549" s="13">
        <f t="shared" si="332"/>
        <v>0.99652995922870535</v>
      </c>
      <c r="H1549" s="13">
        <f t="shared" ref="H1549:H1612" si="341">$E$7*EXP($E$8/D1549)</f>
        <v>1.8025289248145626</v>
      </c>
      <c r="I1549" s="13">
        <f t="shared" ref="I1549:I1612" si="342">$E$4*EXP(-$E$2/D1549)</f>
        <v>2.8826517759214399E-2</v>
      </c>
      <c r="J1549" s="2">
        <f t="shared" si="335"/>
        <v>0.33057682829266022</v>
      </c>
      <c r="K1549" s="13">
        <f t="shared" si="333"/>
        <v>0.37240234330244504</v>
      </c>
      <c r="L1549" s="13">
        <f t="shared" si="334"/>
        <v>0</v>
      </c>
      <c r="M1549" s="14">
        <f t="shared" si="329"/>
        <v>18.558086502468832</v>
      </c>
      <c r="N1549" s="14">
        <f t="shared" si="336"/>
        <v>0</v>
      </c>
      <c r="O1549" s="14">
        <f t="shared" si="337"/>
        <v>1</v>
      </c>
      <c r="P1549" s="14">
        <f t="shared" si="338"/>
        <v>1</v>
      </c>
      <c r="Q1549" s="14">
        <f t="shared" si="339"/>
        <v>1.4629049500020945</v>
      </c>
      <c r="R1549" s="14">
        <f>(M1549)</f>
        <v>18.558086502468832</v>
      </c>
      <c r="S1549" s="14">
        <f>SUM(N1549:N1572)</f>
        <v>0</v>
      </c>
      <c r="T1549" s="14">
        <f>SUM(O1549:O1572)</f>
        <v>19</v>
      </c>
      <c r="U1549" s="14">
        <f>SUM(P1549:P1572)</f>
        <v>19</v>
      </c>
      <c r="V1549" s="14">
        <f>SUM(Q1549:Q1572)</f>
        <v>62.766560175857329</v>
      </c>
      <c r="W1549" s="16"/>
    </row>
    <row r="1550" spans="1:23">
      <c r="A1550" s="16">
        <v>44169</v>
      </c>
      <c r="B1550">
        <v>1</v>
      </c>
      <c r="C1550" s="1">
        <v>7.6333333333333329</v>
      </c>
      <c r="D1550" s="13">
        <f t="shared" si="330"/>
        <v>280.63333333333333</v>
      </c>
      <c r="E1550" s="13">
        <f t="shared" si="340"/>
        <v>5.7380686542344579</v>
      </c>
      <c r="F1550" s="13">
        <f t="shared" si="331"/>
        <v>310.46421782525329</v>
      </c>
      <c r="G1550" s="13">
        <f t="shared" si="332"/>
        <v>0.99678935831864623</v>
      </c>
      <c r="H1550" s="13">
        <f t="shared" si="341"/>
        <v>1.7925582392811399</v>
      </c>
      <c r="I1550" s="13">
        <f t="shared" si="342"/>
        <v>2.9063410611032518E-2</v>
      </c>
      <c r="J1550" s="2">
        <f t="shared" si="335"/>
        <v>0.37240234330244504</v>
      </c>
      <c r="K1550" s="13">
        <f t="shared" si="333"/>
        <v>0.41308289596596537</v>
      </c>
      <c r="L1550" s="13">
        <f t="shared" si="334"/>
        <v>0</v>
      </c>
      <c r="M1550" s="14">
        <f t="shared" ref="M1550:M1613" si="343">L1550+M1549</f>
        <v>18.558086502468832</v>
      </c>
      <c r="N1550" s="14">
        <f t="shared" si="336"/>
        <v>0</v>
      </c>
      <c r="O1550" s="14">
        <f t="shared" si="337"/>
        <v>1</v>
      </c>
      <c r="P1550" s="14">
        <f t="shared" si="338"/>
        <v>1</v>
      </c>
      <c r="Q1550" s="14">
        <f t="shared" si="339"/>
        <v>1.5031256848876997</v>
      </c>
      <c r="W1550" s="16"/>
    </row>
    <row r="1551" spans="1:23">
      <c r="A1551" s="16">
        <v>44169</v>
      </c>
      <c r="B1551">
        <v>2</v>
      </c>
      <c r="C1551" s="1">
        <v>7.7</v>
      </c>
      <c r="D1551" s="13">
        <f t="shared" ref="D1551:D1614" si="344">C1551+273</f>
        <v>280.7</v>
      </c>
      <c r="E1551" s="13">
        <f t="shared" si="340"/>
        <v>5.8419665122906848</v>
      </c>
      <c r="F1551" s="13">
        <f t="shared" ref="F1551:F1614" si="345">EXP(E1551)</f>
        <v>344.45605212629079</v>
      </c>
      <c r="G1551" s="13">
        <f t="shared" ref="G1551:G1614" si="346">F1551/(1+F1551)</f>
        <v>0.99710527578299768</v>
      </c>
      <c r="H1551" s="13">
        <f t="shared" si="341"/>
        <v>1.779355201967586</v>
      </c>
      <c r="I1551" s="13">
        <f t="shared" si="342"/>
        <v>2.9382165533794816E-2</v>
      </c>
      <c r="J1551" s="2">
        <f t="shared" si="335"/>
        <v>0.41308289596596537</v>
      </c>
      <c r="K1551" s="13">
        <f t="shared" ref="K1551:K1614" si="347">H1551-(H1551-J1551)*EXP(-I1551)</f>
        <v>0.45264290958010545</v>
      </c>
      <c r="L1551" s="13">
        <f t="shared" ref="L1551:L1614" si="348">IF(K1551&lt;1,0,K1551*G1551)</f>
        <v>0</v>
      </c>
      <c r="M1551" s="14">
        <f t="shared" si="343"/>
        <v>18.558086502468832</v>
      </c>
      <c r="N1551" s="14">
        <f t="shared" si="336"/>
        <v>0</v>
      </c>
      <c r="O1551" s="14">
        <f t="shared" si="337"/>
        <v>1</v>
      </c>
      <c r="P1551" s="14">
        <f t="shared" si="338"/>
        <v>1</v>
      </c>
      <c r="Q1551" s="14">
        <f t="shared" si="339"/>
        <v>1.5575351713261625</v>
      </c>
      <c r="W1551" s="16"/>
    </row>
    <row r="1552" spans="1:23">
      <c r="A1552" s="16">
        <v>44169</v>
      </c>
      <c r="B1552">
        <v>3</v>
      </c>
      <c r="C1552" s="1">
        <v>7.7833333333333323</v>
      </c>
      <c r="D1552" s="13">
        <f t="shared" si="344"/>
        <v>280.78333333333336</v>
      </c>
      <c r="E1552" s="13">
        <f t="shared" si="340"/>
        <v>5.9717694545023274</v>
      </c>
      <c r="F1552" s="13">
        <f t="shared" si="345"/>
        <v>392.19903547944597</v>
      </c>
      <c r="G1552" s="13">
        <f t="shared" si="346"/>
        <v>0.99745675876650952</v>
      </c>
      <c r="H1552" s="13">
        <f t="shared" si="341"/>
        <v>1.7629967776300997</v>
      </c>
      <c r="I1552" s="13">
        <f t="shared" si="342"/>
        <v>2.9785312916932462E-2</v>
      </c>
      <c r="J1552" s="2">
        <f t="shared" ref="J1552:J1615" si="349">IF(K1551&lt;1,K1551,K1551-K1551*G1551)</f>
        <v>0.45264290958010545</v>
      </c>
      <c r="K1552" s="13">
        <f t="shared" si="347"/>
        <v>0.49109668780191895</v>
      </c>
      <c r="L1552" s="13">
        <f t="shared" si="348"/>
        <v>0</v>
      </c>
      <c r="M1552" s="14">
        <f t="shared" si="343"/>
        <v>18.558086502468832</v>
      </c>
      <c r="N1552" s="14">
        <f t="shared" si="336"/>
        <v>0</v>
      </c>
      <c r="O1552" s="14">
        <f t="shared" si="337"/>
        <v>1</v>
      </c>
      <c r="P1552" s="14">
        <f t="shared" si="338"/>
        <v>1</v>
      </c>
      <c r="Q1552" s="14">
        <f t="shared" si="339"/>
        <v>1.626795939495165</v>
      </c>
      <c r="W1552" s="16"/>
    </row>
    <row r="1553" spans="1:23">
      <c r="A1553" s="16">
        <v>44169</v>
      </c>
      <c r="B1553">
        <v>4</v>
      </c>
      <c r="C1553" s="1">
        <v>7.8</v>
      </c>
      <c r="D1553" s="13">
        <f t="shared" si="344"/>
        <v>280.8</v>
      </c>
      <c r="E1553" s="13">
        <f t="shared" si="340"/>
        <v>5.9977207977208167</v>
      </c>
      <c r="F1553" s="13">
        <f t="shared" si="345"/>
        <v>402.51034472996861</v>
      </c>
      <c r="G1553" s="13">
        <f t="shared" si="346"/>
        <v>0.99752174879018474</v>
      </c>
      <c r="H1553" s="13">
        <f t="shared" si="341"/>
        <v>1.7597443416629439</v>
      </c>
      <c r="I1553" s="13">
        <f t="shared" si="342"/>
        <v>2.986657477204132E-2</v>
      </c>
      <c r="J1553" s="2">
        <f t="shared" si="349"/>
        <v>0.49109668780191895</v>
      </c>
      <c r="K1553" s="13">
        <f t="shared" si="347"/>
        <v>0.52842661443792482</v>
      </c>
      <c r="L1553" s="13">
        <f t="shared" si="348"/>
        <v>0</v>
      </c>
      <c r="M1553" s="14">
        <f t="shared" si="343"/>
        <v>18.558086502468832</v>
      </c>
      <c r="N1553" s="14">
        <f t="shared" si="336"/>
        <v>0</v>
      </c>
      <c r="O1553" s="14">
        <f t="shared" si="337"/>
        <v>1</v>
      </c>
      <c r="P1553" s="14">
        <f t="shared" si="338"/>
        <v>1</v>
      </c>
      <c r="Q1553" s="14">
        <f t="shared" si="339"/>
        <v>1.6408137567883228</v>
      </c>
      <c r="W1553" s="16"/>
    </row>
    <row r="1554" spans="1:23">
      <c r="A1554" s="16">
        <v>44169</v>
      </c>
      <c r="B1554">
        <v>5</v>
      </c>
      <c r="C1554" s="1">
        <v>7.8833333333333329</v>
      </c>
      <c r="D1554" s="13">
        <f t="shared" si="344"/>
        <v>280.88333333333333</v>
      </c>
      <c r="E1554" s="13">
        <f t="shared" si="340"/>
        <v>6.1274313178662441</v>
      </c>
      <c r="F1554" s="13">
        <f t="shared" si="345"/>
        <v>458.25752963471149</v>
      </c>
      <c r="G1554" s="13">
        <f t="shared" si="346"/>
        <v>0.99782257244471229</v>
      </c>
      <c r="H1554" s="13">
        <f t="shared" si="341"/>
        <v>1.7435776749636505</v>
      </c>
      <c r="I1554" s="13">
        <f t="shared" si="342"/>
        <v>3.0276074874848735E-2</v>
      </c>
      <c r="J1554" s="2">
        <f t="shared" si="349"/>
        <v>0.52842661443792482</v>
      </c>
      <c r="K1554" s="13">
        <f t="shared" si="347"/>
        <v>0.56466526871565614</v>
      </c>
      <c r="L1554" s="13">
        <f t="shared" si="348"/>
        <v>0</v>
      </c>
      <c r="M1554" s="14">
        <f t="shared" si="343"/>
        <v>18.558086502468832</v>
      </c>
      <c r="N1554" s="14">
        <f t="shared" si="336"/>
        <v>0</v>
      </c>
      <c r="O1554" s="14">
        <f t="shared" si="337"/>
        <v>1</v>
      </c>
      <c r="P1554" s="14">
        <f t="shared" si="338"/>
        <v>1</v>
      </c>
      <c r="Q1554" s="14">
        <f t="shared" si="339"/>
        <v>1.7117263735161667</v>
      </c>
      <c r="W1554" s="16"/>
    </row>
    <row r="1555" spans="1:23">
      <c r="A1555" s="16">
        <v>44169</v>
      </c>
      <c r="B1555">
        <v>6</v>
      </c>
      <c r="C1555" s="1">
        <v>7.9333333333333336</v>
      </c>
      <c r="D1555" s="13">
        <f t="shared" si="344"/>
        <v>280.93333333333334</v>
      </c>
      <c r="E1555" s="13">
        <f t="shared" si="340"/>
        <v>6.2052206929283402</v>
      </c>
      <c r="F1555" s="13">
        <f t="shared" si="345"/>
        <v>495.32825932254025</v>
      </c>
      <c r="G1555" s="13">
        <f t="shared" si="346"/>
        <v>0.99798520438597438</v>
      </c>
      <c r="H1555" s="13">
        <f t="shared" si="341"/>
        <v>1.7339536104007414</v>
      </c>
      <c r="I1555" s="13">
        <f t="shared" si="342"/>
        <v>3.0524346694548413E-2</v>
      </c>
      <c r="J1555" s="2">
        <f t="shared" si="349"/>
        <v>0.56466526871565614</v>
      </c>
      <c r="K1555" s="13">
        <f t="shared" si="347"/>
        <v>0.59981779808306168</v>
      </c>
      <c r="L1555" s="13">
        <f t="shared" si="348"/>
        <v>0</v>
      </c>
      <c r="M1555" s="14">
        <f t="shared" si="343"/>
        <v>18.558086502468832</v>
      </c>
      <c r="N1555" s="14">
        <f t="shared" si="336"/>
        <v>0</v>
      </c>
      <c r="O1555" s="14">
        <f t="shared" si="337"/>
        <v>1</v>
      </c>
      <c r="P1555" s="14">
        <f t="shared" si="338"/>
        <v>1</v>
      </c>
      <c r="Q1555" s="14">
        <f t="shared" si="339"/>
        <v>1.7549295908060618</v>
      </c>
      <c r="W1555" s="16"/>
    </row>
    <row r="1556" spans="1:23">
      <c r="A1556" s="16">
        <v>44169</v>
      </c>
      <c r="B1556">
        <v>7</v>
      </c>
      <c r="C1556" s="1">
        <v>8.0166666666666675</v>
      </c>
      <c r="D1556" s="13">
        <f t="shared" si="344"/>
        <v>281.01666666666665</v>
      </c>
      <c r="E1556" s="13">
        <f t="shared" si="340"/>
        <v>6.3348081371211444</v>
      </c>
      <c r="F1556" s="13">
        <f t="shared" si="345"/>
        <v>563.86120857140384</v>
      </c>
      <c r="G1556" s="13">
        <f t="shared" si="346"/>
        <v>0.99822965361255889</v>
      </c>
      <c r="H1556" s="13">
        <f t="shared" si="341"/>
        <v>1.7180389269778582</v>
      </c>
      <c r="I1556" s="13">
        <f t="shared" si="342"/>
        <v>3.0942465677659695E-2</v>
      </c>
      <c r="J1556" s="2">
        <f t="shared" si="349"/>
        <v>0.59981779808306168</v>
      </c>
      <c r="K1556" s="13">
        <f t="shared" si="347"/>
        <v>0.63388848315009616</v>
      </c>
      <c r="L1556" s="13">
        <f t="shared" si="348"/>
        <v>0</v>
      </c>
      <c r="M1556" s="14">
        <f t="shared" si="343"/>
        <v>18.558086502468832</v>
      </c>
      <c r="N1556" s="14">
        <f t="shared" si="336"/>
        <v>0</v>
      </c>
      <c r="O1556" s="14">
        <f t="shared" si="337"/>
        <v>1</v>
      </c>
      <c r="P1556" s="14">
        <f t="shared" si="338"/>
        <v>1</v>
      </c>
      <c r="Q1556" s="14">
        <f t="shared" si="339"/>
        <v>1.8280199473349055</v>
      </c>
      <c r="W1556" s="16"/>
    </row>
    <row r="1557" spans="1:23">
      <c r="A1557" s="16">
        <v>44169</v>
      </c>
      <c r="B1557">
        <v>8</v>
      </c>
      <c r="C1557" s="1">
        <v>8.1</v>
      </c>
      <c r="D1557" s="13">
        <f t="shared" si="344"/>
        <v>281.10000000000002</v>
      </c>
      <c r="E1557" s="13">
        <f t="shared" si="340"/>
        <v>6.4643187477766286</v>
      </c>
      <c r="F1557" s="13">
        <f t="shared" si="345"/>
        <v>641.82696842553025</v>
      </c>
      <c r="G1557" s="13">
        <f t="shared" si="346"/>
        <v>0.99844437142634312</v>
      </c>
      <c r="H1557" s="13">
        <f t="shared" si="341"/>
        <v>1.7022796190540899</v>
      </c>
      <c r="I1557" s="13">
        <f t="shared" si="342"/>
        <v>3.1366058991862837E-2</v>
      </c>
      <c r="J1557" s="2">
        <f t="shared" si="349"/>
        <v>0.63388848315009616</v>
      </c>
      <c r="K1557" s="13">
        <f t="shared" si="347"/>
        <v>0.66687959717224943</v>
      </c>
      <c r="L1557" s="13">
        <f t="shared" si="348"/>
        <v>0</v>
      </c>
      <c r="M1557" s="14">
        <f t="shared" si="343"/>
        <v>18.558086502468832</v>
      </c>
      <c r="N1557" s="14">
        <f t="shared" si="336"/>
        <v>0</v>
      </c>
      <c r="O1557" s="14">
        <f t="shared" si="337"/>
        <v>1</v>
      </c>
      <c r="P1557" s="14">
        <f t="shared" si="338"/>
        <v>1</v>
      </c>
      <c r="Q1557" s="14">
        <f t="shared" si="339"/>
        <v>1.9024566938278384</v>
      </c>
      <c r="W1557" s="16"/>
    </row>
    <row r="1558" spans="1:23">
      <c r="A1558" s="16">
        <v>44169</v>
      </c>
      <c r="B1558">
        <v>9</v>
      </c>
      <c r="C1558" s="1">
        <v>8.1833333333333318</v>
      </c>
      <c r="D1558" s="13">
        <f t="shared" si="344"/>
        <v>281.18333333333334</v>
      </c>
      <c r="E1558" s="13">
        <f t="shared" si="340"/>
        <v>6.5937525932072854</v>
      </c>
      <c r="F1558" s="13">
        <f t="shared" si="345"/>
        <v>730.51706615242517</v>
      </c>
      <c r="G1558" s="13">
        <f t="shared" si="346"/>
        <v>0.99863297789447381</v>
      </c>
      <c r="H1558" s="13">
        <f t="shared" si="341"/>
        <v>1.6866740816729062</v>
      </c>
      <c r="I1558" s="13">
        <f t="shared" si="342"/>
        <v>3.1795194926623548E-2</v>
      </c>
      <c r="J1558" s="2">
        <f t="shared" si="349"/>
        <v>0.66687959717224943</v>
      </c>
      <c r="K1558" s="13">
        <f t="shared" si="347"/>
        <v>0.69879410895261451</v>
      </c>
      <c r="L1558" s="13">
        <f t="shared" si="348"/>
        <v>0</v>
      </c>
      <c r="M1558" s="14">
        <f t="shared" si="343"/>
        <v>18.558086502468832</v>
      </c>
      <c r="N1558" s="14">
        <f t="shared" si="336"/>
        <v>0</v>
      </c>
      <c r="O1558" s="14">
        <f t="shared" si="337"/>
        <v>1</v>
      </c>
      <c r="P1558" s="14">
        <f t="shared" si="338"/>
        <v>1</v>
      </c>
      <c r="Q1558" s="14">
        <f t="shared" si="339"/>
        <v>1.9782282734215189</v>
      </c>
      <c r="W1558" s="16"/>
    </row>
    <row r="1559" spans="1:23">
      <c r="A1559" s="16">
        <v>44169</v>
      </c>
      <c r="B1559">
        <v>10</v>
      </c>
      <c r="C1559" s="1">
        <v>8.35</v>
      </c>
      <c r="D1559" s="13">
        <f t="shared" si="344"/>
        <v>281.35000000000002</v>
      </c>
      <c r="E1559" s="13">
        <f t="shared" si="340"/>
        <v>6.8523902612404841</v>
      </c>
      <c r="F1559" s="13">
        <f t="shared" si="345"/>
        <v>946.13972712846987</v>
      </c>
      <c r="G1559" s="13">
        <f t="shared" si="346"/>
        <v>0.99894418957271303</v>
      </c>
      <c r="H1559" s="13">
        <f t="shared" si="341"/>
        <v>1.6559179858283712</v>
      </c>
      <c r="I1559" s="13">
        <f t="shared" si="342"/>
        <v>3.2670371867840581E-2</v>
      </c>
      <c r="J1559" s="2">
        <f t="shared" si="349"/>
        <v>0.69879410895261451</v>
      </c>
      <c r="K1559" s="13">
        <f t="shared" si="347"/>
        <v>0.72955842479705424</v>
      </c>
      <c r="L1559" s="13">
        <f t="shared" si="348"/>
        <v>0</v>
      </c>
      <c r="M1559" s="14">
        <f t="shared" si="343"/>
        <v>18.558086502468832</v>
      </c>
      <c r="N1559" s="14">
        <f t="shared" si="336"/>
        <v>0</v>
      </c>
      <c r="O1559" s="14">
        <f t="shared" si="337"/>
        <v>1</v>
      </c>
      <c r="P1559" s="14">
        <f t="shared" si="338"/>
        <v>1</v>
      </c>
      <c r="Q1559" s="14">
        <f t="shared" si="339"/>
        <v>2.133728670069913</v>
      </c>
      <c r="W1559" s="16"/>
    </row>
    <row r="1560" spans="1:23">
      <c r="A1560" s="16">
        <v>44169</v>
      </c>
      <c r="B1560">
        <v>11</v>
      </c>
      <c r="C1560" s="1">
        <v>8.4833333333333343</v>
      </c>
      <c r="D1560" s="13">
        <f t="shared" si="344"/>
        <v>281.48333333333335</v>
      </c>
      <c r="E1560" s="13">
        <f t="shared" si="340"/>
        <v>7.0590798744745342</v>
      </c>
      <c r="F1560" s="13">
        <f t="shared" si="345"/>
        <v>1163.374222829299</v>
      </c>
      <c r="G1560" s="13">
        <f t="shared" si="346"/>
        <v>0.99914116958243016</v>
      </c>
      <c r="H1560" s="13">
        <f t="shared" si="341"/>
        <v>1.6317430037008458</v>
      </c>
      <c r="I1560" s="13">
        <f t="shared" si="342"/>
        <v>3.3387053414091122E-2</v>
      </c>
      <c r="J1560" s="2">
        <f t="shared" si="349"/>
        <v>0.72955842479705424</v>
      </c>
      <c r="K1560" s="13">
        <f t="shared" si="347"/>
        <v>0.75918242866213792</v>
      </c>
      <c r="L1560" s="13">
        <f t="shared" si="348"/>
        <v>0</v>
      </c>
      <c r="M1560" s="14">
        <f t="shared" si="343"/>
        <v>18.558086502468832</v>
      </c>
      <c r="N1560" s="14">
        <f t="shared" si="336"/>
        <v>0</v>
      </c>
      <c r="O1560" s="14">
        <f t="shared" si="337"/>
        <v>1</v>
      </c>
      <c r="P1560" s="14">
        <f t="shared" si="338"/>
        <v>1</v>
      </c>
      <c r="Q1560" s="14">
        <f t="shared" si="339"/>
        <v>2.2618744942967686</v>
      </c>
      <c r="W1560" s="16"/>
    </row>
    <row r="1561" spans="1:23">
      <c r="A1561" s="16">
        <v>44169</v>
      </c>
      <c r="B1561">
        <v>12</v>
      </c>
      <c r="C1561" s="1">
        <v>8.7666666666666657</v>
      </c>
      <c r="D1561" s="13">
        <f t="shared" si="344"/>
        <v>281.76666666666665</v>
      </c>
      <c r="E1561" s="13">
        <f t="shared" si="340"/>
        <v>7.4976458062226206</v>
      </c>
      <c r="F1561" s="13">
        <f t="shared" si="345"/>
        <v>1803.7909386172489</v>
      </c>
      <c r="G1561" s="13">
        <f t="shared" si="346"/>
        <v>0.999445919203935</v>
      </c>
      <c r="H1561" s="13">
        <f t="shared" si="341"/>
        <v>1.5816096963526463</v>
      </c>
      <c r="I1561" s="13">
        <f t="shared" si="342"/>
        <v>3.496024827153394E-2</v>
      </c>
      <c r="J1561" s="2">
        <f t="shared" si="349"/>
        <v>0.75918242866213792</v>
      </c>
      <c r="K1561" s="13">
        <f t="shared" si="347"/>
        <v>0.78743790311876671</v>
      </c>
      <c r="L1561" s="13">
        <f t="shared" si="348"/>
        <v>0</v>
      </c>
      <c r="M1561" s="14">
        <f t="shared" si="343"/>
        <v>18.558086502468832</v>
      </c>
      <c r="N1561" s="14">
        <f t="shared" si="336"/>
        <v>0</v>
      </c>
      <c r="O1561" s="14">
        <f t="shared" si="337"/>
        <v>1</v>
      </c>
      <c r="P1561" s="14">
        <f t="shared" si="338"/>
        <v>1</v>
      </c>
      <c r="Q1561" s="14">
        <f t="shared" si="339"/>
        <v>2.5449908268094847</v>
      </c>
      <c r="W1561" s="16"/>
    </row>
    <row r="1562" spans="1:23">
      <c r="A1562" s="16">
        <v>44169</v>
      </c>
      <c r="B1562">
        <v>13</v>
      </c>
      <c r="C1562" s="1">
        <v>8.9166666666666661</v>
      </c>
      <c r="D1562" s="13">
        <f t="shared" si="344"/>
        <v>281.91666666666669</v>
      </c>
      <c r="E1562" s="13">
        <f t="shared" si="340"/>
        <v>7.7294708838309489</v>
      </c>
      <c r="F1562" s="13">
        <f t="shared" si="345"/>
        <v>2274.3984613556354</v>
      </c>
      <c r="G1562" s="13">
        <f t="shared" si="346"/>
        <v>0.99956051653502298</v>
      </c>
      <c r="H1562" s="13">
        <f t="shared" si="341"/>
        <v>1.5557346543294546</v>
      </c>
      <c r="I1562" s="13">
        <f t="shared" si="342"/>
        <v>3.5821566498636846E-2</v>
      </c>
      <c r="J1562" s="2">
        <f t="shared" si="349"/>
        <v>0.78743790311876671</v>
      </c>
      <c r="K1562" s="13">
        <f t="shared" si="347"/>
        <v>0.8144723965390035</v>
      </c>
      <c r="L1562" s="13">
        <f t="shared" si="348"/>
        <v>0</v>
      </c>
      <c r="M1562" s="14">
        <f t="shared" si="343"/>
        <v>18.558086502468832</v>
      </c>
      <c r="N1562" s="14">
        <f t="shared" si="336"/>
        <v>0</v>
      </c>
      <c r="O1562" s="14">
        <f t="shared" si="337"/>
        <v>1</v>
      </c>
      <c r="P1562" s="14">
        <f t="shared" si="338"/>
        <v>1</v>
      </c>
      <c r="Q1562" s="14">
        <f t="shared" si="339"/>
        <v>2.7006886089186333</v>
      </c>
      <c r="W1562" s="16"/>
    </row>
    <row r="1563" spans="1:23">
      <c r="A1563" s="16">
        <v>44169</v>
      </c>
      <c r="B1563">
        <v>14</v>
      </c>
      <c r="C1563" s="1">
        <v>9.216666666666665</v>
      </c>
      <c r="D1563" s="13">
        <f t="shared" si="344"/>
        <v>282.21666666666664</v>
      </c>
      <c r="E1563" s="13">
        <f t="shared" si="340"/>
        <v>8.1923817397979874</v>
      </c>
      <c r="F1563" s="13">
        <f t="shared" si="345"/>
        <v>3613.3179892464013</v>
      </c>
      <c r="G1563" s="13">
        <f t="shared" si="346"/>
        <v>0.99972332262878494</v>
      </c>
      <c r="H1563" s="13">
        <f t="shared" si="341"/>
        <v>1.5053267714956069</v>
      </c>
      <c r="I1563" s="13">
        <f t="shared" si="342"/>
        <v>3.7605467930866214E-2</v>
      </c>
      <c r="J1563" s="2">
        <f t="shared" si="349"/>
        <v>0.8144723965390035</v>
      </c>
      <c r="K1563" s="13">
        <f t="shared" si="347"/>
        <v>0.83996987159559267</v>
      </c>
      <c r="L1563" s="13">
        <f t="shared" si="348"/>
        <v>0</v>
      </c>
      <c r="M1563" s="14">
        <f t="shared" si="343"/>
        <v>18.558086502468832</v>
      </c>
      <c r="N1563" s="14">
        <f t="shared" si="336"/>
        <v>0</v>
      </c>
      <c r="O1563" s="14">
        <f t="shared" si="337"/>
        <v>0.5</v>
      </c>
      <c r="P1563" s="14">
        <f t="shared" si="338"/>
        <v>0.5</v>
      </c>
      <c r="Q1563" s="14">
        <f t="shared" si="339"/>
        <v>3.0237735031410375</v>
      </c>
      <c r="W1563" s="16"/>
    </row>
    <row r="1564" spans="1:23">
      <c r="A1564" s="16">
        <v>44169</v>
      </c>
      <c r="B1564">
        <v>15</v>
      </c>
      <c r="C1564" s="1">
        <v>9.3666666666666654</v>
      </c>
      <c r="D1564" s="13">
        <f t="shared" si="344"/>
        <v>282.36666666666667</v>
      </c>
      <c r="E1564" s="13">
        <f t="shared" si="340"/>
        <v>8.4234683036241425</v>
      </c>
      <c r="F1564" s="13">
        <f t="shared" si="345"/>
        <v>4552.6661329631279</v>
      </c>
      <c r="G1564" s="13">
        <f t="shared" si="346"/>
        <v>0.99978039672413377</v>
      </c>
      <c r="H1564" s="13">
        <f t="shared" si="341"/>
        <v>1.480777523637848</v>
      </c>
      <c r="I1564" s="13">
        <f t="shared" si="342"/>
        <v>3.8528969214082859E-2</v>
      </c>
      <c r="J1564" s="2">
        <f t="shared" si="349"/>
        <v>0.83996987159559267</v>
      </c>
      <c r="K1564" s="13">
        <f t="shared" si="347"/>
        <v>0.86418994651915859</v>
      </c>
      <c r="L1564" s="13">
        <f t="shared" si="348"/>
        <v>0</v>
      </c>
      <c r="M1564" s="14">
        <f t="shared" si="343"/>
        <v>18.558086502468832</v>
      </c>
      <c r="N1564" s="14">
        <f t="shared" si="336"/>
        <v>0</v>
      </c>
      <c r="O1564" s="14">
        <f t="shared" si="337"/>
        <v>0.5</v>
      </c>
      <c r="P1564" s="14">
        <f t="shared" si="338"/>
        <v>0.5</v>
      </c>
      <c r="Q1564" s="14">
        <f t="shared" si="339"/>
        <v>3.1909980971783019</v>
      </c>
      <c r="W1564" s="16"/>
    </row>
    <row r="1565" spans="1:23">
      <c r="A1565" s="16">
        <v>44169</v>
      </c>
      <c r="B1565">
        <v>16</v>
      </c>
      <c r="C1565" s="1">
        <v>9.6</v>
      </c>
      <c r="D1565" s="13">
        <f t="shared" si="344"/>
        <v>282.60000000000002</v>
      </c>
      <c r="E1565" s="13">
        <f t="shared" si="340"/>
        <v>8.782448690728982</v>
      </c>
      <c r="F1565" s="13">
        <f t="shared" si="345"/>
        <v>6518.8202202221746</v>
      </c>
      <c r="G1565" s="13">
        <f t="shared" si="346"/>
        <v>0.999846621537677</v>
      </c>
      <c r="H1565" s="13">
        <f t="shared" si="341"/>
        <v>1.4434332436770072</v>
      </c>
      <c r="I1565" s="13">
        <f t="shared" si="342"/>
        <v>4.0008761075904127E-2</v>
      </c>
      <c r="J1565" s="2">
        <f t="shared" si="349"/>
        <v>0.86418994651915859</v>
      </c>
      <c r="K1565" s="13">
        <f t="shared" si="347"/>
        <v>0.8869072768555718</v>
      </c>
      <c r="L1565" s="13">
        <f t="shared" si="348"/>
        <v>0</v>
      </c>
      <c r="M1565" s="14">
        <f t="shared" si="343"/>
        <v>18.558086502468832</v>
      </c>
      <c r="N1565" s="14">
        <f t="shared" si="336"/>
        <v>0</v>
      </c>
      <c r="O1565" s="14">
        <f t="shared" si="337"/>
        <v>0.5</v>
      </c>
      <c r="P1565" s="14">
        <f t="shared" si="338"/>
        <v>0.5</v>
      </c>
      <c r="Q1565" s="14">
        <f t="shared" si="339"/>
        <v>3.4584014294167122</v>
      </c>
      <c r="W1565" s="16"/>
    </row>
    <row r="1566" spans="1:23">
      <c r="A1566" s="16">
        <v>44169</v>
      </c>
      <c r="B1566">
        <v>17</v>
      </c>
      <c r="C1566" s="1">
        <v>9.7833333333333332</v>
      </c>
      <c r="D1566" s="13">
        <f t="shared" si="344"/>
        <v>282.78333333333336</v>
      </c>
      <c r="E1566" s="13">
        <f t="shared" si="340"/>
        <v>9.0640891141628295</v>
      </c>
      <c r="F1566" s="13">
        <f t="shared" si="345"/>
        <v>8639.4060408481291</v>
      </c>
      <c r="G1566" s="13">
        <f t="shared" si="346"/>
        <v>0.99988426469829395</v>
      </c>
      <c r="H1566" s="13">
        <f t="shared" si="341"/>
        <v>1.4147950463951571</v>
      </c>
      <c r="I1566" s="13">
        <f t="shared" si="342"/>
        <v>4.12094197827673E-2</v>
      </c>
      <c r="J1566" s="2">
        <f t="shared" si="349"/>
        <v>0.8869072768555718</v>
      </c>
      <c r="K1566" s="13">
        <f t="shared" si="347"/>
        <v>0.90821908598461365</v>
      </c>
      <c r="L1566" s="13">
        <f t="shared" si="348"/>
        <v>0</v>
      </c>
      <c r="M1566" s="14">
        <f t="shared" si="343"/>
        <v>18.558086502468832</v>
      </c>
      <c r="N1566" s="14">
        <f t="shared" si="336"/>
        <v>0</v>
      </c>
      <c r="O1566" s="14">
        <f t="shared" si="337"/>
        <v>0.5</v>
      </c>
      <c r="P1566" s="14">
        <f t="shared" si="338"/>
        <v>0.5</v>
      </c>
      <c r="Q1566" s="14">
        <f t="shared" si="339"/>
        <v>3.6745331270364656</v>
      </c>
      <c r="W1566" s="16"/>
    </row>
    <row r="1567" spans="1:23">
      <c r="A1567" s="16">
        <v>44169</v>
      </c>
      <c r="B1567">
        <v>18</v>
      </c>
      <c r="C1567" s="1">
        <v>9.75</v>
      </c>
      <c r="D1567" s="13">
        <f t="shared" si="344"/>
        <v>282.75</v>
      </c>
      <c r="E1567" s="13">
        <f t="shared" si="340"/>
        <v>9.01290893015031</v>
      </c>
      <c r="F1567" s="13">
        <f t="shared" si="345"/>
        <v>8208.3641374449508</v>
      </c>
      <c r="G1567" s="13">
        <f t="shared" si="346"/>
        <v>0.99987818788602167</v>
      </c>
      <c r="H1567" s="13">
        <f t="shared" si="341"/>
        <v>1.4199566505497987</v>
      </c>
      <c r="I1567" s="13">
        <f t="shared" si="342"/>
        <v>4.0988586235434388E-2</v>
      </c>
      <c r="J1567" s="2">
        <f t="shared" si="349"/>
        <v>0.90821908598461365</v>
      </c>
      <c r="K1567" s="13">
        <f t="shared" si="347"/>
        <v>0.92877042293962608</v>
      </c>
      <c r="L1567" s="13">
        <f t="shared" si="348"/>
        <v>0</v>
      </c>
      <c r="M1567" s="14">
        <f t="shared" si="343"/>
        <v>18.558086502468832</v>
      </c>
      <c r="N1567" s="14">
        <f t="shared" si="336"/>
        <v>0</v>
      </c>
      <c r="O1567" s="14">
        <f t="shared" si="337"/>
        <v>0.5</v>
      </c>
      <c r="P1567" s="14">
        <f t="shared" si="338"/>
        <v>0.5</v>
      </c>
      <c r="Q1567" s="14">
        <f t="shared" si="339"/>
        <v>3.6348501692484727</v>
      </c>
      <c r="W1567" s="16"/>
    </row>
    <row r="1568" spans="1:23">
      <c r="A1568" s="16">
        <v>44169</v>
      </c>
      <c r="B1568">
        <v>19</v>
      </c>
      <c r="C1568" s="1">
        <v>9.8000000000000007</v>
      </c>
      <c r="D1568" s="13">
        <f t="shared" si="344"/>
        <v>282.8</v>
      </c>
      <c r="E1568" s="13">
        <f t="shared" si="340"/>
        <v>9.0896746817539089</v>
      </c>
      <c r="F1568" s="13">
        <f t="shared" si="345"/>
        <v>8863.302189274018</v>
      </c>
      <c r="G1568" s="13">
        <f t="shared" si="346"/>
        <v>0.99988718796148335</v>
      </c>
      <c r="H1568" s="13">
        <f t="shared" si="341"/>
        <v>1.4122217392179042</v>
      </c>
      <c r="I1568" s="13">
        <f t="shared" si="342"/>
        <v>4.132026269740216E-2</v>
      </c>
      <c r="J1568" s="2">
        <f t="shared" si="349"/>
        <v>0.92877042293962608</v>
      </c>
      <c r="K1568" s="13">
        <f t="shared" si="347"/>
        <v>0.94833967085720916</v>
      </c>
      <c r="L1568" s="13">
        <f t="shared" si="348"/>
        <v>0</v>
      </c>
      <c r="M1568" s="14">
        <f t="shared" si="343"/>
        <v>18.558086502468832</v>
      </c>
      <c r="N1568" s="14">
        <f t="shared" si="336"/>
        <v>0</v>
      </c>
      <c r="O1568" s="14">
        <f t="shared" si="337"/>
        <v>0.5</v>
      </c>
      <c r="P1568" s="14">
        <f t="shared" si="338"/>
        <v>0.5</v>
      </c>
      <c r="Q1568" s="14">
        <f t="shared" si="339"/>
        <v>3.69443825069412</v>
      </c>
      <c r="W1568" s="16"/>
    </row>
    <row r="1569" spans="1:23">
      <c r="A1569" s="16">
        <v>44169</v>
      </c>
      <c r="B1569">
        <v>20</v>
      </c>
      <c r="C1569" s="1">
        <v>10.066666666666666</v>
      </c>
      <c r="D1569" s="13">
        <f t="shared" si="344"/>
        <v>283.06666666666666</v>
      </c>
      <c r="E1569" s="13">
        <f t="shared" si="340"/>
        <v>9.4986340084785628</v>
      </c>
      <c r="F1569" s="13">
        <f t="shared" si="345"/>
        <v>13341.490014586945</v>
      </c>
      <c r="G1569" s="13">
        <f t="shared" si="346"/>
        <v>0.99992505147098432</v>
      </c>
      <c r="H1569" s="13">
        <f t="shared" si="341"/>
        <v>1.3717196092138886</v>
      </c>
      <c r="I1569" s="13">
        <f t="shared" si="342"/>
        <v>4.3132991201384432E-2</v>
      </c>
      <c r="J1569" s="2">
        <f t="shared" si="349"/>
        <v>0.94833967085720916</v>
      </c>
      <c r="K1569" s="13">
        <f t="shared" si="347"/>
        <v>0.96621307632331344</v>
      </c>
      <c r="L1569" s="13">
        <f t="shared" si="348"/>
        <v>0</v>
      </c>
      <c r="M1569" s="14">
        <f t="shared" si="343"/>
        <v>18.558086502468832</v>
      </c>
      <c r="N1569" s="14">
        <f t="shared" si="336"/>
        <v>0</v>
      </c>
      <c r="O1569" s="14">
        <f t="shared" si="337"/>
        <v>0.5</v>
      </c>
      <c r="P1569" s="14">
        <f t="shared" si="338"/>
        <v>0.5</v>
      </c>
      <c r="Q1569" s="14">
        <f t="shared" si="339"/>
        <v>4.0185834265631879</v>
      </c>
      <c r="W1569" s="16"/>
    </row>
    <row r="1570" spans="1:23">
      <c r="A1570" s="16">
        <v>44169</v>
      </c>
      <c r="B1570">
        <v>21</v>
      </c>
      <c r="C1570" s="1">
        <v>10.1</v>
      </c>
      <c r="D1570" s="13">
        <f t="shared" si="344"/>
        <v>283.10000000000002</v>
      </c>
      <c r="E1570" s="13">
        <f t="shared" si="340"/>
        <v>9.5496997527375846</v>
      </c>
      <c r="F1570" s="13">
        <f t="shared" si="345"/>
        <v>14040.478423366396</v>
      </c>
      <c r="G1570" s="13">
        <f t="shared" si="346"/>
        <v>0.99992878242804295</v>
      </c>
      <c r="H1570" s="13">
        <f t="shared" si="341"/>
        <v>1.3667444779202882</v>
      </c>
      <c r="I1570" s="13">
        <f t="shared" si="342"/>
        <v>4.3364857109674464E-2</v>
      </c>
      <c r="J1570" s="2">
        <f t="shared" si="349"/>
        <v>0.96621307632331344</v>
      </c>
      <c r="K1570" s="13">
        <f t="shared" si="347"/>
        <v>0.98321084675440384</v>
      </c>
      <c r="L1570" s="13">
        <f t="shared" si="348"/>
        <v>0</v>
      </c>
      <c r="M1570" s="14">
        <f t="shared" si="343"/>
        <v>18.558086502468832</v>
      </c>
      <c r="N1570" s="14">
        <f t="shared" si="336"/>
        <v>0</v>
      </c>
      <c r="O1570" s="14">
        <f t="shared" si="337"/>
        <v>0.5</v>
      </c>
      <c r="P1570" s="14">
        <f t="shared" si="338"/>
        <v>0.5</v>
      </c>
      <c r="Q1570" s="14">
        <f t="shared" si="339"/>
        <v>4.0598367637214583</v>
      </c>
      <c r="W1570" s="16"/>
    </row>
    <row r="1571" spans="1:23">
      <c r="A1571" s="16">
        <v>44169</v>
      </c>
      <c r="B1571">
        <v>22</v>
      </c>
      <c r="C1571" s="1">
        <v>10.266666666666667</v>
      </c>
      <c r="D1571" s="13">
        <f t="shared" si="344"/>
        <v>283.26666666666665</v>
      </c>
      <c r="E1571" s="13">
        <f t="shared" si="340"/>
        <v>9.8048481995763499</v>
      </c>
      <c r="F1571" s="13">
        <f t="shared" si="345"/>
        <v>18121.388407215545</v>
      </c>
      <c r="G1571" s="13">
        <f t="shared" si="346"/>
        <v>0.99994481963538528</v>
      </c>
      <c r="H1571" s="13">
        <f t="shared" si="341"/>
        <v>1.3421553989085189</v>
      </c>
      <c r="I1571" s="13">
        <f t="shared" si="342"/>
        <v>4.4542174460233785E-2</v>
      </c>
      <c r="J1571" s="2">
        <f t="shared" si="349"/>
        <v>0.98321084675440384</v>
      </c>
      <c r="K1571" s="13">
        <f t="shared" si="347"/>
        <v>0.99884817208888321</v>
      </c>
      <c r="L1571" s="13">
        <f t="shared" si="348"/>
        <v>0</v>
      </c>
      <c r="M1571" s="14">
        <f t="shared" si="343"/>
        <v>18.558086502468832</v>
      </c>
      <c r="N1571" s="14">
        <f t="shared" si="336"/>
        <v>0</v>
      </c>
      <c r="O1571" s="14">
        <f t="shared" si="337"/>
        <v>0.5</v>
      </c>
      <c r="P1571" s="14">
        <f t="shared" si="338"/>
        <v>0.5</v>
      </c>
      <c r="Q1571" s="14">
        <f t="shared" si="339"/>
        <v>4.2684825619446398</v>
      </c>
      <c r="W1571" s="16"/>
    </row>
    <row r="1572" spans="1:23">
      <c r="A1572" s="16">
        <v>44169</v>
      </c>
      <c r="B1572">
        <v>23</v>
      </c>
      <c r="C1572" s="1">
        <v>9.3166666666666647</v>
      </c>
      <c r="D1572" s="13">
        <f t="shared" si="344"/>
        <v>282.31666666666666</v>
      </c>
      <c r="E1572" s="13">
        <f t="shared" si="340"/>
        <v>8.346466733573406</v>
      </c>
      <c r="F1572" s="13">
        <f t="shared" si="345"/>
        <v>4215.2607611900221</v>
      </c>
      <c r="G1572" s="13">
        <f t="shared" si="346"/>
        <v>0.99976282301863184</v>
      </c>
      <c r="H1572" s="13">
        <f t="shared" si="341"/>
        <v>1.4889129062283284</v>
      </c>
      <c r="I1572" s="13">
        <f t="shared" si="342"/>
        <v>3.8218752156906476E-2</v>
      </c>
      <c r="J1572" s="2">
        <f t="shared" si="349"/>
        <v>0.99884817208888321</v>
      </c>
      <c r="K1572" s="13">
        <f t="shared" si="347"/>
        <v>1.0172244389540441</v>
      </c>
      <c r="L1572" s="13">
        <f t="shared" si="348"/>
        <v>1.016983176732239</v>
      </c>
      <c r="M1572" s="14">
        <f t="shared" si="343"/>
        <v>19.575069679201071</v>
      </c>
      <c r="N1572" s="14">
        <f t="shared" si="336"/>
        <v>0</v>
      </c>
      <c r="O1572" s="14">
        <f t="shared" si="337"/>
        <v>0.5</v>
      </c>
      <c r="P1572" s="14">
        <f t="shared" si="338"/>
        <v>0.5</v>
      </c>
      <c r="Q1572" s="14">
        <f t="shared" si="339"/>
        <v>3.1348438654121993</v>
      </c>
      <c r="W1572" s="16"/>
    </row>
    <row r="1573" spans="1:23">
      <c r="A1573" s="16">
        <v>44170</v>
      </c>
      <c r="B1573">
        <v>0</v>
      </c>
      <c r="C1573" s="1">
        <v>8.4333333333333318</v>
      </c>
      <c r="D1573" s="13">
        <f t="shared" si="344"/>
        <v>281.43333333333334</v>
      </c>
      <c r="E1573" s="13">
        <f t="shared" si="340"/>
        <v>6.9815942200639656</v>
      </c>
      <c r="F1573" s="13">
        <f t="shared" si="345"/>
        <v>1076.6333901224682</v>
      </c>
      <c r="G1573" s="13">
        <f t="shared" si="346"/>
        <v>0.99907204063166011</v>
      </c>
      <c r="H1573" s="13">
        <f t="shared" si="341"/>
        <v>1.6407643039724127</v>
      </c>
      <c r="I1573" s="13">
        <f t="shared" si="342"/>
        <v>3.31165535326245E-2</v>
      </c>
      <c r="J1573" s="2">
        <f t="shared" si="349"/>
        <v>2.4126222180509416E-4</v>
      </c>
      <c r="K1573" s="13">
        <f t="shared" si="347"/>
        <v>5.3679994247755269E-2</v>
      </c>
      <c r="L1573" s="13">
        <f t="shared" si="348"/>
        <v>0</v>
      </c>
      <c r="M1573" s="14">
        <f t="shared" si="343"/>
        <v>19.575069679201071</v>
      </c>
      <c r="N1573" s="14">
        <f t="shared" si="336"/>
        <v>0</v>
      </c>
      <c r="O1573" s="14">
        <f t="shared" si="337"/>
        <v>1</v>
      </c>
      <c r="P1573" s="14">
        <f t="shared" si="338"/>
        <v>1</v>
      </c>
      <c r="Q1573" s="14">
        <f t="shared" si="339"/>
        <v>2.2134333445214165</v>
      </c>
      <c r="R1573" s="14">
        <f>(M1573)</f>
        <v>19.575069679201071</v>
      </c>
      <c r="S1573" s="14">
        <f>SUM(N1573:N1596)</f>
        <v>1</v>
      </c>
      <c r="T1573" s="14">
        <f>SUM(O1573:O1596)</f>
        <v>13.5</v>
      </c>
      <c r="U1573" s="14">
        <f>SUM(P1573:P1596)</f>
        <v>13.5</v>
      </c>
      <c r="V1573" s="14">
        <f>SUM(Q1573:Q1596)</f>
        <v>116.19267234974734</v>
      </c>
      <c r="W1573" s="16"/>
    </row>
    <row r="1574" spans="1:23">
      <c r="A1574" s="16">
        <v>44170</v>
      </c>
      <c r="B1574">
        <v>1</v>
      </c>
      <c r="C1574" s="1">
        <v>8.1999999999999993</v>
      </c>
      <c r="D1574" s="13">
        <f t="shared" si="344"/>
        <v>281.2</v>
      </c>
      <c r="E1574" s="13">
        <f t="shared" si="340"/>
        <v>6.6196301564722448</v>
      </c>
      <c r="F1574" s="13">
        <f t="shared" si="345"/>
        <v>749.66778605555453</v>
      </c>
      <c r="G1574" s="13">
        <f t="shared" si="346"/>
        <v>0.99866785278577819</v>
      </c>
      <c r="H1574" s="13">
        <f t="shared" si="341"/>
        <v>1.6835712866572612</v>
      </c>
      <c r="I1574" s="13">
        <f t="shared" si="342"/>
        <v>3.1881693294341096E-2</v>
      </c>
      <c r="J1574" s="2">
        <f t="shared" si="349"/>
        <v>5.3679994247755269E-2</v>
      </c>
      <c r="K1574" s="13">
        <f t="shared" si="347"/>
        <v>0.1048240765516022</v>
      </c>
      <c r="L1574" s="13">
        <f t="shared" si="348"/>
        <v>0</v>
      </c>
      <c r="M1574" s="14">
        <f t="shared" si="343"/>
        <v>19.575069679201071</v>
      </c>
      <c r="N1574" s="14">
        <f t="shared" si="336"/>
        <v>0</v>
      </c>
      <c r="O1574" s="14">
        <f t="shared" si="337"/>
        <v>1</v>
      </c>
      <c r="P1574" s="14">
        <f t="shared" si="338"/>
        <v>1</v>
      </c>
      <c r="Q1574" s="14">
        <f t="shared" si="339"/>
        <v>1.9935417376980071</v>
      </c>
      <c r="W1574" s="16"/>
    </row>
    <row r="1575" spans="1:23">
      <c r="A1575" s="16">
        <v>44170</v>
      </c>
      <c r="B1575">
        <v>2</v>
      </c>
      <c r="C1575" s="1">
        <v>7.1000000000000005</v>
      </c>
      <c r="D1575" s="13">
        <f t="shared" si="344"/>
        <v>280.10000000000002</v>
      </c>
      <c r="E1575" s="13">
        <f t="shared" si="340"/>
        <v>4.9051053195287757</v>
      </c>
      <c r="F1575" s="13">
        <f t="shared" si="345"/>
        <v>134.97712498543899</v>
      </c>
      <c r="G1575" s="13">
        <f t="shared" si="346"/>
        <v>0.99264582186079398</v>
      </c>
      <c r="H1575" s="13">
        <f t="shared" si="341"/>
        <v>1.9020120851659188</v>
      </c>
      <c r="I1575" s="13">
        <f t="shared" si="342"/>
        <v>2.6629781905677573E-2</v>
      </c>
      <c r="J1575" s="2">
        <f t="shared" si="349"/>
        <v>0.1048240765516022</v>
      </c>
      <c r="K1575" s="13">
        <f t="shared" si="347"/>
        <v>0.15205118657070038</v>
      </c>
      <c r="L1575" s="13">
        <f t="shared" si="348"/>
        <v>0</v>
      </c>
      <c r="M1575" s="14">
        <f t="shared" si="343"/>
        <v>19.575069679201071</v>
      </c>
      <c r="N1575" s="14">
        <f t="shared" si="336"/>
        <v>1</v>
      </c>
      <c r="O1575" s="14">
        <f t="shared" si="337"/>
        <v>1</v>
      </c>
      <c r="P1575" s="14">
        <f t="shared" si="338"/>
        <v>1</v>
      </c>
      <c r="Q1575" s="14">
        <f t="shared" si="339"/>
        <v>1.1004683110559923</v>
      </c>
      <c r="W1575" s="16"/>
    </row>
    <row r="1576" spans="1:23">
      <c r="A1576" s="16">
        <v>44170</v>
      </c>
      <c r="B1576">
        <v>3</v>
      </c>
      <c r="C1576" s="1">
        <v>8.1666666666666661</v>
      </c>
      <c r="D1576" s="13">
        <f t="shared" si="344"/>
        <v>281.16666666666669</v>
      </c>
      <c r="E1576" s="13">
        <f t="shared" si="340"/>
        <v>6.5678719620628634</v>
      </c>
      <c r="F1576" s="13">
        <f t="shared" si="345"/>
        <v>711.85337916218327</v>
      </c>
      <c r="G1576" s="13">
        <f t="shared" si="346"/>
        <v>0.99859718698230016</v>
      </c>
      <c r="H1576" s="13">
        <f t="shared" si="341"/>
        <v>1.6897829639552724</v>
      </c>
      <c r="I1576" s="13">
        <f t="shared" si="342"/>
        <v>3.1708921025035537E-2</v>
      </c>
      <c r="J1576" s="2">
        <f t="shared" si="349"/>
        <v>0.15205118657070038</v>
      </c>
      <c r="K1576" s="13">
        <f t="shared" si="347"/>
        <v>0.20004604809586013</v>
      </c>
      <c r="L1576" s="13">
        <f t="shared" si="348"/>
        <v>0</v>
      </c>
      <c r="M1576" s="14">
        <f t="shared" si="343"/>
        <v>19.575069679201071</v>
      </c>
      <c r="N1576" s="14">
        <f t="shared" si="336"/>
        <v>0</v>
      </c>
      <c r="O1576" s="14">
        <f t="shared" si="337"/>
        <v>1</v>
      </c>
      <c r="P1576" s="14">
        <f t="shared" si="338"/>
        <v>1</v>
      </c>
      <c r="Q1576" s="14">
        <f t="shared" si="339"/>
        <v>1.9629677325621588</v>
      </c>
      <c r="W1576" s="16"/>
    </row>
    <row r="1577" spans="1:23">
      <c r="A1577" s="16">
        <v>44170</v>
      </c>
      <c r="B1577">
        <v>4</v>
      </c>
      <c r="C1577" s="1">
        <v>8.0833333333333339</v>
      </c>
      <c r="D1577" s="13">
        <f t="shared" si="344"/>
        <v>281.08333333333331</v>
      </c>
      <c r="E1577" s="13">
        <f t="shared" si="340"/>
        <v>6.4384227690482962</v>
      </c>
      <c r="F1577" s="13">
        <f t="shared" si="345"/>
        <v>625.41959035177968</v>
      </c>
      <c r="G1577" s="13">
        <f t="shared" si="346"/>
        <v>0.99840362591559684</v>
      </c>
      <c r="H1577" s="13">
        <f t="shared" si="341"/>
        <v>1.7054191278895712</v>
      </c>
      <c r="I1577" s="13">
        <f t="shared" si="342"/>
        <v>3.1280899116227529E-2</v>
      </c>
      <c r="J1577" s="2">
        <f t="shared" si="349"/>
        <v>0.20004604809586013</v>
      </c>
      <c r="K1577" s="13">
        <f t="shared" si="347"/>
        <v>0.24640659156194178</v>
      </c>
      <c r="L1577" s="13">
        <f t="shared" si="348"/>
        <v>0</v>
      </c>
      <c r="M1577" s="14">
        <f t="shared" si="343"/>
        <v>19.575069679201071</v>
      </c>
      <c r="N1577" s="14">
        <f t="shared" si="336"/>
        <v>0</v>
      </c>
      <c r="O1577" s="14">
        <f t="shared" si="337"/>
        <v>1</v>
      </c>
      <c r="P1577" s="14">
        <f t="shared" si="338"/>
        <v>1</v>
      </c>
      <c r="Q1577" s="14">
        <f t="shared" si="339"/>
        <v>1.8874621850658042</v>
      </c>
      <c r="W1577" s="16"/>
    </row>
    <row r="1578" spans="1:23">
      <c r="A1578" s="16">
        <v>44170</v>
      </c>
      <c r="B1578">
        <v>5</v>
      </c>
      <c r="C1578" s="1">
        <v>8.2666666666666675</v>
      </c>
      <c r="D1578" s="13">
        <f t="shared" si="344"/>
        <v>281.26666666666665</v>
      </c>
      <c r="E1578" s="13">
        <f t="shared" si="340"/>
        <v>6.7231097416449161</v>
      </c>
      <c r="F1578" s="13">
        <f t="shared" si="345"/>
        <v>831.39893150733815</v>
      </c>
      <c r="G1578" s="13">
        <f t="shared" si="346"/>
        <v>0.9987986529509485</v>
      </c>
      <c r="H1578" s="13">
        <f t="shared" si="341"/>
        <v>1.6712207273408926</v>
      </c>
      <c r="I1578" s="13">
        <f t="shared" si="342"/>
        <v>3.2229942580030285E-2</v>
      </c>
      <c r="J1578" s="2">
        <f t="shared" si="349"/>
        <v>0.24640659156194178</v>
      </c>
      <c r="K1578" s="13">
        <f t="shared" si="347"/>
        <v>0.29159612951464098</v>
      </c>
      <c r="L1578" s="13">
        <f t="shared" si="348"/>
        <v>0</v>
      </c>
      <c r="M1578" s="14">
        <f t="shared" si="343"/>
        <v>19.575069679201071</v>
      </c>
      <c r="N1578" s="14">
        <f t="shared" si="336"/>
        <v>0</v>
      </c>
      <c r="O1578" s="14">
        <f t="shared" si="337"/>
        <v>1</v>
      </c>
      <c r="P1578" s="14">
        <f t="shared" si="338"/>
        <v>1</v>
      </c>
      <c r="Q1578" s="14">
        <f t="shared" si="339"/>
        <v>2.0553229220097413</v>
      </c>
      <c r="W1578" s="16"/>
    </row>
    <row r="1579" spans="1:23">
      <c r="A1579" s="16">
        <v>44170</v>
      </c>
      <c r="B1579">
        <v>6</v>
      </c>
      <c r="C1579" s="1">
        <v>8.1166666666666671</v>
      </c>
      <c r="D1579" s="13">
        <f t="shared" si="344"/>
        <v>281.11666666666667</v>
      </c>
      <c r="E1579" s="13">
        <f t="shared" si="340"/>
        <v>6.4902116558961414</v>
      </c>
      <c r="F1579" s="13">
        <f t="shared" si="345"/>
        <v>658.66275831916937</v>
      </c>
      <c r="G1579" s="13">
        <f t="shared" si="346"/>
        <v>0.9984840738886821</v>
      </c>
      <c r="H1579" s="13">
        <f t="shared" si="341"/>
        <v>1.6991462609844348</v>
      </c>
      <c r="I1579" s="13">
        <f t="shared" si="342"/>
        <v>3.1451440569732758E-2</v>
      </c>
      <c r="J1579" s="2">
        <f t="shared" si="349"/>
        <v>0.29159612951464098</v>
      </c>
      <c r="K1579" s="13">
        <f t="shared" si="347"/>
        <v>0.33517668085732599</v>
      </c>
      <c r="L1579" s="13">
        <f t="shared" si="348"/>
        <v>0</v>
      </c>
      <c r="M1579" s="14">
        <f t="shared" si="343"/>
        <v>19.575069679201071</v>
      </c>
      <c r="N1579" s="14">
        <f t="shared" si="336"/>
        <v>0</v>
      </c>
      <c r="O1579" s="14">
        <f t="shared" si="337"/>
        <v>1</v>
      </c>
      <c r="P1579" s="14">
        <f t="shared" si="338"/>
        <v>1</v>
      </c>
      <c r="Q1579" s="14">
        <f t="shared" si="339"/>
        <v>1.917504596577096</v>
      </c>
      <c r="W1579" s="16"/>
    </row>
    <row r="1580" spans="1:23">
      <c r="A1580" s="16">
        <v>44170</v>
      </c>
      <c r="B1580">
        <v>7</v>
      </c>
      <c r="C1580" s="1">
        <v>8.8166666666666647</v>
      </c>
      <c r="D1580" s="13">
        <f t="shared" si="344"/>
        <v>281.81666666666666</v>
      </c>
      <c r="E1580" s="13">
        <f t="shared" si="340"/>
        <v>7.5749482524099534</v>
      </c>
      <c r="F1580" s="13">
        <f t="shared" si="345"/>
        <v>1948.7594164567388</v>
      </c>
      <c r="G1580" s="13">
        <f t="shared" si="346"/>
        <v>0.99948711620953867</v>
      </c>
      <c r="H1580" s="13">
        <f t="shared" si="341"/>
        <v>1.5729341463311231</v>
      </c>
      <c r="I1580" s="13">
        <f t="shared" si="342"/>
        <v>3.5245129742880729E-2</v>
      </c>
      <c r="J1580" s="2">
        <f t="shared" si="349"/>
        <v>0.33517668085732599</v>
      </c>
      <c r="K1580" s="13">
        <f t="shared" si="347"/>
        <v>0.37804177321921073</v>
      </c>
      <c r="L1580" s="13">
        <f t="shared" si="348"/>
        <v>0</v>
      </c>
      <c r="M1580" s="14">
        <f t="shared" si="343"/>
        <v>19.575069679201071</v>
      </c>
      <c r="N1580" s="14">
        <f t="shared" si="336"/>
        <v>0</v>
      </c>
      <c r="O1580" s="14">
        <f t="shared" si="337"/>
        <v>1</v>
      </c>
      <c r="P1580" s="14">
        <f t="shared" si="338"/>
        <v>1</v>
      </c>
      <c r="Q1580" s="14">
        <f t="shared" si="339"/>
        <v>2.5964493000154438</v>
      </c>
      <c r="W1580" s="16"/>
    </row>
    <row r="1581" spans="1:23">
      <c r="A1581" s="16">
        <v>44170</v>
      </c>
      <c r="B1581">
        <v>8</v>
      </c>
      <c r="C1581" s="1">
        <v>9.2833333333333332</v>
      </c>
      <c r="D1581" s="13">
        <f t="shared" si="344"/>
        <v>282.28333333333336</v>
      </c>
      <c r="E1581" s="13">
        <f t="shared" si="340"/>
        <v>8.2951171990317487</v>
      </c>
      <c r="F1581" s="13">
        <f t="shared" si="345"/>
        <v>4004.2725158943563</v>
      </c>
      <c r="G1581" s="13">
        <f t="shared" si="346"/>
        <v>0.99975032909844919</v>
      </c>
      <c r="H1581" s="13">
        <f t="shared" si="341"/>
        <v>1.4943629218320971</v>
      </c>
      <c r="I1581" s="13">
        <f t="shared" si="342"/>
        <v>3.8013269173263753E-2</v>
      </c>
      <c r="J1581" s="2">
        <f t="shared" si="349"/>
        <v>0.37804177321921073</v>
      </c>
      <c r="K1581" s="13">
        <f t="shared" si="347"/>
        <v>0.41968036611558945</v>
      </c>
      <c r="L1581" s="13">
        <f t="shared" si="348"/>
        <v>0</v>
      </c>
      <c r="M1581" s="14">
        <f t="shared" si="343"/>
        <v>19.575069679201071</v>
      </c>
      <c r="N1581" s="14">
        <f t="shared" si="336"/>
        <v>0</v>
      </c>
      <c r="O1581" s="14">
        <f t="shared" si="337"/>
        <v>0.5</v>
      </c>
      <c r="P1581" s="14">
        <f t="shared" si="338"/>
        <v>0.5</v>
      </c>
      <c r="Q1581" s="14">
        <f t="shared" si="339"/>
        <v>3.0976362191464086</v>
      </c>
      <c r="W1581" s="16"/>
    </row>
    <row r="1582" spans="1:23">
      <c r="A1582" s="16">
        <v>44170</v>
      </c>
      <c r="B1582">
        <v>9</v>
      </c>
      <c r="C1582" s="1">
        <v>9.5499999999999989</v>
      </c>
      <c r="D1582" s="13">
        <f t="shared" si="344"/>
        <v>282.55</v>
      </c>
      <c r="E1582" s="13">
        <f t="shared" si="340"/>
        <v>8.7055742346487524</v>
      </c>
      <c r="F1582" s="13">
        <f t="shared" si="345"/>
        <v>6036.4672935849503</v>
      </c>
      <c r="G1582" s="13">
        <f t="shared" si="346"/>
        <v>0.99983436763275513</v>
      </c>
      <c r="H1582" s="13">
        <f t="shared" si="341"/>
        <v>1.4513503300137252</v>
      </c>
      <c r="I1582" s="13">
        <f t="shared" si="342"/>
        <v>3.9687159064739075E-2</v>
      </c>
      <c r="J1582" s="2">
        <f t="shared" si="349"/>
        <v>0.41968036611558945</v>
      </c>
      <c r="K1582" s="13">
        <f t="shared" si="347"/>
        <v>0.45982258205680859</v>
      </c>
      <c r="L1582" s="13">
        <f t="shared" si="348"/>
        <v>0</v>
      </c>
      <c r="M1582" s="14">
        <f t="shared" si="343"/>
        <v>19.575069679201071</v>
      </c>
      <c r="N1582" s="14">
        <f t="shared" si="336"/>
        <v>0</v>
      </c>
      <c r="O1582" s="14">
        <f t="shared" si="337"/>
        <v>0.5</v>
      </c>
      <c r="P1582" s="14">
        <f t="shared" si="338"/>
        <v>0.5</v>
      </c>
      <c r="Q1582" s="14">
        <f t="shared" si="339"/>
        <v>3.400367975748595</v>
      </c>
      <c r="W1582" s="16"/>
    </row>
    <row r="1583" spans="1:23">
      <c r="A1583" s="16">
        <v>44170</v>
      </c>
      <c r="B1583">
        <v>10</v>
      </c>
      <c r="C1583" s="1">
        <v>10.549999999999999</v>
      </c>
      <c r="D1583" s="13">
        <f t="shared" si="344"/>
        <v>283.55</v>
      </c>
      <c r="E1583" s="13">
        <f t="shared" si="340"/>
        <v>10.237912184799878</v>
      </c>
      <c r="F1583" s="13">
        <f t="shared" si="345"/>
        <v>27942.725735518874</v>
      </c>
      <c r="G1583" s="13">
        <f t="shared" si="346"/>
        <v>0.99996421379133671</v>
      </c>
      <c r="H1583" s="13">
        <f t="shared" si="341"/>
        <v>1.3014287059712746</v>
      </c>
      <c r="I1583" s="13">
        <f t="shared" si="342"/>
        <v>4.6614064151445873E-2</v>
      </c>
      <c r="J1583" s="2">
        <f t="shared" si="349"/>
        <v>0.45982258205680859</v>
      </c>
      <c r="K1583" s="13">
        <f t="shared" si="347"/>
        <v>0.49815295631638856</v>
      </c>
      <c r="L1583" s="13">
        <f t="shared" si="348"/>
        <v>0</v>
      </c>
      <c r="M1583" s="14">
        <f t="shared" si="343"/>
        <v>19.575069679201071</v>
      </c>
      <c r="N1583" s="14">
        <f t="shared" si="336"/>
        <v>0</v>
      </c>
      <c r="O1583" s="14">
        <f t="shared" si="337"/>
        <v>0.5</v>
      </c>
      <c r="P1583" s="14">
        <f t="shared" si="338"/>
        <v>0.5</v>
      </c>
      <c r="Q1583" s="14">
        <f t="shared" si="339"/>
        <v>4.6319910531762778</v>
      </c>
      <c r="W1583" s="16"/>
    </row>
    <row r="1584" spans="1:23">
      <c r="A1584" s="16">
        <v>44170</v>
      </c>
      <c r="B1584">
        <v>11</v>
      </c>
      <c r="C1584" s="1">
        <v>11.633333333333333</v>
      </c>
      <c r="D1584" s="13">
        <f t="shared" si="344"/>
        <v>284.63333333333333</v>
      </c>
      <c r="E1584" s="13">
        <f t="shared" si="340"/>
        <v>11.885794589530381</v>
      </c>
      <c r="F1584" s="13">
        <f t="shared" si="345"/>
        <v>145189.43100914877</v>
      </c>
      <c r="G1584" s="13">
        <f t="shared" si="346"/>
        <v>0.999993112493757</v>
      </c>
      <c r="H1584" s="13">
        <f t="shared" si="341"/>
        <v>1.1574386635748783</v>
      </c>
      <c r="I1584" s="13">
        <f t="shared" si="342"/>
        <v>5.5418169583988826E-2</v>
      </c>
      <c r="J1584" s="2">
        <f t="shared" si="349"/>
        <v>0.49815295631638856</v>
      </c>
      <c r="K1584" s="13">
        <f t="shared" si="347"/>
        <v>0.53369541839334644</v>
      </c>
      <c r="L1584" s="13">
        <f t="shared" si="348"/>
        <v>0</v>
      </c>
      <c r="M1584" s="14">
        <f t="shared" si="343"/>
        <v>19.575069679201071</v>
      </c>
      <c r="N1584" s="14">
        <f t="shared" si="336"/>
        <v>0</v>
      </c>
      <c r="O1584" s="14">
        <f t="shared" si="337"/>
        <v>0.5</v>
      </c>
      <c r="P1584" s="14">
        <f t="shared" si="338"/>
        <v>0.5</v>
      </c>
      <c r="Q1584" s="14">
        <f t="shared" si="339"/>
        <v>6.11308661558295</v>
      </c>
      <c r="W1584" s="16"/>
    </row>
    <row r="1585" spans="1:23">
      <c r="A1585" s="16">
        <v>44170</v>
      </c>
      <c r="B1585">
        <v>12</v>
      </c>
      <c r="C1585" s="1">
        <v>12.283333333333333</v>
      </c>
      <c r="D1585" s="13">
        <f t="shared" si="344"/>
        <v>285.28333333333336</v>
      </c>
      <c r="E1585" s="13">
        <f t="shared" si="340"/>
        <v>12.868516679324689</v>
      </c>
      <c r="F1585" s="13">
        <f t="shared" si="345"/>
        <v>387905.36310237757</v>
      </c>
      <c r="G1585" s="13">
        <f t="shared" si="346"/>
        <v>0.99999742205827202</v>
      </c>
      <c r="H1585" s="13">
        <f t="shared" si="341"/>
        <v>1.0792701990160474</v>
      </c>
      <c r="I1585" s="13">
        <f t="shared" si="342"/>
        <v>6.144115860676147E-2</v>
      </c>
      <c r="J1585" s="2">
        <f t="shared" si="349"/>
        <v>0.53369541839334644</v>
      </c>
      <c r="K1585" s="13">
        <f t="shared" si="347"/>
        <v>0.56620715848039782</v>
      </c>
      <c r="L1585" s="13">
        <f t="shared" si="348"/>
        <v>0</v>
      </c>
      <c r="M1585" s="14">
        <f t="shared" si="343"/>
        <v>19.575069679201071</v>
      </c>
      <c r="N1585" s="14">
        <f t="shared" si="336"/>
        <v>0</v>
      </c>
      <c r="O1585" s="14">
        <f t="shared" si="337"/>
        <v>0.5</v>
      </c>
      <c r="P1585" s="14">
        <f t="shared" si="338"/>
        <v>0.5</v>
      </c>
      <c r="Q1585" s="14">
        <f t="shared" si="339"/>
        <v>7.0594941816535641</v>
      </c>
      <c r="W1585" s="16"/>
    </row>
    <row r="1586" spans="1:23">
      <c r="A1586" s="16">
        <v>44170</v>
      </c>
      <c r="B1586">
        <v>13</v>
      </c>
      <c r="C1586" s="1">
        <v>13.616666666666665</v>
      </c>
      <c r="D1586" s="13">
        <f t="shared" si="344"/>
        <v>286.61666666666667</v>
      </c>
      <c r="E1586" s="13">
        <f t="shared" si="340"/>
        <v>14.87040762923767</v>
      </c>
      <c r="F1586" s="13">
        <f t="shared" si="345"/>
        <v>2871679.5603687107</v>
      </c>
      <c r="G1586" s="13">
        <f t="shared" si="346"/>
        <v>0.99999965177185313</v>
      </c>
      <c r="H1586" s="13">
        <f t="shared" si="341"/>
        <v>0.93598376802183503</v>
      </c>
      <c r="I1586" s="13">
        <f t="shared" si="342"/>
        <v>7.5811593648277678E-2</v>
      </c>
      <c r="J1586" s="2">
        <f t="shared" si="349"/>
        <v>0.56620715848039782</v>
      </c>
      <c r="K1586" s="13">
        <f t="shared" si="347"/>
        <v>0.59320423773493636</v>
      </c>
      <c r="L1586" s="13">
        <f t="shared" si="348"/>
        <v>0</v>
      </c>
      <c r="M1586" s="14">
        <f t="shared" si="343"/>
        <v>19.575069679201071</v>
      </c>
      <c r="N1586" s="14">
        <f t="shared" si="336"/>
        <v>0</v>
      </c>
      <c r="O1586" s="14">
        <f t="shared" si="337"/>
        <v>0</v>
      </c>
      <c r="P1586" s="14">
        <f t="shared" si="338"/>
        <v>0</v>
      </c>
      <c r="Q1586" s="14">
        <f t="shared" si="339"/>
        <v>9.0923335143549124</v>
      </c>
      <c r="W1586" s="16"/>
    </row>
    <row r="1587" spans="1:23">
      <c r="A1587" s="16">
        <v>44170</v>
      </c>
      <c r="B1587">
        <v>14</v>
      </c>
      <c r="C1587" s="1">
        <v>14.85</v>
      </c>
      <c r="D1587" s="13">
        <f t="shared" si="344"/>
        <v>287.85000000000002</v>
      </c>
      <c r="E1587" s="13">
        <f t="shared" si="340"/>
        <v>16.705645301372275</v>
      </c>
      <c r="F1587" s="13">
        <f t="shared" si="345"/>
        <v>17995734.244755924</v>
      </c>
      <c r="G1587" s="13">
        <f t="shared" si="346"/>
        <v>0.99999994443127849</v>
      </c>
      <c r="H1587" s="13">
        <f t="shared" si="341"/>
        <v>0.82140306955078779</v>
      </c>
      <c r="I1587" s="13">
        <f t="shared" si="342"/>
        <v>9.1920694800686681E-2</v>
      </c>
      <c r="J1587" s="2">
        <f t="shared" si="349"/>
        <v>0.59320423773493636</v>
      </c>
      <c r="K1587" s="13">
        <f t="shared" si="347"/>
        <v>0.61324523258719443</v>
      </c>
      <c r="L1587" s="13">
        <f t="shared" si="348"/>
        <v>0</v>
      </c>
      <c r="M1587" s="14">
        <f t="shared" si="343"/>
        <v>19.575069679201071</v>
      </c>
      <c r="N1587" s="14">
        <f t="shared" si="336"/>
        <v>0</v>
      </c>
      <c r="O1587" s="14">
        <f t="shared" si="337"/>
        <v>0</v>
      </c>
      <c r="P1587" s="14">
        <f t="shared" si="338"/>
        <v>0</v>
      </c>
      <c r="Q1587" s="14">
        <f t="shared" si="339"/>
        <v>11.024197712706066</v>
      </c>
      <c r="W1587" s="16"/>
    </row>
    <row r="1588" spans="1:23">
      <c r="A1588" s="16">
        <v>44170</v>
      </c>
      <c r="B1588">
        <v>15</v>
      </c>
      <c r="C1588" s="1">
        <v>14.616666666666667</v>
      </c>
      <c r="D1588" s="13">
        <f t="shared" si="344"/>
        <v>287.61666666666667</v>
      </c>
      <c r="E1588" s="13">
        <f t="shared" si="340"/>
        <v>16.359645361302675</v>
      </c>
      <c r="F1588" s="13">
        <f t="shared" si="345"/>
        <v>12732207.45586117</v>
      </c>
      <c r="G1588" s="13">
        <f t="shared" si="346"/>
        <v>0.99999992145903016</v>
      </c>
      <c r="H1588" s="13">
        <f t="shared" si="341"/>
        <v>0.84187635836159402</v>
      </c>
      <c r="I1588" s="13">
        <f t="shared" si="342"/>
        <v>8.8641567865614626E-2</v>
      </c>
      <c r="J1588" s="2">
        <f t="shared" si="349"/>
        <v>0.61324523258719443</v>
      </c>
      <c r="K1588" s="13">
        <f t="shared" si="347"/>
        <v>0.63263920108378413</v>
      </c>
      <c r="L1588" s="13">
        <f t="shared" si="348"/>
        <v>0</v>
      </c>
      <c r="M1588" s="14">
        <f t="shared" si="343"/>
        <v>19.575069679201071</v>
      </c>
      <c r="N1588" s="14">
        <f t="shared" si="336"/>
        <v>0</v>
      </c>
      <c r="O1588" s="14">
        <f t="shared" si="337"/>
        <v>0</v>
      </c>
      <c r="P1588" s="14">
        <f t="shared" si="338"/>
        <v>0</v>
      </c>
      <c r="Q1588" s="14">
        <f t="shared" si="339"/>
        <v>10.658076400685628</v>
      </c>
      <c r="W1588" s="16"/>
    </row>
    <row r="1589" spans="1:23">
      <c r="A1589" s="16">
        <v>44170</v>
      </c>
      <c r="B1589">
        <v>16</v>
      </c>
      <c r="C1589" s="1">
        <v>15.016666666666667</v>
      </c>
      <c r="D1589" s="13">
        <f t="shared" si="344"/>
        <v>288.01666666666665</v>
      </c>
      <c r="E1589" s="13">
        <f t="shared" si="340"/>
        <v>16.952444881661922</v>
      </c>
      <c r="F1589" s="13">
        <f t="shared" si="345"/>
        <v>23033146.340097848</v>
      </c>
      <c r="G1589" s="13">
        <f t="shared" si="346"/>
        <v>0.99999995658430929</v>
      </c>
      <c r="H1589" s="13">
        <f t="shared" si="341"/>
        <v>0.80710454066504356</v>
      </c>
      <c r="I1589" s="13">
        <f t="shared" si="342"/>
        <v>9.4333538788603261E-2</v>
      </c>
      <c r="J1589" s="2">
        <f t="shared" si="349"/>
        <v>0.63263920108378413</v>
      </c>
      <c r="K1589" s="13">
        <f t="shared" si="347"/>
        <v>0.64834471082891221</v>
      </c>
      <c r="L1589" s="13">
        <f t="shared" si="348"/>
        <v>0</v>
      </c>
      <c r="M1589" s="14">
        <f t="shared" si="343"/>
        <v>19.575069679201071</v>
      </c>
      <c r="N1589" s="14">
        <f t="shared" si="336"/>
        <v>0</v>
      </c>
      <c r="O1589" s="14">
        <f t="shared" si="337"/>
        <v>0</v>
      </c>
      <c r="P1589" s="14">
        <f t="shared" si="338"/>
        <v>0</v>
      </c>
      <c r="Q1589" s="14">
        <f t="shared" si="339"/>
        <v>11.28534827703325</v>
      </c>
      <c r="W1589" s="16"/>
    </row>
    <row r="1590" spans="1:23">
      <c r="A1590" s="16">
        <v>44170</v>
      </c>
      <c r="B1590">
        <v>17</v>
      </c>
      <c r="C1590" s="1">
        <v>12.850000000000001</v>
      </c>
      <c r="D1590" s="13">
        <f t="shared" si="344"/>
        <v>285.85000000000002</v>
      </c>
      <c r="E1590" s="13">
        <f t="shared" si="340"/>
        <v>13.721602238936541</v>
      </c>
      <c r="F1590" s="13">
        <f t="shared" si="345"/>
        <v>910366.22167520924</v>
      </c>
      <c r="G1590" s="13">
        <f t="shared" si="346"/>
        <v>0.99999890154217308</v>
      </c>
      <c r="H1590" s="13">
        <f t="shared" si="341"/>
        <v>1.0157068388637309</v>
      </c>
      <c r="I1590" s="13">
        <f t="shared" si="342"/>
        <v>6.7197921129120833E-2</v>
      </c>
      <c r="J1590" s="2">
        <f t="shared" si="349"/>
        <v>0.64834471082891221</v>
      </c>
      <c r="K1590" s="13">
        <f t="shared" si="347"/>
        <v>0.67221952969689003</v>
      </c>
      <c r="L1590" s="13">
        <f t="shared" si="348"/>
        <v>0</v>
      </c>
      <c r="M1590" s="14">
        <f t="shared" si="343"/>
        <v>19.575069679201071</v>
      </c>
      <c r="N1590" s="14">
        <f t="shared" si="336"/>
        <v>0</v>
      </c>
      <c r="O1590" s="14">
        <f t="shared" si="337"/>
        <v>0</v>
      </c>
      <c r="P1590" s="14">
        <f t="shared" si="338"/>
        <v>0</v>
      </c>
      <c r="Q1590" s="14">
        <f t="shared" si="339"/>
        <v>7.9113824655324763</v>
      </c>
      <c r="W1590" s="16"/>
    </row>
    <row r="1591" spans="1:23">
      <c r="A1591" s="16">
        <v>44170</v>
      </c>
      <c r="B1591">
        <v>18</v>
      </c>
      <c r="C1591" s="1">
        <v>10.883333333333335</v>
      </c>
      <c r="D1591" s="13">
        <f t="shared" si="344"/>
        <v>283.88333333333333</v>
      </c>
      <c r="E1591" s="13">
        <f t="shared" si="340"/>
        <v>10.746292491046782</v>
      </c>
      <c r="F1591" s="13">
        <f t="shared" si="345"/>
        <v>46457.467289238215</v>
      </c>
      <c r="G1591" s="13">
        <f t="shared" si="346"/>
        <v>0.99997847539838591</v>
      </c>
      <c r="H1591" s="13">
        <f t="shared" si="341"/>
        <v>1.2551931408944095</v>
      </c>
      <c r="I1591" s="13">
        <f t="shared" si="342"/>
        <v>4.9169588367163078E-2</v>
      </c>
      <c r="J1591" s="2">
        <f t="shared" si="349"/>
        <v>0.67221952969689003</v>
      </c>
      <c r="K1591" s="13">
        <f t="shared" si="347"/>
        <v>0.70019079912229565</v>
      </c>
      <c r="L1591" s="13">
        <f t="shared" si="348"/>
        <v>0</v>
      </c>
      <c r="M1591" s="14">
        <f t="shared" si="343"/>
        <v>19.575069679201071</v>
      </c>
      <c r="N1591" s="14">
        <f t="shared" si="336"/>
        <v>0</v>
      </c>
      <c r="O1591" s="14">
        <f t="shared" si="337"/>
        <v>0.5</v>
      </c>
      <c r="P1591" s="14">
        <f t="shared" si="338"/>
        <v>0.5</v>
      </c>
      <c r="Q1591" s="14">
        <f t="shared" si="339"/>
        <v>5.0730795663079142</v>
      </c>
      <c r="W1591" s="16"/>
    </row>
    <row r="1592" spans="1:23">
      <c r="A1592" s="16">
        <v>44170</v>
      </c>
      <c r="B1592">
        <v>19</v>
      </c>
      <c r="C1592" s="1">
        <v>10.166666666666666</v>
      </c>
      <c r="D1592" s="13">
        <f t="shared" si="344"/>
        <v>283.16666666666669</v>
      </c>
      <c r="E1592" s="13">
        <f t="shared" si="340"/>
        <v>9.6517951736315784</v>
      </c>
      <c r="F1592" s="13">
        <f t="shared" si="345"/>
        <v>15549.677434521938</v>
      </c>
      <c r="G1592" s="13">
        <f t="shared" si="346"/>
        <v>0.99993569411980854</v>
      </c>
      <c r="H1592" s="13">
        <f t="shared" si="341"/>
        <v>1.3568517654007968</v>
      </c>
      <c r="I1592" s="13">
        <f t="shared" si="342"/>
        <v>4.3832168909267728E-2</v>
      </c>
      <c r="J1592" s="2">
        <f t="shared" si="349"/>
        <v>0.70019079912229565</v>
      </c>
      <c r="K1592" s="13">
        <f t="shared" si="347"/>
        <v>0.72835198204941332</v>
      </c>
      <c r="L1592" s="13">
        <f t="shared" si="348"/>
        <v>0</v>
      </c>
      <c r="M1592" s="14">
        <f t="shared" si="343"/>
        <v>19.575069679201071</v>
      </c>
      <c r="N1592" s="14">
        <f t="shared" si="336"/>
        <v>0</v>
      </c>
      <c r="O1592" s="14">
        <f t="shared" si="337"/>
        <v>0.5</v>
      </c>
      <c r="P1592" s="14">
        <f t="shared" si="338"/>
        <v>0.5</v>
      </c>
      <c r="Q1592" s="14">
        <f t="shared" si="339"/>
        <v>4.1428223586428503</v>
      </c>
      <c r="W1592" s="16"/>
    </row>
    <row r="1593" spans="1:23">
      <c r="A1593" s="16">
        <v>44170</v>
      </c>
      <c r="B1593">
        <v>20</v>
      </c>
      <c r="C1593" s="1">
        <v>9.6833333333333336</v>
      </c>
      <c r="D1593" s="13">
        <f t="shared" si="344"/>
        <v>282.68333333333334</v>
      </c>
      <c r="E1593" s="13">
        <f t="shared" si="340"/>
        <v>8.9105123518660516</v>
      </c>
      <c r="F1593" s="13">
        <f t="shared" si="345"/>
        <v>7409.4563747397251</v>
      </c>
      <c r="G1593" s="13">
        <f t="shared" si="346"/>
        <v>0.99986505554456695</v>
      </c>
      <c r="H1593" s="13">
        <f t="shared" si="341"/>
        <v>1.4303401061476253</v>
      </c>
      <c r="I1593" s="13">
        <f t="shared" si="342"/>
        <v>4.0550308860036487E-2</v>
      </c>
      <c r="J1593" s="2">
        <f t="shared" si="349"/>
        <v>0.72835198204941332</v>
      </c>
      <c r="K1593" s="13">
        <f t="shared" si="347"/>
        <v>0.75624839083676565</v>
      </c>
      <c r="L1593" s="13">
        <f t="shared" si="348"/>
        <v>0</v>
      </c>
      <c r="M1593" s="14">
        <f t="shared" si="343"/>
        <v>19.575069679201071</v>
      </c>
      <c r="N1593" s="14">
        <f t="shared" si="336"/>
        <v>0</v>
      </c>
      <c r="O1593" s="14">
        <f t="shared" si="337"/>
        <v>0.5</v>
      </c>
      <c r="P1593" s="14">
        <f t="shared" si="338"/>
        <v>0.5</v>
      </c>
      <c r="Q1593" s="14">
        <f t="shared" si="339"/>
        <v>3.5559968564673374</v>
      </c>
      <c r="W1593" s="16"/>
    </row>
    <row r="1594" spans="1:23">
      <c r="A1594" s="16">
        <v>44170</v>
      </c>
      <c r="B1594">
        <v>21</v>
      </c>
      <c r="C1594" s="1">
        <v>9.7999999999999989</v>
      </c>
      <c r="D1594" s="13">
        <f t="shared" si="344"/>
        <v>282.8</v>
      </c>
      <c r="E1594" s="13">
        <f t="shared" si="340"/>
        <v>9.0896746817539089</v>
      </c>
      <c r="F1594" s="13">
        <f t="shared" si="345"/>
        <v>8863.302189274018</v>
      </c>
      <c r="G1594" s="13">
        <f t="shared" si="346"/>
        <v>0.99988718796148335</v>
      </c>
      <c r="H1594" s="13">
        <f t="shared" si="341"/>
        <v>1.4122217392179042</v>
      </c>
      <c r="I1594" s="13">
        <f t="shared" si="342"/>
        <v>4.132026269740216E-2</v>
      </c>
      <c r="J1594" s="2">
        <f t="shared" si="349"/>
        <v>0.75624839083676565</v>
      </c>
      <c r="K1594" s="13">
        <f t="shared" si="347"/>
        <v>0.78280102323131395</v>
      </c>
      <c r="L1594" s="13">
        <f t="shared" si="348"/>
        <v>0</v>
      </c>
      <c r="M1594" s="14">
        <f t="shared" si="343"/>
        <v>19.575069679201071</v>
      </c>
      <c r="N1594" s="14">
        <f t="shared" si="336"/>
        <v>0</v>
      </c>
      <c r="O1594" s="14">
        <f t="shared" si="337"/>
        <v>0.5</v>
      </c>
      <c r="P1594" s="14">
        <f t="shared" si="338"/>
        <v>0.5</v>
      </c>
      <c r="Q1594" s="14">
        <f t="shared" si="339"/>
        <v>3.69443825069412</v>
      </c>
      <c r="W1594" s="16"/>
    </row>
    <row r="1595" spans="1:23">
      <c r="A1595" s="16">
        <v>44170</v>
      </c>
      <c r="B1595">
        <v>22</v>
      </c>
      <c r="C1595" s="1">
        <v>10.283333333333333</v>
      </c>
      <c r="D1595" s="13">
        <f t="shared" si="344"/>
        <v>283.28333333333336</v>
      </c>
      <c r="E1595" s="13">
        <f t="shared" si="340"/>
        <v>9.8303465317409362</v>
      </c>
      <c r="F1595" s="13">
        <f t="shared" si="345"/>
        <v>18589.394924410401</v>
      </c>
      <c r="G1595" s="13">
        <f t="shared" si="346"/>
        <v>0.99994620878125151</v>
      </c>
      <c r="H1595" s="13">
        <f t="shared" si="341"/>
        <v>1.3397225285369503</v>
      </c>
      <c r="I1595" s="13">
        <f t="shared" si="342"/>
        <v>4.4661572605576752E-2</v>
      </c>
      <c r="J1595" s="2">
        <f t="shared" si="349"/>
        <v>0.78280102323131395</v>
      </c>
      <c r="K1595" s="13">
        <f t="shared" si="347"/>
        <v>0.80712675738343254</v>
      </c>
      <c r="L1595" s="13">
        <f t="shared" si="348"/>
        <v>0</v>
      </c>
      <c r="M1595" s="14">
        <f t="shared" si="343"/>
        <v>19.575069679201071</v>
      </c>
      <c r="N1595" s="14">
        <f t="shared" si="336"/>
        <v>0</v>
      </c>
      <c r="O1595" s="14">
        <f t="shared" si="337"/>
        <v>0.5</v>
      </c>
      <c r="P1595" s="14">
        <f t="shared" si="338"/>
        <v>0.5</v>
      </c>
      <c r="Q1595" s="14">
        <f t="shared" si="339"/>
        <v>4.2895621402632731</v>
      </c>
      <c r="W1595" s="16"/>
    </row>
    <row r="1596" spans="1:23">
      <c r="A1596" s="16">
        <v>44170</v>
      </c>
      <c r="B1596">
        <v>23</v>
      </c>
      <c r="C1596" s="1">
        <v>11.149999999999999</v>
      </c>
      <c r="D1596" s="13">
        <f t="shared" si="344"/>
        <v>284.14999999999998</v>
      </c>
      <c r="E1596" s="13">
        <f t="shared" si="340"/>
        <v>11.152137955305262</v>
      </c>
      <c r="F1596" s="13">
        <f t="shared" si="345"/>
        <v>69712.711550393054</v>
      </c>
      <c r="G1596" s="13">
        <f t="shared" si="346"/>
        <v>0.99998565561956521</v>
      </c>
      <c r="H1596" s="13">
        <f t="shared" si="341"/>
        <v>1.219464706419523</v>
      </c>
      <c r="I1596" s="13">
        <f t="shared" si="342"/>
        <v>5.1309891797596235E-2</v>
      </c>
      <c r="J1596" s="2">
        <f t="shared" si="349"/>
        <v>0.80712675738343254</v>
      </c>
      <c r="K1596" s="13">
        <f t="shared" si="347"/>
        <v>0.82775015633619953</v>
      </c>
      <c r="L1596" s="13">
        <f t="shared" si="348"/>
        <v>0</v>
      </c>
      <c r="M1596" s="14">
        <f t="shared" si="343"/>
        <v>19.575069679201071</v>
      </c>
      <c r="N1596" s="14">
        <f t="shared" si="336"/>
        <v>0</v>
      </c>
      <c r="O1596" s="14">
        <f t="shared" si="337"/>
        <v>0.5</v>
      </c>
      <c r="P1596" s="14">
        <f t="shared" si="338"/>
        <v>0.5</v>
      </c>
      <c r="Q1596" s="14">
        <f t="shared" si="339"/>
        <v>5.4357086322460821</v>
      </c>
      <c r="W1596" s="16"/>
    </row>
    <row r="1597" spans="1:23">
      <c r="A1597" s="16">
        <v>44171</v>
      </c>
      <c r="B1597">
        <v>0</v>
      </c>
      <c r="C1597" s="1">
        <v>10.899999999999999</v>
      </c>
      <c r="D1597" s="13">
        <f t="shared" si="344"/>
        <v>283.89999999999998</v>
      </c>
      <c r="E1597" s="13">
        <f t="shared" si="340"/>
        <v>10.771680169073585</v>
      </c>
      <c r="F1597" s="13">
        <f t="shared" si="345"/>
        <v>47652.013731132276</v>
      </c>
      <c r="G1597" s="13">
        <f t="shared" si="346"/>
        <v>0.99997901496837871</v>
      </c>
      <c r="H1597" s="13">
        <f t="shared" si="341"/>
        <v>1.2529277683079556</v>
      </c>
      <c r="I1597" s="13">
        <f t="shared" si="342"/>
        <v>4.9300817851547697E-2</v>
      </c>
      <c r="J1597" s="2">
        <f t="shared" si="349"/>
        <v>0.82775015633619953</v>
      </c>
      <c r="K1597" s="13">
        <f t="shared" si="347"/>
        <v>0.84820343603614745</v>
      </c>
      <c r="L1597" s="13">
        <f t="shared" si="348"/>
        <v>0</v>
      </c>
      <c r="M1597" s="14">
        <f t="shared" si="343"/>
        <v>19.575069679201071</v>
      </c>
      <c r="N1597" s="14">
        <f t="shared" si="336"/>
        <v>0</v>
      </c>
      <c r="O1597" s="14">
        <f t="shared" si="337"/>
        <v>0.5</v>
      </c>
      <c r="P1597" s="14">
        <f t="shared" si="338"/>
        <v>0.5</v>
      </c>
      <c r="Q1597" s="14">
        <f t="shared" si="339"/>
        <v>5.095497056321479</v>
      </c>
      <c r="R1597" s="14">
        <f>(M1597)</f>
        <v>19.575069679201071</v>
      </c>
      <c r="S1597" s="14">
        <f>SUM(N1597:N1620)</f>
        <v>0</v>
      </c>
      <c r="T1597" s="14">
        <f>SUM(O1597:O1620)</f>
        <v>12.5</v>
      </c>
      <c r="U1597" s="14">
        <f>SUM(P1597:P1620)</f>
        <v>12.5</v>
      </c>
      <c r="V1597" s="14">
        <f>SUM(Q1597:Q1620)</f>
        <v>118.65208534228275</v>
      </c>
      <c r="W1597" s="16"/>
    </row>
    <row r="1598" spans="1:23">
      <c r="A1598" s="16">
        <v>44171</v>
      </c>
      <c r="B1598">
        <v>1</v>
      </c>
      <c r="C1598" s="1">
        <v>9.5833333333333339</v>
      </c>
      <c r="D1598" s="13">
        <f t="shared" si="344"/>
        <v>282.58333333333331</v>
      </c>
      <c r="E1598" s="13">
        <f t="shared" si="340"/>
        <v>8.7568268947212928</v>
      </c>
      <c r="F1598" s="13">
        <f t="shared" si="345"/>
        <v>6353.9179061630284</v>
      </c>
      <c r="G1598" s="13">
        <f t="shared" si="346"/>
        <v>0.99984264155497116</v>
      </c>
      <c r="H1598" s="13">
        <f t="shared" si="341"/>
        <v>1.446067151154933</v>
      </c>
      <c r="I1598" s="13">
        <f t="shared" si="342"/>
        <v>3.9901284541507813E-2</v>
      </c>
      <c r="J1598" s="2">
        <f t="shared" si="349"/>
        <v>0.84820343603614745</v>
      </c>
      <c r="K1598" s="13">
        <f t="shared" si="347"/>
        <v>0.87158930057099371</v>
      </c>
      <c r="L1598" s="13">
        <f t="shared" si="348"/>
        <v>0</v>
      </c>
      <c r="M1598" s="14">
        <f t="shared" si="343"/>
        <v>19.575069679201071</v>
      </c>
      <c r="N1598" s="14">
        <f t="shared" si="336"/>
        <v>0</v>
      </c>
      <c r="O1598" s="14">
        <f t="shared" si="337"/>
        <v>0.5</v>
      </c>
      <c r="P1598" s="14">
        <f t="shared" si="338"/>
        <v>0.5</v>
      </c>
      <c r="Q1598" s="14">
        <f t="shared" si="339"/>
        <v>3.439013053422491</v>
      </c>
      <c r="W1598" s="16"/>
    </row>
    <row r="1599" spans="1:23">
      <c r="A1599" s="16">
        <v>44171</v>
      </c>
      <c r="B1599">
        <v>2</v>
      </c>
      <c r="C1599" s="1">
        <v>8.8833333333333346</v>
      </c>
      <c r="D1599" s="13">
        <f t="shared" si="344"/>
        <v>281.88333333333333</v>
      </c>
      <c r="E1599" s="13">
        <f t="shared" si="340"/>
        <v>7.6779755217879631</v>
      </c>
      <c r="F1599" s="13">
        <f t="shared" si="345"/>
        <v>2160.2419791501984</v>
      </c>
      <c r="G1599" s="13">
        <f t="shared" si="346"/>
        <v>0.99953730308329791</v>
      </c>
      <c r="H1599" s="13">
        <f t="shared" si="341"/>
        <v>1.5614454659703616</v>
      </c>
      <c r="I1599" s="13">
        <f t="shared" si="342"/>
        <v>3.5628426503193991E-2</v>
      </c>
      <c r="J1599" s="2">
        <f t="shared" si="349"/>
        <v>0.87158930057099371</v>
      </c>
      <c r="K1599" s="13">
        <f t="shared" si="347"/>
        <v>0.89573509773956972</v>
      </c>
      <c r="L1599" s="13">
        <f t="shared" si="348"/>
        <v>0</v>
      </c>
      <c r="M1599" s="14">
        <f t="shared" si="343"/>
        <v>19.575069679201071</v>
      </c>
      <c r="N1599" s="14">
        <f t="shared" si="336"/>
        <v>0</v>
      </c>
      <c r="O1599" s="14">
        <f t="shared" si="337"/>
        <v>1</v>
      </c>
      <c r="P1599" s="14">
        <f t="shared" si="338"/>
        <v>1</v>
      </c>
      <c r="Q1599" s="14">
        <f t="shared" si="339"/>
        <v>2.6657472705406273</v>
      </c>
      <c r="W1599" s="16"/>
    </row>
    <row r="1600" spans="1:23">
      <c r="A1600" s="16">
        <v>44171</v>
      </c>
      <c r="B1600">
        <v>3</v>
      </c>
      <c r="C1600" s="1">
        <v>9.0833333333333339</v>
      </c>
      <c r="D1600" s="13">
        <f t="shared" si="344"/>
        <v>282.08333333333331</v>
      </c>
      <c r="E1600" s="13">
        <f t="shared" si="340"/>
        <v>7.9867651403249349</v>
      </c>
      <c r="F1600" s="13">
        <f t="shared" si="345"/>
        <v>2941.765352977116</v>
      </c>
      <c r="G1600" s="13">
        <f t="shared" si="346"/>
        <v>0.99966018357563291</v>
      </c>
      <c r="H1600" s="13">
        <f t="shared" si="341"/>
        <v>1.5275122136263906</v>
      </c>
      <c r="I1600" s="13">
        <f t="shared" si="342"/>
        <v>3.6802380145060147E-2</v>
      </c>
      <c r="J1600" s="2">
        <f t="shared" si="349"/>
        <v>0.89573509773956972</v>
      </c>
      <c r="K1600" s="13">
        <f t="shared" si="347"/>
        <v>0.91856335569167857</v>
      </c>
      <c r="L1600" s="13">
        <f t="shared" si="348"/>
        <v>0</v>
      </c>
      <c r="M1600" s="14">
        <f t="shared" si="343"/>
        <v>19.575069679201071</v>
      </c>
      <c r="N1600" s="14">
        <f t="shared" si="336"/>
        <v>0</v>
      </c>
      <c r="O1600" s="14">
        <f t="shared" si="337"/>
        <v>1</v>
      </c>
      <c r="P1600" s="14">
        <f t="shared" si="338"/>
        <v>1</v>
      </c>
      <c r="Q1600" s="14">
        <f t="shared" si="339"/>
        <v>2.8782839683696126</v>
      </c>
      <c r="W1600" s="16"/>
    </row>
    <row r="1601" spans="1:23">
      <c r="A1601" s="16">
        <v>44171</v>
      </c>
      <c r="B1601">
        <v>4</v>
      </c>
      <c r="C1601" s="1">
        <v>9.1833333333333318</v>
      </c>
      <c r="D1601" s="13">
        <f t="shared" si="344"/>
        <v>282.18333333333334</v>
      </c>
      <c r="E1601" s="13">
        <f t="shared" si="340"/>
        <v>8.1409958065087782</v>
      </c>
      <c r="F1601" s="13">
        <f t="shared" si="345"/>
        <v>3432.3341073937045</v>
      </c>
      <c r="G1601" s="13">
        <f t="shared" si="346"/>
        <v>0.99970873792974402</v>
      </c>
      <c r="H1601" s="13">
        <f t="shared" si="341"/>
        <v>1.5108407813358167</v>
      </c>
      <c r="I1601" s="13">
        <f t="shared" si="342"/>
        <v>3.7403139336050051E-2</v>
      </c>
      <c r="J1601" s="2">
        <f t="shared" si="349"/>
        <v>0.91856335569167857</v>
      </c>
      <c r="K1601" s="13">
        <f t="shared" si="347"/>
        <v>0.94030721162923947</v>
      </c>
      <c r="L1601" s="13">
        <f t="shared" si="348"/>
        <v>0</v>
      </c>
      <c r="M1601" s="14">
        <f t="shared" si="343"/>
        <v>19.575069679201071</v>
      </c>
      <c r="N1601" s="14">
        <f t="shared" si="336"/>
        <v>0</v>
      </c>
      <c r="O1601" s="14">
        <f t="shared" si="337"/>
        <v>0.5</v>
      </c>
      <c r="P1601" s="14">
        <f t="shared" si="338"/>
        <v>0.5</v>
      </c>
      <c r="Q1601" s="14">
        <f t="shared" si="339"/>
        <v>2.9871202682599325</v>
      </c>
      <c r="W1601" s="16"/>
    </row>
    <row r="1602" spans="1:23">
      <c r="A1602" s="16">
        <v>44171</v>
      </c>
      <c r="B1602">
        <v>5</v>
      </c>
      <c r="C1602" s="1">
        <v>9.15</v>
      </c>
      <c r="D1602" s="13">
        <f t="shared" si="344"/>
        <v>282.14999999999998</v>
      </c>
      <c r="E1602" s="13">
        <f t="shared" si="340"/>
        <v>8.0895977317029608</v>
      </c>
      <c r="F1602" s="13">
        <f t="shared" si="345"/>
        <v>3260.375760589764</v>
      </c>
      <c r="G1602" s="13">
        <f t="shared" si="346"/>
        <v>0.99969338093080717</v>
      </c>
      <c r="H1602" s="13">
        <f t="shared" si="341"/>
        <v>1.5163762990066427</v>
      </c>
      <c r="I1602" s="13">
        <f t="shared" si="342"/>
        <v>3.7201851908208038E-2</v>
      </c>
      <c r="J1602" s="2">
        <f t="shared" si="349"/>
        <v>0.94030721162923947</v>
      </c>
      <c r="K1602" s="13">
        <f t="shared" si="347"/>
        <v>0.96134431276219645</v>
      </c>
      <c r="L1602" s="13">
        <f t="shared" si="348"/>
        <v>0</v>
      </c>
      <c r="M1602" s="14">
        <f t="shared" si="343"/>
        <v>19.575069679201071</v>
      </c>
      <c r="N1602" s="14">
        <f t="shared" si="336"/>
        <v>0</v>
      </c>
      <c r="O1602" s="14">
        <f t="shared" si="337"/>
        <v>0.5</v>
      </c>
      <c r="P1602" s="14">
        <f t="shared" si="338"/>
        <v>0.5</v>
      </c>
      <c r="Q1602" s="14">
        <f t="shared" si="339"/>
        <v>2.9506536643580668</v>
      </c>
      <c r="W1602" s="16"/>
    </row>
    <row r="1603" spans="1:23">
      <c r="A1603" s="16">
        <v>44171</v>
      </c>
      <c r="B1603">
        <v>6</v>
      </c>
      <c r="C1603" s="1">
        <v>8.75</v>
      </c>
      <c r="D1603" s="13">
        <f t="shared" si="344"/>
        <v>281.75</v>
      </c>
      <c r="E1603" s="13">
        <f t="shared" si="340"/>
        <v>7.4718722271517315</v>
      </c>
      <c r="F1603" s="13">
        <f t="shared" si="345"/>
        <v>1757.8947849264689</v>
      </c>
      <c r="G1603" s="13">
        <f t="shared" si="346"/>
        <v>0.99943146116040038</v>
      </c>
      <c r="H1603" s="13">
        <f t="shared" si="341"/>
        <v>1.5845128541300124</v>
      </c>
      <c r="I1603" s="13">
        <f t="shared" si="342"/>
        <v>3.4865778087222757E-2</v>
      </c>
      <c r="J1603" s="2">
        <f t="shared" si="349"/>
        <v>0.96134431276219645</v>
      </c>
      <c r="K1603" s="13">
        <f t="shared" si="347"/>
        <v>0.98269716391161077</v>
      </c>
      <c r="L1603" s="13">
        <f t="shared" si="348"/>
        <v>0</v>
      </c>
      <c r="M1603" s="14">
        <f t="shared" si="343"/>
        <v>19.575069679201071</v>
      </c>
      <c r="N1603" s="14">
        <f t="shared" si="336"/>
        <v>0</v>
      </c>
      <c r="O1603" s="14">
        <f t="shared" si="337"/>
        <v>1</v>
      </c>
      <c r="P1603" s="14">
        <f t="shared" si="338"/>
        <v>1</v>
      </c>
      <c r="Q1603" s="14">
        <f t="shared" si="339"/>
        <v>2.5279366678950854</v>
      </c>
      <c r="W1603" s="16"/>
    </row>
    <row r="1604" spans="1:23">
      <c r="A1604" s="16">
        <v>44171</v>
      </c>
      <c r="B1604">
        <v>7</v>
      </c>
      <c r="C1604" s="1">
        <v>8.2833333333333332</v>
      </c>
      <c r="D1604" s="13">
        <f t="shared" si="344"/>
        <v>281.28333333333336</v>
      </c>
      <c r="E1604" s="13">
        <f t="shared" si="340"/>
        <v>6.7489719736920488</v>
      </c>
      <c r="F1604" s="13">
        <f t="shared" si="345"/>
        <v>853.18121879604405</v>
      </c>
      <c r="G1604" s="13">
        <f t="shared" si="346"/>
        <v>0.99882928823767692</v>
      </c>
      <c r="H1604" s="13">
        <f t="shared" si="341"/>
        <v>1.6681481799585576</v>
      </c>
      <c r="I1604" s="13">
        <f t="shared" si="342"/>
        <v>3.2317571655042281E-2</v>
      </c>
      <c r="J1604" s="2">
        <f t="shared" si="349"/>
        <v>0.98269716391161077</v>
      </c>
      <c r="K1604" s="13">
        <f t="shared" si="347"/>
        <v>1.0044951500841166</v>
      </c>
      <c r="L1604" s="13">
        <f t="shared" si="348"/>
        <v>1.0033191757967166</v>
      </c>
      <c r="M1604" s="14">
        <f t="shared" si="343"/>
        <v>20.578388854997787</v>
      </c>
      <c r="N1604" s="14">
        <f t="shared" si="336"/>
        <v>0</v>
      </c>
      <c r="O1604" s="14">
        <f t="shared" si="337"/>
        <v>1</v>
      </c>
      <c r="P1604" s="14">
        <f t="shared" si="338"/>
        <v>1</v>
      </c>
      <c r="Q1604" s="14">
        <f t="shared" si="339"/>
        <v>2.0708995702832467</v>
      </c>
      <c r="W1604" s="16"/>
    </row>
    <row r="1605" spans="1:23">
      <c r="A1605" s="16">
        <v>44171</v>
      </c>
      <c r="B1605">
        <v>8</v>
      </c>
      <c r="C1605" s="1">
        <v>9.4333333333333336</v>
      </c>
      <c r="D1605" s="13">
        <f t="shared" si="344"/>
        <v>282.43333333333334</v>
      </c>
      <c r="E1605" s="13">
        <f t="shared" si="340"/>
        <v>8.5260946536055773</v>
      </c>
      <c r="F1605" s="13">
        <f t="shared" si="345"/>
        <v>5044.7059900935556</v>
      </c>
      <c r="G1605" s="13">
        <f t="shared" si="346"/>
        <v>0.99980181167869009</v>
      </c>
      <c r="H1605" s="13">
        <f t="shared" si="341"/>
        <v>1.4700038875861046</v>
      </c>
      <c r="I1605" s="13">
        <f t="shared" si="342"/>
        <v>3.8946338957457007E-2</v>
      </c>
      <c r="J1605" s="2">
        <f t="shared" si="349"/>
        <v>1.1759742874000167E-3</v>
      </c>
      <c r="K1605" s="13">
        <f t="shared" si="347"/>
        <v>5.728179425068114E-2</v>
      </c>
      <c r="L1605" s="13">
        <f t="shared" si="348"/>
        <v>0</v>
      </c>
      <c r="M1605" s="14">
        <f t="shared" si="343"/>
        <v>20.578388854997787</v>
      </c>
      <c r="N1605" s="14">
        <f t="shared" si="336"/>
        <v>0</v>
      </c>
      <c r="O1605" s="14">
        <f t="shared" si="337"/>
        <v>0.5</v>
      </c>
      <c r="P1605" s="14">
        <f t="shared" si="338"/>
        <v>0.5</v>
      </c>
      <c r="Q1605" s="14">
        <f t="shared" si="339"/>
        <v>3.2665053410222749</v>
      </c>
      <c r="W1605" s="16"/>
    </row>
    <row r="1606" spans="1:23">
      <c r="A1606" s="16">
        <v>44171</v>
      </c>
      <c r="B1606">
        <v>9</v>
      </c>
      <c r="C1606" s="1">
        <v>9.85</v>
      </c>
      <c r="D1606" s="13">
        <f t="shared" si="344"/>
        <v>282.85000000000002</v>
      </c>
      <c r="E1606" s="13">
        <f t="shared" si="340"/>
        <v>9.1664132932650162</v>
      </c>
      <c r="F1606" s="13">
        <f t="shared" si="345"/>
        <v>9570.2374233334995</v>
      </c>
      <c r="G1606" s="13">
        <f t="shared" si="346"/>
        <v>0.9998955203015274</v>
      </c>
      <c r="H1606" s="13">
        <f t="shared" si="341"/>
        <v>1.4045316744864449</v>
      </c>
      <c r="I1606" s="13">
        <f t="shared" si="342"/>
        <v>4.1654504371567758E-2</v>
      </c>
      <c r="J1606" s="2">
        <f t="shared" si="349"/>
        <v>5.728179425068114E-2</v>
      </c>
      <c r="K1606" s="13">
        <f t="shared" si="347"/>
        <v>0.11224807623385558</v>
      </c>
      <c r="L1606" s="13">
        <f t="shared" si="348"/>
        <v>0</v>
      </c>
      <c r="M1606" s="14">
        <f t="shared" si="343"/>
        <v>20.578388854997787</v>
      </c>
      <c r="N1606" s="14">
        <f t="shared" si="336"/>
        <v>0</v>
      </c>
      <c r="O1606" s="14">
        <f t="shared" si="337"/>
        <v>0.5</v>
      </c>
      <c r="P1606" s="14">
        <f t="shared" si="338"/>
        <v>0.5</v>
      </c>
      <c r="Q1606" s="14">
        <f t="shared" si="339"/>
        <v>3.7544067165166659</v>
      </c>
      <c r="W1606" s="16"/>
    </row>
    <row r="1607" spans="1:23">
      <c r="A1607" s="16">
        <v>44171</v>
      </c>
      <c r="B1607">
        <v>10</v>
      </c>
      <c r="C1607" s="1">
        <v>10.683333333333332</v>
      </c>
      <c r="D1607" s="13">
        <f t="shared" si="344"/>
        <v>283.68333333333334</v>
      </c>
      <c r="E1607" s="13">
        <f t="shared" si="340"/>
        <v>10.441407672874691</v>
      </c>
      <c r="F1607" s="13">
        <f t="shared" si="345"/>
        <v>34248.829669558632</v>
      </c>
      <c r="G1607" s="13">
        <f t="shared" si="346"/>
        <v>0.99997080277450578</v>
      </c>
      <c r="H1607" s="13">
        <f t="shared" si="341"/>
        <v>1.2827204594491894</v>
      </c>
      <c r="I1607" s="13">
        <f t="shared" si="342"/>
        <v>4.7620653119107299E-2</v>
      </c>
      <c r="J1607" s="2">
        <f t="shared" si="349"/>
        <v>0.11224807623385558</v>
      </c>
      <c r="K1607" s="13">
        <f t="shared" si="347"/>
        <v>0.16668039814050983</v>
      </c>
      <c r="L1607" s="13">
        <f t="shared" si="348"/>
        <v>0</v>
      </c>
      <c r="M1607" s="14">
        <f t="shared" si="343"/>
        <v>20.578388854997787</v>
      </c>
      <c r="N1607" s="14">
        <f t="shared" si="336"/>
        <v>0</v>
      </c>
      <c r="O1607" s="14">
        <f t="shared" si="337"/>
        <v>0.5</v>
      </c>
      <c r="P1607" s="14">
        <f t="shared" si="338"/>
        <v>0.5</v>
      </c>
      <c r="Q1607" s="14">
        <f t="shared" si="339"/>
        <v>4.806738143530489</v>
      </c>
      <c r="W1607" s="16"/>
    </row>
    <row r="1608" spans="1:23">
      <c r="A1608" s="16">
        <v>44171</v>
      </c>
      <c r="B1608">
        <v>11</v>
      </c>
      <c r="C1608" s="1">
        <v>12.183333333333335</v>
      </c>
      <c r="D1608" s="13">
        <f t="shared" si="344"/>
        <v>285.18333333333334</v>
      </c>
      <c r="E1608" s="13">
        <f t="shared" si="340"/>
        <v>12.717620244287307</v>
      </c>
      <c r="F1608" s="13">
        <f t="shared" si="345"/>
        <v>333574.07855927304</v>
      </c>
      <c r="G1608" s="13">
        <f t="shared" si="346"/>
        <v>0.99999700217413023</v>
      </c>
      <c r="H1608" s="13">
        <f t="shared" si="341"/>
        <v>1.0909206043275523</v>
      </c>
      <c r="I1608" s="13">
        <f t="shared" si="342"/>
        <v>6.047547286383502E-2</v>
      </c>
      <c r="J1608" s="2">
        <f t="shared" si="349"/>
        <v>0.16668039814050983</v>
      </c>
      <c r="K1608" s="13">
        <f t="shared" si="347"/>
        <v>0.22091771874985044</v>
      </c>
      <c r="L1608" s="13">
        <f t="shared" si="348"/>
        <v>0</v>
      </c>
      <c r="M1608" s="14">
        <f t="shared" si="343"/>
        <v>20.578388854997787</v>
      </c>
      <c r="N1608" s="14">
        <f t="shared" si="336"/>
        <v>0</v>
      </c>
      <c r="O1608" s="14">
        <f t="shared" si="337"/>
        <v>0.5</v>
      </c>
      <c r="P1608" s="14">
        <f t="shared" si="338"/>
        <v>0.5</v>
      </c>
      <c r="Q1608" s="14">
        <f t="shared" si="339"/>
        <v>6.9115517723990836</v>
      </c>
      <c r="W1608" s="16"/>
    </row>
    <row r="1609" spans="1:23">
      <c r="A1609" s="16">
        <v>44171</v>
      </c>
      <c r="B1609">
        <v>12</v>
      </c>
      <c r="C1609" s="1">
        <v>12.433333333333332</v>
      </c>
      <c r="D1609" s="13">
        <f t="shared" si="344"/>
        <v>285.43333333333334</v>
      </c>
      <c r="E1609" s="13">
        <f t="shared" si="340"/>
        <v>13.094663085367285</v>
      </c>
      <c r="F1609" s="13">
        <f t="shared" si="345"/>
        <v>486339.92150727642</v>
      </c>
      <c r="G1609" s="13">
        <f t="shared" si="346"/>
        <v>0.99999794382920337</v>
      </c>
      <c r="H1609" s="13">
        <f t="shared" si="341"/>
        <v>1.0620424431454671</v>
      </c>
      <c r="I1609" s="13">
        <f t="shared" si="342"/>
        <v>6.2917367524317119E-2</v>
      </c>
      <c r="J1609" s="2">
        <f t="shared" si="349"/>
        <v>0.22091771874985044</v>
      </c>
      <c r="K1609" s="13">
        <f t="shared" si="347"/>
        <v>0.27220860938703861</v>
      </c>
      <c r="L1609" s="13">
        <f t="shared" si="348"/>
        <v>0</v>
      </c>
      <c r="M1609" s="14">
        <f t="shared" si="343"/>
        <v>20.578388854997787</v>
      </c>
      <c r="N1609" s="14">
        <f t="shared" si="336"/>
        <v>0</v>
      </c>
      <c r="O1609" s="14">
        <f t="shared" si="337"/>
        <v>0</v>
      </c>
      <c r="P1609" s="14">
        <f t="shared" si="338"/>
        <v>0</v>
      </c>
      <c r="Q1609" s="14">
        <f t="shared" si="339"/>
        <v>7.2828396477513468</v>
      </c>
      <c r="W1609" s="16"/>
    </row>
    <row r="1610" spans="1:23">
      <c r="A1610" s="16">
        <v>44171</v>
      </c>
      <c r="B1610">
        <v>13</v>
      </c>
      <c r="C1610" s="1">
        <v>14.049999999999999</v>
      </c>
      <c r="D1610" s="13">
        <f t="shared" si="344"/>
        <v>287.05</v>
      </c>
      <c r="E1610" s="13">
        <f t="shared" si="340"/>
        <v>15.517017941125257</v>
      </c>
      <c r="F1610" s="13">
        <f t="shared" si="345"/>
        <v>5482204.9499381231</v>
      </c>
      <c r="G1610" s="13">
        <f t="shared" si="346"/>
        <v>0.99999981759167589</v>
      </c>
      <c r="H1610" s="13">
        <f t="shared" si="341"/>
        <v>0.89389590579177691</v>
      </c>
      <c r="I1610" s="13">
        <f t="shared" si="342"/>
        <v>8.1136790977090839E-2</v>
      </c>
      <c r="J1610" s="2">
        <f t="shared" si="349"/>
        <v>0.27220860938703861</v>
      </c>
      <c r="K1610" s="13">
        <f t="shared" si="347"/>
        <v>0.32065822210232109</v>
      </c>
      <c r="L1610" s="13">
        <f t="shared" si="348"/>
        <v>0</v>
      </c>
      <c r="M1610" s="14">
        <f t="shared" si="343"/>
        <v>20.578388854997787</v>
      </c>
      <c r="N1610" s="14">
        <f t="shared" si="336"/>
        <v>0</v>
      </c>
      <c r="O1610" s="14">
        <f t="shared" si="337"/>
        <v>0</v>
      </c>
      <c r="P1610" s="14">
        <f t="shared" si="338"/>
        <v>0</v>
      </c>
      <c r="Q1610" s="14">
        <f t="shared" si="339"/>
        <v>9.76900748265194</v>
      </c>
      <c r="W1610" s="16"/>
    </row>
    <row r="1611" spans="1:23">
      <c r="A1611" s="16">
        <v>44171</v>
      </c>
      <c r="B1611">
        <v>14</v>
      </c>
      <c r="C1611" s="1">
        <v>12.899999999999999</v>
      </c>
      <c r="D1611" s="13">
        <f t="shared" si="344"/>
        <v>285.89999999999998</v>
      </c>
      <c r="E1611" s="13">
        <f t="shared" si="340"/>
        <v>13.796712137110847</v>
      </c>
      <c r="F1611" s="13">
        <f t="shared" si="345"/>
        <v>981377.16747731681</v>
      </c>
      <c r="G1611" s="13">
        <f t="shared" si="346"/>
        <v>0.99999898102481477</v>
      </c>
      <c r="H1611" s="13">
        <f t="shared" si="341"/>
        <v>1.0102930182896497</v>
      </c>
      <c r="I1611" s="13">
        <f t="shared" si="342"/>
        <v>6.7729906167238244E-2</v>
      </c>
      <c r="J1611" s="2">
        <f t="shared" si="349"/>
        <v>0.32065822210232109</v>
      </c>
      <c r="K1611" s="13">
        <f t="shared" si="347"/>
        <v>0.36582044244547085</v>
      </c>
      <c r="L1611" s="13">
        <f t="shared" si="348"/>
        <v>0</v>
      </c>
      <c r="M1611" s="14">
        <f t="shared" si="343"/>
        <v>20.578388854997787</v>
      </c>
      <c r="N1611" s="14">
        <f t="shared" ref="N1611:N1674" si="350">IF(C1611&lt;0,0,IF(C1611&lt;=7.2,1,IF(C1611&gt;7.2,0)))</f>
        <v>0</v>
      </c>
      <c r="O1611" s="14">
        <f t="shared" ref="O1611:O1674" si="351">IF(C1611&lt;=1.5,0,IF(C1611&lt;=2.4,0.5,IF(C1611&lt;=9.1,1,IF(C1611&lt;=12.4,0.5,IF(C1611&lt;=15.9,0,IF(C1611&lt;=18,-0.5,IF(C1611&gt;18,-1)))))))</f>
        <v>0</v>
      </c>
      <c r="P1611" s="14">
        <f t="shared" ref="P1611:P1674" si="352">IF(O1611&lt;=0,0,IF(O1611&gt;0,O1611))</f>
        <v>0</v>
      </c>
      <c r="Q1611" s="14">
        <f t="shared" ref="Q1611:Q1674" si="353">IF(C1611&gt;36,"0",IF(C1611&lt;4,"0",IF(4&lt;C1611&lt;25,21*(1+COS(1.57+1.57*((C1611-25)/11))),10.5*(1+COS(3.14+3.14*((C1611-4)/21))))))</f>
        <v>7.9875311100245883</v>
      </c>
      <c r="W1611" s="16"/>
    </row>
    <row r="1612" spans="1:23">
      <c r="A1612" s="16">
        <v>44171</v>
      </c>
      <c r="B1612">
        <v>15</v>
      </c>
      <c r="C1612" s="1">
        <v>12.233333333333333</v>
      </c>
      <c r="D1612" s="13">
        <f t="shared" si="344"/>
        <v>285.23333333333335</v>
      </c>
      <c r="E1612" s="13">
        <f t="shared" si="340"/>
        <v>12.793081687507328</v>
      </c>
      <c r="F1612" s="13">
        <f t="shared" si="345"/>
        <v>359720.16456433909</v>
      </c>
      <c r="G1612" s="13">
        <f t="shared" si="346"/>
        <v>0.99999722006904646</v>
      </c>
      <c r="H1612" s="13">
        <f t="shared" si="341"/>
        <v>1.0850787444892711</v>
      </c>
      <c r="I1612" s="13">
        <f t="shared" si="342"/>
        <v>6.0956488076739951E-2</v>
      </c>
      <c r="J1612" s="2">
        <f t="shared" si="349"/>
        <v>0.36582044244547085</v>
      </c>
      <c r="K1612" s="13">
        <f t="shared" si="347"/>
        <v>0.40835437358634386</v>
      </c>
      <c r="L1612" s="13">
        <f t="shared" si="348"/>
        <v>0</v>
      </c>
      <c r="M1612" s="14">
        <f t="shared" si="343"/>
        <v>20.578388854997787</v>
      </c>
      <c r="N1612" s="14">
        <f t="shared" si="350"/>
        <v>0</v>
      </c>
      <c r="O1612" s="14">
        <f t="shared" si="351"/>
        <v>0.5</v>
      </c>
      <c r="P1612" s="14">
        <f t="shared" si="352"/>
        <v>0.5</v>
      </c>
      <c r="Q1612" s="14">
        <f t="shared" si="353"/>
        <v>6.9854247566616188</v>
      </c>
      <c r="W1612" s="16"/>
    </row>
    <row r="1613" spans="1:23">
      <c r="A1613" s="16">
        <v>44171</v>
      </c>
      <c r="B1613">
        <v>16</v>
      </c>
      <c r="C1613" s="1">
        <v>11.65</v>
      </c>
      <c r="D1613" s="13">
        <f t="shared" si="344"/>
        <v>284.64999999999998</v>
      </c>
      <c r="E1613" s="13">
        <f t="shared" ref="E1613:E1676" si="354">$E$5*$E$6*(D1613-$E$6)/D1613</f>
        <v>11.911048656244478</v>
      </c>
      <c r="F1613" s="13">
        <f t="shared" si="345"/>
        <v>148902.74537983609</v>
      </c>
      <c r="G1613" s="13">
        <f t="shared" si="346"/>
        <v>0.99999328425220302</v>
      </c>
      <c r="H1613" s="13">
        <f t="shared" ref="H1613:H1676" si="355">$E$7*EXP($E$8/D1613)</f>
        <v>1.1553607021819736</v>
      </c>
      <c r="I1613" s="13">
        <f t="shared" ref="I1613:I1676" si="356">$E$4*EXP(-$E$2/D1613)</f>
        <v>5.5565296564297914E-2</v>
      </c>
      <c r="J1613" s="2">
        <f t="shared" si="349"/>
        <v>0.40835437358634386</v>
      </c>
      <c r="K1613" s="13">
        <f t="shared" si="347"/>
        <v>0.44872987564424316</v>
      </c>
      <c r="L1613" s="13">
        <f t="shared" si="348"/>
        <v>0</v>
      </c>
      <c r="M1613" s="14">
        <f t="shared" si="343"/>
        <v>20.578388854997787</v>
      </c>
      <c r="N1613" s="14">
        <f t="shared" si="350"/>
        <v>0</v>
      </c>
      <c r="O1613" s="14">
        <f t="shared" si="351"/>
        <v>0.5</v>
      </c>
      <c r="P1613" s="14">
        <f t="shared" si="352"/>
        <v>0.5</v>
      </c>
      <c r="Q1613" s="14">
        <f t="shared" si="353"/>
        <v>6.1368736356525062</v>
      </c>
      <c r="W1613" s="16"/>
    </row>
    <row r="1614" spans="1:23">
      <c r="A1614" s="16">
        <v>44171</v>
      </c>
      <c r="B1614">
        <v>17</v>
      </c>
      <c r="C1614" s="1">
        <v>11.383333333333333</v>
      </c>
      <c r="D1614" s="13">
        <f t="shared" si="344"/>
        <v>284.38333333333333</v>
      </c>
      <c r="E1614" s="13">
        <f t="shared" si="354"/>
        <v>11.506628377190403</v>
      </c>
      <c r="F1614" s="13">
        <f t="shared" si="345"/>
        <v>99372.269732612753</v>
      </c>
      <c r="G1614" s="13">
        <f t="shared" si="346"/>
        <v>0.99998993693170513</v>
      </c>
      <c r="H1614" s="13">
        <f t="shared" si="355"/>
        <v>1.189090399564926</v>
      </c>
      <c r="I1614" s="13">
        <f t="shared" si="356"/>
        <v>5.3255454034021724E-2</v>
      </c>
      <c r="J1614" s="2">
        <f t="shared" si="349"/>
        <v>0.44872987564424316</v>
      </c>
      <c r="K1614" s="13">
        <f t="shared" si="347"/>
        <v>0.48712661903299459</v>
      </c>
      <c r="L1614" s="13">
        <f t="shared" si="348"/>
        <v>0</v>
      </c>
      <c r="M1614" s="14">
        <f t="shared" ref="M1614:M1677" si="357">L1614+M1613</f>
        <v>20.578388854997787</v>
      </c>
      <c r="N1614" s="14">
        <f t="shared" si="350"/>
        <v>0</v>
      </c>
      <c r="O1614" s="14">
        <f t="shared" si="351"/>
        <v>0.5</v>
      </c>
      <c r="P1614" s="14">
        <f t="shared" si="352"/>
        <v>0.5</v>
      </c>
      <c r="Q1614" s="14">
        <f t="shared" si="353"/>
        <v>5.7596329593987061</v>
      </c>
      <c r="W1614" s="16"/>
    </row>
    <row r="1615" spans="1:23">
      <c r="A1615" s="16">
        <v>44171</v>
      </c>
      <c r="B1615">
        <v>18</v>
      </c>
      <c r="C1615" s="1">
        <v>11.299999999999999</v>
      </c>
      <c r="D1615" s="13">
        <f t="shared" ref="D1615:D1678" si="358">C1615+273</f>
        <v>284.3</v>
      </c>
      <c r="E1615" s="13">
        <f t="shared" si="354"/>
        <v>11.380091452690838</v>
      </c>
      <c r="F1615" s="13">
        <f t="shared" ref="F1615:F1678" si="359">EXP(E1615)</f>
        <v>87561.04206249243</v>
      </c>
      <c r="G1615" s="13">
        <f t="shared" ref="G1615:G1678" si="360">F1615/(1+F1615)</f>
        <v>0.99998857952628284</v>
      </c>
      <c r="H1615" s="13">
        <f t="shared" si="355"/>
        <v>1.199844820285431</v>
      </c>
      <c r="I1615" s="13">
        <f t="shared" si="356"/>
        <v>5.2552652342969575E-2</v>
      </c>
      <c r="J1615" s="2">
        <f t="shared" si="349"/>
        <v>0.48712661903299459</v>
      </c>
      <c r="K1615" s="13">
        <f t="shared" ref="K1615:K1678" si="361">H1615-(H1615-J1615)*EXP(-I1615)</f>
        <v>0.52361468137050149</v>
      </c>
      <c r="L1615" s="13">
        <f t="shared" ref="L1615:L1678" si="362">IF(K1615&lt;1,0,K1615*G1615)</f>
        <v>0</v>
      </c>
      <c r="M1615" s="14">
        <f t="shared" si="357"/>
        <v>20.578388854997787</v>
      </c>
      <c r="N1615" s="14">
        <f t="shared" si="350"/>
        <v>0</v>
      </c>
      <c r="O1615" s="14">
        <f t="shared" si="351"/>
        <v>0.5</v>
      </c>
      <c r="P1615" s="14">
        <f t="shared" si="352"/>
        <v>0.5</v>
      </c>
      <c r="Q1615" s="14">
        <f t="shared" si="353"/>
        <v>5.6432627497986765</v>
      </c>
      <c r="W1615" s="16"/>
    </row>
    <row r="1616" spans="1:23">
      <c r="A1616" s="16">
        <v>44171</v>
      </c>
      <c r="B1616">
        <v>19</v>
      </c>
      <c r="C1616" s="1">
        <v>11.149999999999999</v>
      </c>
      <c r="D1616" s="13">
        <f t="shared" si="358"/>
        <v>284.14999999999998</v>
      </c>
      <c r="E1616" s="13">
        <f t="shared" si="354"/>
        <v>11.152137955305262</v>
      </c>
      <c r="F1616" s="13">
        <f t="shared" si="359"/>
        <v>69712.711550393054</v>
      </c>
      <c r="G1616" s="13">
        <f t="shared" si="360"/>
        <v>0.99998565561956521</v>
      </c>
      <c r="H1616" s="13">
        <f t="shared" si="355"/>
        <v>1.219464706419523</v>
      </c>
      <c r="I1616" s="13">
        <f t="shared" si="356"/>
        <v>5.1309891797596235E-2</v>
      </c>
      <c r="J1616" s="2">
        <f t="shared" ref="J1616:J1679" si="363">IF(K1615&lt;1,K1615,K1615-K1615*G1615)</f>
        <v>0.52361468137050149</v>
      </c>
      <c r="K1616" s="13">
        <f t="shared" si="361"/>
        <v>0.55841815437468723</v>
      </c>
      <c r="L1616" s="13">
        <f t="shared" si="362"/>
        <v>0</v>
      </c>
      <c r="M1616" s="14">
        <f t="shared" si="357"/>
        <v>20.578388854997787</v>
      </c>
      <c r="N1616" s="14">
        <f t="shared" si="350"/>
        <v>0</v>
      </c>
      <c r="O1616" s="14">
        <f t="shared" si="351"/>
        <v>0.5</v>
      </c>
      <c r="P1616" s="14">
        <f t="shared" si="352"/>
        <v>0.5</v>
      </c>
      <c r="Q1616" s="14">
        <f t="shared" si="353"/>
        <v>5.4357086322460821</v>
      </c>
      <c r="W1616" s="16"/>
    </row>
    <row r="1617" spans="1:23">
      <c r="A1617" s="16">
        <v>44171</v>
      </c>
      <c r="B1617">
        <v>20</v>
      </c>
      <c r="C1617" s="1">
        <v>11.033333333333333</v>
      </c>
      <c r="D1617" s="13">
        <f t="shared" si="358"/>
        <v>284.03333333333336</v>
      </c>
      <c r="E1617" s="13">
        <f t="shared" si="354"/>
        <v>10.974674333998399</v>
      </c>
      <c r="F1617" s="13">
        <f t="shared" si="359"/>
        <v>58376.829444379182</v>
      </c>
      <c r="G1617" s="13">
        <f t="shared" si="360"/>
        <v>0.99998287020929832</v>
      </c>
      <c r="H1617" s="13">
        <f t="shared" si="355"/>
        <v>1.234960782128393</v>
      </c>
      <c r="I1617" s="13">
        <f t="shared" si="356"/>
        <v>5.036277409062561E-2</v>
      </c>
      <c r="J1617" s="2">
        <f t="shared" si="363"/>
        <v>0.55841815437468723</v>
      </c>
      <c r="K1617" s="13">
        <f t="shared" si="361"/>
        <v>0.59164694760813086</v>
      </c>
      <c r="L1617" s="13">
        <f t="shared" si="362"/>
        <v>0</v>
      </c>
      <c r="M1617" s="14">
        <f t="shared" si="357"/>
        <v>20.578388854997787</v>
      </c>
      <c r="N1617" s="14">
        <f t="shared" si="350"/>
        <v>0</v>
      </c>
      <c r="O1617" s="14">
        <f t="shared" si="351"/>
        <v>0.5</v>
      </c>
      <c r="P1617" s="14">
        <f t="shared" si="352"/>
        <v>0.5</v>
      </c>
      <c r="Q1617" s="14">
        <f t="shared" si="353"/>
        <v>5.2760335423787836</v>
      </c>
      <c r="W1617" s="16"/>
    </row>
    <row r="1618" spans="1:23">
      <c r="A1618" s="16">
        <v>44171</v>
      </c>
      <c r="B1618">
        <v>21</v>
      </c>
      <c r="C1618" s="1">
        <v>10.966666666666667</v>
      </c>
      <c r="D1618" s="13">
        <f t="shared" si="358"/>
        <v>283.96666666666664</v>
      </c>
      <c r="E1618" s="13">
        <f t="shared" si="354"/>
        <v>10.873201079938921</v>
      </c>
      <c r="F1618" s="13">
        <f t="shared" si="359"/>
        <v>52743.777375735146</v>
      </c>
      <c r="G1618" s="13">
        <f t="shared" si="360"/>
        <v>0.99998104077693084</v>
      </c>
      <c r="H1618" s="13">
        <f t="shared" si="355"/>
        <v>1.2439097273569013</v>
      </c>
      <c r="I1618" s="13">
        <f t="shared" si="356"/>
        <v>4.9829091651701997E-2</v>
      </c>
      <c r="J1618" s="2">
        <f t="shared" si="363"/>
        <v>0.59164694760813086</v>
      </c>
      <c r="K1618" s="13">
        <f t="shared" si="361"/>
        <v>0.62335212934176487</v>
      </c>
      <c r="L1618" s="13">
        <f t="shared" si="362"/>
        <v>0</v>
      </c>
      <c r="M1618" s="14">
        <f t="shared" si="357"/>
        <v>20.578388854997787</v>
      </c>
      <c r="N1618" s="14">
        <f t="shared" si="350"/>
        <v>0</v>
      </c>
      <c r="O1618" s="14">
        <f t="shared" si="351"/>
        <v>0.5</v>
      </c>
      <c r="P1618" s="14">
        <f t="shared" si="352"/>
        <v>0.5</v>
      </c>
      <c r="Q1618" s="14">
        <f t="shared" si="353"/>
        <v>5.1855012610640197</v>
      </c>
      <c r="W1618" s="16"/>
    </row>
    <row r="1619" spans="1:23">
      <c r="A1619" s="16">
        <v>44171</v>
      </c>
      <c r="B1619">
        <v>22</v>
      </c>
      <c r="C1619" s="1">
        <v>10.883333333333333</v>
      </c>
      <c r="D1619" s="13">
        <f t="shared" si="358"/>
        <v>283.88333333333333</v>
      </c>
      <c r="E1619" s="13">
        <f t="shared" si="354"/>
        <v>10.746292491046782</v>
      </c>
      <c r="F1619" s="13">
        <f t="shared" si="359"/>
        <v>46457.467289238215</v>
      </c>
      <c r="G1619" s="13">
        <f t="shared" si="360"/>
        <v>0.99997847539838591</v>
      </c>
      <c r="H1619" s="13">
        <f t="shared" si="355"/>
        <v>1.2551931408944095</v>
      </c>
      <c r="I1619" s="13">
        <f t="shared" si="356"/>
        <v>4.9169588367163078E-2</v>
      </c>
      <c r="J1619" s="2">
        <f t="shared" si="363"/>
        <v>0.62335212934176487</v>
      </c>
      <c r="K1619" s="13">
        <f t="shared" si="361"/>
        <v>0.65366807302891716</v>
      </c>
      <c r="L1619" s="13">
        <f t="shared" si="362"/>
        <v>0</v>
      </c>
      <c r="M1619" s="14">
        <f t="shared" si="357"/>
        <v>20.578388854997787</v>
      </c>
      <c r="N1619" s="14">
        <f t="shared" si="350"/>
        <v>0</v>
      </c>
      <c r="O1619" s="14">
        <f t="shared" si="351"/>
        <v>0.5</v>
      </c>
      <c r="P1619" s="14">
        <f t="shared" si="352"/>
        <v>0.5</v>
      </c>
      <c r="Q1619" s="14">
        <f t="shared" si="353"/>
        <v>5.0730795663079142</v>
      </c>
      <c r="W1619" s="16"/>
    </row>
    <row r="1620" spans="1:23">
      <c r="A1620" s="16">
        <v>44171</v>
      </c>
      <c r="B1620">
        <v>23</v>
      </c>
      <c r="C1620" s="1">
        <v>10.65</v>
      </c>
      <c r="D1620" s="13">
        <f t="shared" si="358"/>
        <v>283.64999999999998</v>
      </c>
      <c r="E1620" s="13">
        <f t="shared" si="354"/>
        <v>10.390551736294695</v>
      </c>
      <c r="F1620" s="13">
        <f t="shared" si="359"/>
        <v>32550.621341747505</v>
      </c>
      <c r="G1620" s="13">
        <f t="shared" si="360"/>
        <v>0.99996927956400383</v>
      </c>
      <c r="H1620" s="13">
        <f t="shared" si="355"/>
        <v>1.2873705133543776</v>
      </c>
      <c r="I1620" s="13">
        <f t="shared" si="356"/>
        <v>4.7367075397346657E-2</v>
      </c>
      <c r="J1620" s="2">
        <f t="shared" si="363"/>
        <v>0.65366807302891716</v>
      </c>
      <c r="K1620" s="13">
        <f t="shared" si="361"/>
        <v>0.68298489703160936</v>
      </c>
      <c r="L1620" s="13">
        <f t="shared" si="362"/>
        <v>0</v>
      </c>
      <c r="M1620" s="14">
        <f t="shared" si="357"/>
        <v>20.578388854997787</v>
      </c>
      <c r="N1620" s="14">
        <f t="shared" si="350"/>
        <v>0</v>
      </c>
      <c r="O1620" s="14">
        <f t="shared" si="351"/>
        <v>0.5</v>
      </c>
      <c r="P1620" s="14">
        <f t="shared" si="352"/>
        <v>0.5</v>
      </c>
      <c r="Q1620" s="14">
        <f t="shared" si="353"/>
        <v>4.7628365054275159</v>
      </c>
      <c r="W1620" s="16"/>
    </row>
    <row r="1621" spans="1:23">
      <c r="A1621" s="16">
        <v>44172</v>
      </c>
      <c r="B1621">
        <v>0</v>
      </c>
      <c r="C1621" s="1">
        <v>10.416666666666666</v>
      </c>
      <c r="D1621" s="13">
        <f t="shared" si="358"/>
        <v>283.41666666666669</v>
      </c>
      <c r="E1621" s="13">
        <f t="shared" si="354"/>
        <v>10.034225227874185</v>
      </c>
      <c r="F1621" s="13">
        <f t="shared" si="359"/>
        <v>22793.375577374067</v>
      </c>
      <c r="G1621" s="13">
        <f t="shared" si="360"/>
        <v>0.99995612952868107</v>
      </c>
      <c r="H1621" s="13">
        <f t="shared" si="355"/>
        <v>1.3204277979403765</v>
      </c>
      <c r="I1621" s="13">
        <f t="shared" si="356"/>
        <v>4.5627834912075151E-2</v>
      </c>
      <c r="J1621" s="2">
        <f t="shared" si="363"/>
        <v>0.68298489703160936</v>
      </c>
      <c r="K1621" s="13">
        <f t="shared" si="361"/>
        <v>0.7114164684878429</v>
      </c>
      <c r="L1621" s="13">
        <f t="shared" si="362"/>
        <v>0</v>
      </c>
      <c r="M1621" s="14">
        <f t="shared" si="357"/>
        <v>20.578388854997787</v>
      </c>
      <c r="N1621" s="14">
        <f t="shared" si="350"/>
        <v>0</v>
      </c>
      <c r="O1621" s="14">
        <f t="shared" si="351"/>
        <v>0.5</v>
      </c>
      <c r="P1621" s="14">
        <f t="shared" si="352"/>
        <v>0.5</v>
      </c>
      <c r="Q1621" s="14">
        <f t="shared" si="353"/>
        <v>4.4595762099260119</v>
      </c>
      <c r="R1621" s="14">
        <f>(M1621)</f>
        <v>20.578388854997787</v>
      </c>
      <c r="S1621" s="14">
        <f>SUM(N1621:N1644)</f>
        <v>0</v>
      </c>
      <c r="T1621" s="14">
        <f>SUM(O1621:O1644)</f>
        <v>14</v>
      </c>
      <c r="U1621" s="14">
        <f>SUM(P1621:P1644)</f>
        <v>14</v>
      </c>
      <c r="V1621" s="14">
        <f>SUM(Q1621:Q1644)</f>
        <v>94.769599799541012</v>
      </c>
      <c r="W1621" s="16"/>
    </row>
    <row r="1622" spans="1:23">
      <c r="A1622" s="16">
        <v>44172</v>
      </c>
      <c r="B1622">
        <v>1</v>
      </c>
      <c r="C1622" s="1">
        <v>10.300000000000002</v>
      </c>
      <c r="D1622" s="13">
        <f t="shared" si="358"/>
        <v>283.3</v>
      </c>
      <c r="E1622" s="13">
        <f t="shared" si="354"/>
        <v>9.8558418637486955</v>
      </c>
      <c r="F1622" s="13">
        <f t="shared" si="359"/>
        <v>19069.431057978371</v>
      </c>
      <c r="G1622" s="13">
        <f t="shared" si="360"/>
        <v>0.99994756280039188</v>
      </c>
      <c r="H1622" s="13">
        <f t="shared" si="355"/>
        <v>1.3372943536060677</v>
      </c>
      <c r="I1622" s="13">
        <f t="shared" si="356"/>
        <v>4.4781276700266978E-2</v>
      </c>
      <c r="J1622" s="2">
        <f t="shared" si="363"/>
        <v>0.7114164684878429</v>
      </c>
      <c r="K1622" s="13">
        <f t="shared" si="361"/>
        <v>0.73882578679258781</v>
      </c>
      <c r="L1622" s="13">
        <f t="shared" si="362"/>
        <v>0</v>
      </c>
      <c r="M1622" s="14">
        <f t="shared" si="357"/>
        <v>20.578388854997787</v>
      </c>
      <c r="N1622" s="14">
        <f t="shared" si="350"/>
        <v>0</v>
      </c>
      <c r="O1622" s="14">
        <f t="shared" si="351"/>
        <v>0.5</v>
      </c>
      <c r="P1622" s="14">
        <f t="shared" si="352"/>
        <v>0.5</v>
      </c>
      <c r="Q1622" s="14">
        <f t="shared" si="353"/>
        <v>4.3106802877438133</v>
      </c>
      <c r="W1622" s="16"/>
    </row>
    <row r="1623" spans="1:23">
      <c r="A1623" s="16">
        <v>44172</v>
      </c>
      <c r="B1623">
        <v>2</v>
      </c>
      <c r="C1623" s="1">
        <v>10.183333333333334</v>
      </c>
      <c r="D1623" s="13">
        <f t="shared" si="358"/>
        <v>283.18333333333334</v>
      </c>
      <c r="E1623" s="13">
        <f t="shared" si="354"/>
        <v>9.677311517862405</v>
      </c>
      <c r="F1623" s="13">
        <f t="shared" si="359"/>
        <v>15951.553759582517</v>
      </c>
      <c r="G1623" s="13">
        <f t="shared" si="360"/>
        <v>0.99993731411189268</v>
      </c>
      <c r="H1623" s="13">
        <f t="shared" si="355"/>
        <v>1.3543905196995265</v>
      </c>
      <c r="I1623" s="13">
        <f t="shared" si="356"/>
        <v>4.3949746949198634E-2</v>
      </c>
      <c r="J1623" s="2">
        <f t="shared" si="363"/>
        <v>0.73882578679258781</v>
      </c>
      <c r="K1623" s="13">
        <f t="shared" si="361"/>
        <v>0.76529380930030877</v>
      </c>
      <c r="L1623" s="13">
        <f t="shared" si="362"/>
        <v>0</v>
      </c>
      <c r="M1623" s="14">
        <f t="shared" si="357"/>
        <v>20.578388854997787</v>
      </c>
      <c r="N1623" s="14">
        <f t="shared" si="350"/>
        <v>0</v>
      </c>
      <c r="O1623" s="14">
        <f t="shared" si="351"/>
        <v>0.5</v>
      </c>
      <c r="P1623" s="14">
        <f t="shared" si="352"/>
        <v>0.5</v>
      </c>
      <c r="Q1623" s="14">
        <f t="shared" si="353"/>
        <v>4.1636677812756275</v>
      </c>
      <c r="W1623" s="16"/>
    </row>
    <row r="1624" spans="1:23">
      <c r="A1624" s="16">
        <v>44172</v>
      </c>
      <c r="B1624">
        <v>3</v>
      </c>
      <c r="C1624" s="1">
        <v>10.200000000000001</v>
      </c>
      <c r="D1624" s="13">
        <f t="shared" si="358"/>
        <v>283.2</v>
      </c>
      <c r="E1624" s="13">
        <f t="shared" si="354"/>
        <v>9.7028248587570456</v>
      </c>
      <c r="F1624" s="13">
        <f t="shared" si="359"/>
        <v>16363.767300792255</v>
      </c>
      <c r="G1624" s="13">
        <f t="shared" si="360"/>
        <v>0.99993889311215856</v>
      </c>
      <c r="H1624" s="13">
        <f t="shared" si="355"/>
        <v>1.3519340274534384</v>
      </c>
      <c r="I1624" s="13">
        <f t="shared" si="356"/>
        <v>4.4067626492579795E-2</v>
      </c>
      <c r="J1624" s="2">
        <f t="shared" si="363"/>
        <v>0.76529380930030877</v>
      </c>
      <c r="K1624" s="13">
        <f t="shared" si="361"/>
        <v>0.79058431247493544</v>
      </c>
      <c r="L1624" s="13">
        <f t="shared" si="362"/>
        <v>0</v>
      </c>
      <c r="M1624" s="14">
        <f t="shared" si="357"/>
        <v>20.578388854997787</v>
      </c>
      <c r="N1624" s="14">
        <f t="shared" si="350"/>
        <v>0</v>
      </c>
      <c r="O1624" s="14">
        <f t="shared" si="351"/>
        <v>0.5</v>
      </c>
      <c r="P1624" s="14">
        <f t="shared" si="352"/>
        <v>0.5</v>
      </c>
      <c r="Q1624" s="14">
        <f t="shared" si="353"/>
        <v>4.1845525549217673</v>
      </c>
      <c r="W1624" s="16"/>
    </row>
    <row r="1625" spans="1:23">
      <c r="A1625" s="16">
        <v>44172</v>
      </c>
      <c r="B1625">
        <v>4</v>
      </c>
      <c r="C1625" s="1">
        <v>10.200000000000001</v>
      </c>
      <c r="D1625" s="13">
        <f t="shared" si="358"/>
        <v>283.2</v>
      </c>
      <c r="E1625" s="13">
        <f t="shared" si="354"/>
        <v>9.7028248587570456</v>
      </c>
      <c r="F1625" s="13">
        <f t="shared" si="359"/>
        <v>16363.767300792255</v>
      </c>
      <c r="G1625" s="13">
        <f t="shared" si="360"/>
        <v>0.99993889311215856</v>
      </c>
      <c r="H1625" s="13">
        <f t="shared" si="355"/>
        <v>1.3519340274534384</v>
      </c>
      <c r="I1625" s="13">
        <f t="shared" si="356"/>
        <v>4.4067626492579795E-2</v>
      </c>
      <c r="J1625" s="2">
        <f t="shared" si="363"/>
        <v>0.79058431247493544</v>
      </c>
      <c r="K1625" s="13">
        <f t="shared" si="361"/>
        <v>0.8147845229436862</v>
      </c>
      <c r="L1625" s="13">
        <f t="shared" si="362"/>
        <v>0</v>
      </c>
      <c r="M1625" s="14">
        <f t="shared" si="357"/>
        <v>20.578388854997787</v>
      </c>
      <c r="N1625" s="14">
        <f t="shared" si="350"/>
        <v>0</v>
      </c>
      <c r="O1625" s="14">
        <f t="shared" si="351"/>
        <v>0.5</v>
      </c>
      <c r="P1625" s="14">
        <f t="shared" si="352"/>
        <v>0.5</v>
      </c>
      <c r="Q1625" s="14">
        <f t="shared" si="353"/>
        <v>4.1845525549217673</v>
      </c>
      <c r="W1625" s="16"/>
    </row>
    <row r="1626" spans="1:23">
      <c r="A1626" s="16">
        <v>44172</v>
      </c>
      <c r="B1626">
        <v>5</v>
      </c>
      <c r="C1626" s="1">
        <v>10.266666666666666</v>
      </c>
      <c r="D1626" s="13">
        <f t="shared" si="358"/>
        <v>283.26666666666665</v>
      </c>
      <c r="E1626" s="13">
        <f t="shared" si="354"/>
        <v>9.8048481995763499</v>
      </c>
      <c r="F1626" s="13">
        <f t="shared" si="359"/>
        <v>18121.388407215545</v>
      </c>
      <c r="G1626" s="13">
        <f t="shared" si="360"/>
        <v>0.99994481963538528</v>
      </c>
      <c r="H1626" s="13">
        <f t="shared" si="355"/>
        <v>1.3421553989085189</v>
      </c>
      <c r="I1626" s="13">
        <f t="shared" si="356"/>
        <v>4.4542174460233785E-2</v>
      </c>
      <c r="J1626" s="2">
        <f t="shared" si="363"/>
        <v>0.8147845229436862</v>
      </c>
      <c r="K1626" s="13">
        <f t="shared" si="361"/>
        <v>0.83775929693008933</v>
      </c>
      <c r="L1626" s="13">
        <f t="shared" si="362"/>
        <v>0</v>
      </c>
      <c r="M1626" s="14">
        <f t="shared" si="357"/>
        <v>20.578388854997787</v>
      </c>
      <c r="N1626" s="14">
        <f t="shared" si="350"/>
        <v>0</v>
      </c>
      <c r="O1626" s="14">
        <f t="shared" si="351"/>
        <v>0.5</v>
      </c>
      <c r="P1626" s="14">
        <f t="shared" si="352"/>
        <v>0.5</v>
      </c>
      <c r="Q1626" s="14">
        <f t="shared" si="353"/>
        <v>4.2684825619446398</v>
      </c>
      <c r="W1626" s="16"/>
    </row>
    <row r="1627" spans="1:23">
      <c r="A1627" s="16">
        <v>44172</v>
      </c>
      <c r="B1627">
        <v>6</v>
      </c>
      <c r="C1627" s="1">
        <v>10.299999999999999</v>
      </c>
      <c r="D1627" s="13">
        <f t="shared" si="358"/>
        <v>283.3</v>
      </c>
      <c r="E1627" s="13">
        <f t="shared" si="354"/>
        <v>9.8558418637486955</v>
      </c>
      <c r="F1627" s="13">
        <f t="shared" si="359"/>
        <v>19069.431057978371</v>
      </c>
      <c r="G1627" s="13">
        <f t="shared" si="360"/>
        <v>0.99994756280039188</v>
      </c>
      <c r="H1627" s="13">
        <f t="shared" si="355"/>
        <v>1.3372943536060677</v>
      </c>
      <c r="I1627" s="13">
        <f t="shared" si="356"/>
        <v>4.4781276700266978E-2</v>
      </c>
      <c r="J1627" s="2">
        <f t="shared" si="363"/>
        <v>0.83775929693008933</v>
      </c>
      <c r="K1627" s="13">
        <f t="shared" si="361"/>
        <v>0.8596356336698423</v>
      </c>
      <c r="L1627" s="13">
        <f t="shared" si="362"/>
        <v>0</v>
      </c>
      <c r="M1627" s="14">
        <f t="shared" si="357"/>
        <v>20.578388854997787</v>
      </c>
      <c r="N1627" s="14">
        <f t="shared" si="350"/>
        <v>0</v>
      </c>
      <c r="O1627" s="14">
        <f t="shared" si="351"/>
        <v>0.5</v>
      </c>
      <c r="P1627" s="14">
        <f t="shared" si="352"/>
        <v>0.5</v>
      </c>
      <c r="Q1627" s="14">
        <f t="shared" si="353"/>
        <v>4.3106802877438053</v>
      </c>
      <c r="W1627" s="16"/>
    </row>
    <row r="1628" spans="1:23">
      <c r="A1628" s="16">
        <v>44172</v>
      </c>
      <c r="B1628">
        <v>7</v>
      </c>
      <c r="C1628" s="1">
        <v>10.299999999999999</v>
      </c>
      <c r="D1628" s="13">
        <f t="shared" si="358"/>
        <v>283.3</v>
      </c>
      <c r="E1628" s="13">
        <f t="shared" si="354"/>
        <v>9.8558418637486955</v>
      </c>
      <c r="F1628" s="13">
        <f t="shared" si="359"/>
        <v>19069.431057978371</v>
      </c>
      <c r="G1628" s="13">
        <f t="shared" si="360"/>
        <v>0.99994756280039188</v>
      </c>
      <c r="H1628" s="13">
        <f t="shared" si="355"/>
        <v>1.3372943536060677</v>
      </c>
      <c r="I1628" s="13">
        <f t="shared" si="356"/>
        <v>4.4781276700266978E-2</v>
      </c>
      <c r="J1628" s="2">
        <f t="shared" si="363"/>
        <v>0.8596356336698423</v>
      </c>
      <c r="K1628" s="13">
        <f t="shared" si="361"/>
        <v>0.88055393132353865</v>
      </c>
      <c r="L1628" s="13">
        <f t="shared" si="362"/>
        <v>0</v>
      </c>
      <c r="M1628" s="14">
        <f t="shared" si="357"/>
        <v>20.578388854997787</v>
      </c>
      <c r="N1628" s="14">
        <f t="shared" si="350"/>
        <v>0</v>
      </c>
      <c r="O1628" s="14">
        <f t="shared" si="351"/>
        <v>0.5</v>
      </c>
      <c r="P1628" s="14">
        <f t="shared" si="352"/>
        <v>0.5</v>
      </c>
      <c r="Q1628" s="14">
        <f t="shared" si="353"/>
        <v>4.3106802877438053</v>
      </c>
      <c r="W1628" s="16"/>
    </row>
    <row r="1629" spans="1:23">
      <c r="A1629" s="16">
        <v>44172</v>
      </c>
      <c r="B1629">
        <v>8</v>
      </c>
      <c r="C1629" s="1">
        <v>10.200000000000001</v>
      </c>
      <c r="D1629" s="13">
        <f t="shared" si="358"/>
        <v>283.2</v>
      </c>
      <c r="E1629" s="13">
        <f t="shared" si="354"/>
        <v>9.7028248587570456</v>
      </c>
      <c r="F1629" s="13">
        <f t="shared" si="359"/>
        <v>16363.767300792255</v>
      </c>
      <c r="G1629" s="13">
        <f t="shared" si="360"/>
        <v>0.99993889311215856</v>
      </c>
      <c r="H1629" s="13">
        <f t="shared" si="355"/>
        <v>1.3519340274534384</v>
      </c>
      <c r="I1629" s="13">
        <f t="shared" si="356"/>
        <v>4.4067626492579795E-2</v>
      </c>
      <c r="J1629" s="2">
        <f t="shared" si="363"/>
        <v>0.88055393132353865</v>
      </c>
      <c r="K1629" s="13">
        <f t="shared" si="361"/>
        <v>0.9008754835266255</v>
      </c>
      <c r="L1629" s="13">
        <f t="shared" si="362"/>
        <v>0</v>
      </c>
      <c r="M1629" s="14">
        <f t="shared" si="357"/>
        <v>20.578388854997787</v>
      </c>
      <c r="N1629" s="14">
        <f t="shared" si="350"/>
        <v>0</v>
      </c>
      <c r="O1629" s="14">
        <f t="shared" si="351"/>
        <v>0.5</v>
      </c>
      <c r="P1629" s="14">
        <f t="shared" si="352"/>
        <v>0.5</v>
      </c>
      <c r="Q1629" s="14">
        <f t="shared" si="353"/>
        <v>4.1845525549217673</v>
      </c>
      <c r="W1629" s="16"/>
    </row>
    <row r="1630" spans="1:23">
      <c r="A1630" s="16">
        <v>44172</v>
      </c>
      <c r="B1630">
        <v>9</v>
      </c>
      <c r="C1630" s="1">
        <v>10.1</v>
      </c>
      <c r="D1630" s="13">
        <f t="shared" si="358"/>
        <v>283.10000000000002</v>
      </c>
      <c r="E1630" s="13">
        <f t="shared" si="354"/>
        <v>9.5496997527375846</v>
      </c>
      <c r="F1630" s="13">
        <f t="shared" si="359"/>
        <v>14040.478423366396</v>
      </c>
      <c r="G1630" s="13">
        <f t="shared" si="360"/>
        <v>0.99992878242804295</v>
      </c>
      <c r="H1630" s="13">
        <f t="shared" si="355"/>
        <v>1.3667444779202882</v>
      </c>
      <c r="I1630" s="13">
        <f t="shared" si="356"/>
        <v>4.3364857109674464E-2</v>
      </c>
      <c r="J1630" s="2">
        <f t="shared" si="363"/>
        <v>0.9008754835266255</v>
      </c>
      <c r="K1630" s="13">
        <f t="shared" si="361"/>
        <v>0.9206460537892649</v>
      </c>
      <c r="L1630" s="13">
        <f t="shared" si="362"/>
        <v>0</v>
      </c>
      <c r="M1630" s="14">
        <f t="shared" si="357"/>
        <v>20.578388854997787</v>
      </c>
      <c r="N1630" s="14">
        <f t="shared" si="350"/>
        <v>0</v>
      </c>
      <c r="O1630" s="14">
        <f t="shared" si="351"/>
        <v>0.5</v>
      </c>
      <c r="P1630" s="14">
        <f t="shared" si="352"/>
        <v>0.5</v>
      </c>
      <c r="Q1630" s="14">
        <f t="shared" si="353"/>
        <v>4.0598367637214583</v>
      </c>
      <c r="W1630" s="16"/>
    </row>
    <row r="1631" spans="1:23">
      <c r="A1631" s="16">
        <v>44172</v>
      </c>
      <c r="B1631">
        <v>10</v>
      </c>
      <c r="C1631" s="1">
        <v>10.033333333333333</v>
      </c>
      <c r="D1631" s="13">
        <f t="shared" si="358"/>
        <v>283.03333333333336</v>
      </c>
      <c r="E1631" s="13">
        <f t="shared" si="354"/>
        <v>9.4475562360146448</v>
      </c>
      <c r="F1631" s="13">
        <f t="shared" si="359"/>
        <v>12677.147422652606</v>
      </c>
      <c r="G1631" s="13">
        <f t="shared" si="360"/>
        <v>0.99992112412273948</v>
      </c>
      <c r="H1631" s="13">
        <f t="shared" si="355"/>
        <v>1.3767140289098705</v>
      </c>
      <c r="I1631" s="13">
        <f t="shared" si="356"/>
        <v>4.290231087114367E-2</v>
      </c>
      <c r="J1631" s="2">
        <f t="shared" si="363"/>
        <v>0.9206460537892649</v>
      </c>
      <c r="K1631" s="13">
        <f t="shared" si="361"/>
        <v>0.93979864109812605</v>
      </c>
      <c r="L1631" s="13">
        <f t="shared" si="362"/>
        <v>0</v>
      </c>
      <c r="M1631" s="14">
        <f t="shared" si="357"/>
        <v>20.578388854997787</v>
      </c>
      <c r="N1631" s="14">
        <f t="shared" si="350"/>
        <v>0</v>
      </c>
      <c r="O1631" s="14">
        <f t="shared" si="351"/>
        <v>0.5</v>
      </c>
      <c r="P1631" s="14">
        <f t="shared" si="352"/>
        <v>0.5</v>
      </c>
      <c r="Q1631" s="14">
        <f t="shared" si="353"/>
        <v>3.9774910973226678</v>
      </c>
      <c r="W1631" s="16"/>
    </row>
    <row r="1632" spans="1:23">
      <c r="A1632" s="16">
        <v>44172</v>
      </c>
      <c r="B1632">
        <v>11</v>
      </c>
      <c r="C1632" s="1">
        <v>10.433333333333334</v>
      </c>
      <c r="D1632" s="13">
        <f t="shared" si="358"/>
        <v>283.43333333333334</v>
      </c>
      <c r="E1632" s="13">
        <f t="shared" si="354"/>
        <v>10.059696577678473</v>
      </c>
      <c r="F1632" s="13">
        <f t="shared" si="359"/>
        <v>23381.410853780326</v>
      </c>
      <c r="G1632" s="13">
        <f t="shared" si="360"/>
        <v>0.99995723281032678</v>
      </c>
      <c r="H1632" s="13">
        <f t="shared" si="355"/>
        <v>1.3180368427996043</v>
      </c>
      <c r="I1632" s="13">
        <f t="shared" si="356"/>
        <v>4.5750013639721074E-2</v>
      </c>
      <c r="J1632" s="2">
        <f t="shared" si="363"/>
        <v>0.93979864109812605</v>
      </c>
      <c r="K1632" s="13">
        <f t="shared" si="361"/>
        <v>0.95671317377142606</v>
      </c>
      <c r="L1632" s="13">
        <f t="shared" si="362"/>
        <v>0</v>
      </c>
      <c r="M1632" s="14">
        <f t="shared" si="357"/>
        <v>20.578388854997787</v>
      </c>
      <c r="N1632" s="14">
        <f t="shared" si="350"/>
        <v>0</v>
      </c>
      <c r="O1632" s="14">
        <f t="shared" si="351"/>
        <v>0.5</v>
      </c>
      <c r="P1632" s="14">
        <f t="shared" si="352"/>
        <v>0.5</v>
      </c>
      <c r="Q1632" s="14">
        <f t="shared" si="353"/>
        <v>4.4809981692928753</v>
      </c>
      <c r="W1632" s="16"/>
    </row>
    <row r="1633" spans="1:23">
      <c r="A1633" s="16">
        <v>44172</v>
      </c>
      <c r="B1633">
        <v>12</v>
      </c>
      <c r="C1633" s="1">
        <v>10.366666666666667</v>
      </c>
      <c r="D1633" s="13">
        <f t="shared" si="358"/>
        <v>283.36666666666667</v>
      </c>
      <c r="E1633" s="13">
        <f t="shared" si="354"/>
        <v>9.9577932007999177</v>
      </c>
      <c r="F1633" s="13">
        <f t="shared" si="359"/>
        <v>21116.145169966981</v>
      </c>
      <c r="G1633" s="13">
        <f t="shared" si="360"/>
        <v>0.99995264511410276</v>
      </c>
      <c r="H1633" s="13">
        <f t="shared" si="355"/>
        <v>1.3276284166735206</v>
      </c>
      <c r="I1633" s="13">
        <f t="shared" si="356"/>
        <v>4.5263167538644115E-2</v>
      </c>
      <c r="J1633" s="2">
        <f t="shared" si="363"/>
        <v>0.95671317377142606</v>
      </c>
      <c r="K1633" s="13">
        <f t="shared" si="361"/>
        <v>0.97312768384784365</v>
      </c>
      <c r="L1633" s="13">
        <f t="shared" si="362"/>
        <v>0</v>
      </c>
      <c r="M1633" s="14">
        <f t="shared" si="357"/>
        <v>20.578388854997787</v>
      </c>
      <c r="N1633" s="14">
        <f t="shared" si="350"/>
        <v>0</v>
      </c>
      <c r="O1633" s="14">
        <f t="shared" si="351"/>
        <v>0.5</v>
      </c>
      <c r="P1633" s="14">
        <f t="shared" si="352"/>
        <v>0.5</v>
      </c>
      <c r="Q1633" s="14">
        <f t="shared" si="353"/>
        <v>4.3955359426758731</v>
      </c>
      <c r="W1633" s="16"/>
    </row>
    <row r="1634" spans="1:23">
      <c r="A1634" s="16">
        <v>44172</v>
      </c>
      <c r="B1634">
        <v>13</v>
      </c>
      <c r="C1634" s="1">
        <v>10.383333333333333</v>
      </c>
      <c r="D1634" s="13">
        <f t="shared" si="358"/>
        <v>283.38333333333333</v>
      </c>
      <c r="E1634" s="13">
        <f t="shared" si="354"/>
        <v>9.9832735399635251</v>
      </c>
      <c r="F1634" s="13">
        <f t="shared" si="359"/>
        <v>21661.105108579806</v>
      </c>
      <c r="G1634" s="13">
        <f t="shared" si="360"/>
        <v>0.99995383643487157</v>
      </c>
      <c r="H1634" s="13">
        <f t="shared" si="355"/>
        <v>1.3252235754146025</v>
      </c>
      <c r="I1634" s="13">
        <f t="shared" si="356"/>
        <v>4.5384412619866019E-2</v>
      </c>
      <c r="J1634" s="2">
        <f t="shared" si="363"/>
        <v>0.97312768384784365</v>
      </c>
      <c r="K1634" s="13">
        <f t="shared" si="361"/>
        <v>0.98875015920448095</v>
      </c>
      <c r="L1634" s="13">
        <f t="shared" si="362"/>
        <v>0</v>
      </c>
      <c r="M1634" s="14">
        <f t="shared" si="357"/>
        <v>20.578388854997787</v>
      </c>
      <c r="N1634" s="14">
        <f t="shared" si="350"/>
        <v>0</v>
      </c>
      <c r="O1634" s="14">
        <f t="shared" si="351"/>
        <v>0.5</v>
      </c>
      <c r="P1634" s="14">
        <f t="shared" si="352"/>
        <v>0.5</v>
      </c>
      <c r="Q1634" s="14">
        <f t="shared" si="353"/>
        <v>4.4168449639289271</v>
      </c>
      <c r="W1634" s="16"/>
    </row>
    <row r="1635" spans="1:23">
      <c r="A1635" s="16">
        <v>44172</v>
      </c>
      <c r="B1635">
        <v>14</v>
      </c>
      <c r="C1635" s="1">
        <v>10.666666666666666</v>
      </c>
      <c r="D1635" s="13">
        <f t="shared" si="358"/>
        <v>283.66666666666669</v>
      </c>
      <c r="E1635" s="13">
        <f t="shared" si="354"/>
        <v>10.415981198589924</v>
      </c>
      <c r="F1635" s="13">
        <f t="shared" si="359"/>
        <v>33388.980473693104</v>
      </c>
      <c r="G1635" s="13">
        <f t="shared" si="360"/>
        <v>0.99997005089593305</v>
      </c>
      <c r="H1635" s="13">
        <f t="shared" si="355"/>
        <v>1.2850432464642176</v>
      </c>
      <c r="I1635" s="13">
        <f t="shared" si="356"/>
        <v>4.7493702470563497E-2</v>
      </c>
      <c r="J1635" s="2">
        <f t="shared" si="363"/>
        <v>0.98875015920448095</v>
      </c>
      <c r="K1635" s="13">
        <f t="shared" si="361"/>
        <v>1.00249327597538</v>
      </c>
      <c r="L1635" s="13">
        <f t="shared" si="362"/>
        <v>1.0024632521999313</v>
      </c>
      <c r="M1635" s="14">
        <f t="shared" si="357"/>
        <v>21.580852107197718</v>
      </c>
      <c r="N1635" s="14">
        <f t="shared" si="350"/>
        <v>0</v>
      </c>
      <c r="O1635" s="14">
        <f t="shared" si="351"/>
        <v>0.5</v>
      </c>
      <c r="P1635" s="14">
        <f t="shared" si="352"/>
        <v>0.5</v>
      </c>
      <c r="Q1635" s="14">
        <f t="shared" si="353"/>
        <v>4.7847695776105503</v>
      </c>
      <c r="W1635" s="16"/>
    </row>
    <row r="1636" spans="1:23">
      <c r="A1636" s="16">
        <v>44172</v>
      </c>
      <c r="B1636">
        <v>15</v>
      </c>
      <c r="C1636" s="1">
        <v>11.116666666666667</v>
      </c>
      <c r="D1636" s="13">
        <f t="shared" si="358"/>
        <v>284.11666666666667</v>
      </c>
      <c r="E1636" s="13">
        <f t="shared" si="354"/>
        <v>11.101448935296546</v>
      </c>
      <c r="F1636" s="13">
        <f t="shared" si="359"/>
        <v>66267.107391831189</v>
      </c>
      <c r="G1636" s="13">
        <f t="shared" si="360"/>
        <v>0.99998490978482169</v>
      </c>
      <c r="H1636" s="13">
        <f t="shared" si="355"/>
        <v>1.223870913039907</v>
      </c>
      <c r="I1636" s="13">
        <f t="shared" si="356"/>
        <v>5.1037563427380334E-2</v>
      </c>
      <c r="J1636" s="2">
        <f t="shared" si="363"/>
        <v>3.0023775448695389E-5</v>
      </c>
      <c r="K1636" s="13">
        <f t="shared" si="361"/>
        <v>6.092470491236579E-2</v>
      </c>
      <c r="L1636" s="13">
        <f t="shared" si="362"/>
        <v>0</v>
      </c>
      <c r="M1636" s="14">
        <f t="shared" si="357"/>
        <v>21.580852107197718</v>
      </c>
      <c r="N1636" s="14">
        <f t="shared" si="350"/>
        <v>0</v>
      </c>
      <c r="O1636" s="14">
        <f t="shared" si="351"/>
        <v>0.5</v>
      </c>
      <c r="P1636" s="14">
        <f t="shared" si="352"/>
        <v>0.5</v>
      </c>
      <c r="Q1636" s="14">
        <f t="shared" si="353"/>
        <v>5.3899277922937383</v>
      </c>
      <c r="W1636" s="16"/>
    </row>
    <row r="1637" spans="1:23">
      <c r="A1637" s="16">
        <v>44172</v>
      </c>
      <c r="B1637">
        <v>16</v>
      </c>
      <c r="C1637" s="1">
        <v>11.333333333333334</v>
      </c>
      <c r="D1637" s="13">
        <f t="shared" si="358"/>
        <v>284.33333333333331</v>
      </c>
      <c r="E1637" s="13">
        <f t="shared" si="354"/>
        <v>11.430715123094933</v>
      </c>
      <c r="F1637" s="13">
        <f t="shared" si="359"/>
        <v>92107.819700371241</v>
      </c>
      <c r="G1637" s="13">
        <f t="shared" si="360"/>
        <v>0.99998914327636323</v>
      </c>
      <c r="H1637" s="13">
        <f t="shared" si="355"/>
        <v>1.1955306719807026</v>
      </c>
      <c r="I1637" s="13">
        <f t="shared" si="356"/>
        <v>5.2832702511302974E-2</v>
      </c>
      <c r="J1637" s="2">
        <f t="shared" si="363"/>
        <v>6.092470491236579E-2</v>
      </c>
      <c r="K1637" s="13">
        <f t="shared" si="361"/>
        <v>0.11931301731901911</v>
      </c>
      <c r="L1637" s="13">
        <f t="shared" si="362"/>
        <v>0</v>
      </c>
      <c r="M1637" s="14">
        <f t="shared" si="357"/>
        <v>21.580852107197718</v>
      </c>
      <c r="N1637" s="14">
        <f t="shared" si="350"/>
        <v>0</v>
      </c>
      <c r="O1637" s="14">
        <f t="shared" si="351"/>
        <v>0.5</v>
      </c>
      <c r="P1637" s="14">
        <f t="shared" si="352"/>
        <v>0.5</v>
      </c>
      <c r="Q1637" s="14">
        <f t="shared" si="353"/>
        <v>5.6897213574304164</v>
      </c>
      <c r="W1637" s="16"/>
    </row>
    <row r="1638" spans="1:23">
      <c r="A1638" s="16">
        <v>44172</v>
      </c>
      <c r="B1638">
        <v>17</v>
      </c>
      <c r="C1638" s="1">
        <v>10.9</v>
      </c>
      <c r="D1638" s="13">
        <f t="shared" si="358"/>
        <v>283.89999999999998</v>
      </c>
      <c r="E1638" s="13">
        <f t="shared" si="354"/>
        <v>10.771680169073585</v>
      </c>
      <c r="F1638" s="13">
        <f t="shared" si="359"/>
        <v>47652.013731132276</v>
      </c>
      <c r="G1638" s="13">
        <f t="shared" si="360"/>
        <v>0.99997901496837871</v>
      </c>
      <c r="H1638" s="13">
        <f t="shared" si="355"/>
        <v>1.2529277683079556</v>
      </c>
      <c r="I1638" s="13">
        <f t="shared" si="356"/>
        <v>4.9300817851547697E-2</v>
      </c>
      <c r="J1638" s="2">
        <f t="shared" si="363"/>
        <v>0.11931301731901911</v>
      </c>
      <c r="K1638" s="13">
        <f t="shared" si="361"/>
        <v>0.17384585000143171</v>
      </c>
      <c r="L1638" s="13">
        <f t="shared" si="362"/>
        <v>0</v>
      </c>
      <c r="M1638" s="14">
        <f t="shared" si="357"/>
        <v>21.580852107197718</v>
      </c>
      <c r="N1638" s="14">
        <f t="shared" si="350"/>
        <v>0</v>
      </c>
      <c r="O1638" s="14">
        <f t="shared" si="351"/>
        <v>0.5</v>
      </c>
      <c r="P1638" s="14">
        <f t="shared" si="352"/>
        <v>0.5</v>
      </c>
      <c r="Q1638" s="14">
        <f t="shared" si="353"/>
        <v>5.095497056321479</v>
      </c>
      <c r="W1638" s="16"/>
    </row>
    <row r="1639" spans="1:23">
      <c r="A1639" s="16">
        <v>44172</v>
      </c>
      <c r="B1639">
        <v>18</v>
      </c>
      <c r="C1639" s="1">
        <v>10.466666666666667</v>
      </c>
      <c r="D1639" s="13">
        <f t="shared" si="358"/>
        <v>283.46666666666664</v>
      </c>
      <c r="E1639" s="13">
        <f t="shared" si="354"/>
        <v>10.11063029162743</v>
      </c>
      <c r="F1639" s="13">
        <f t="shared" si="359"/>
        <v>24603.16301812141</v>
      </c>
      <c r="G1639" s="13">
        <f t="shared" si="360"/>
        <v>0.99995935647153433</v>
      </c>
      <c r="H1639" s="13">
        <f t="shared" si="355"/>
        <v>1.3132687525497813</v>
      </c>
      <c r="I1639" s="13">
        <f t="shared" si="356"/>
        <v>4.5995310062921485E-2</v>
      </c>
      <c r="J1639" s="2">
        <f t="shared" si="363"/>
        <v>0.17384585000143171</v>
      </c>
      <c r="K1639" s="13">
        <f t="shared" si="361"/>
        <v>0.22506696434901841</v>
      </c>
      <c r="L1639" s="13">
        <f t="shared" si="362"/>
        <v>0</v>
      </c>
      <c r="M1639" s="14">
        <f t="shared" si="357"/>
        <v>21.580852107197718</v>
      </c>
      <c r="N1639" s="14">
        <f t="shared" si="350"/>
        <v>0</v>
      </c>
      <c r="O1639" s="14">
        <f t="shared" si="351"/>
        <v>0.5</v>
      </c>
      <c r="P1639" s="14">
        <f t="shared" si="352"/>
        <v>0.5</v>
      </c>
      <c r="Q1639" s="14">
        <f t="shared" si="353"/>
        <v>4.52395409557184</v>
      </c>
      <c r="W1639" s="16"/>
    </row>
    <row r="1640" spans="1:23">
      <c r="A1640" s="16">
        <v>44172</v>
      </c>
      <c r="B1640">
        <v>19</v>
      </c>
      <c r="C1640" s="1">
        <v>9.3166666666666682</v>
      </c>
      <c r="D1640" s="13">
        <f t="shared" si="358"/>
        <v>282.31666666666666</v>
      </c>
      <c r="E1640" s="13">
        <f t="shared" si="354"/>
        <v>8.346466733573406</v>
      </c>
      <c r="F1640" s="13">
        <f t="shared" si="359"/>
        <v>4215.2607611900221</v>
      </c>
      <c r="G1640" s="13">
        <f t="shared" si="360"/>
        <v>0.99976282301863184</v>
      </c>
      <c r="H1640" s="13">
        <f t="shared" si="355"/>
        <v>1.4889129062283284</v>
      </c>
      <c r="I1640" s="13">
        <f t="shared" si="356"/>
        <v>3.8218752156906476E-2</v>
      </c>
      <c r="J1640" s="2">
        <f t="shared" si="363"/>
        <v>0.22506696434901841</v>
      </c>
      <c r="K1640" s="13">
        <f t="shared" si="361"/>
        <v>0.27245819388771908</v>
      </c>
      <c r="L1640" s="13">
        <f t="shared" si="362"/>
        <v>0</v>
      </c>
      <c r="M1640" s="14">
        <f t="shared" si="357"/>
        <v>21.580852107197718</v>
      </c>
      <c r="N1640" s="14">
        <f t="shared" si="350"/>
        <v>0</v>
      </c>
      <c r="O1640" s="14">
        <f t="shared" si="351"/>
        <v>0.5</v>
      </c>
      <c r="P1640" s="14">
        <f t="shared" si="352"/>
        <v>0.5</v>
      </c>
      <c r="Q1640" s="14">
        <f t="shared" si="353"/>
        <v>3.1348438654122028</v>
      </c>
      <c r="W1640" s="16"/>
    </row>
    <row r="1641" spans="1:23">
      <c r="A1641" s="16">
        <v>44172</v>
      </c>
      <c r="B1641">
        <v>20</v>
      </c>
      <c r="C1641" s="1">
        <v>8.2166666666666668</v>
      </c>
      <c r="D1641" s="13">
        <f t="shared" si="358"/>
        <v>281.21666666666664</v>
      </c>
      <c r="E1641" s="13">
        <f t="shared" si="354"/>
        <v>6.6455046524032069</v>
      </c>
      <c r="F1641" s="13">
        <f t="shared" si="359"/>
        <v>769.31818795814638</v>
      </c>
      <c r="G1641" s="13">
        <f t="shared" si="360"/>
        <v>0.99870183514340916</v>
      </c>
      <c r="H1641" s="13">
        <f t="shared" si="355"/>
        <v>1.6804745662916458</v>
      </c>
      <c r="I1641" s="13">
        <f t="shared" si="356"/>
        <v>3.1968416684879861E-2</v>
      </c>
      <c r="J1641" s="2">
        <f t="shared" si="363"/>
        <v>0.27245819388771908</v>
      </c>
      <c r="K1641" s="13">
        <f t="shared" si="361"/>
        <v>0.31675837194501799</v>
      </c>
      <c r="L1641" s="13">
        <f t="shared" si="362"/>
        <v>0</v>
      </c>
      <c r="M1641" s="14">
        <f t="shared" si="357"/>
        <v>21.580852107197718</v>
      </c>
      <c r="N1641" s="14">
        <f t="shared" si="350"/>
        <v>0</v>
      </c>
      <c r="O1641" s="14">
        <f t="shared" si="351"/>
        <v>1</v>
      </c>
      <c r="P1641" s="14">
        <f t="shared" si="352"/>
        <v>1</v>
      </c>
      <c r="Q1641" s="14">
        <f t="shared" si="353"/>
        <v>2.0089080302892346</v>
      </c>
      <c r="W1641" s="16"/>
    </row>
    <row r="1642" spans="1:23">
      <c r="A1642" s="16">
        <v>44172</v>
      </c>
      <c r="B1642">
        <v>21</v>
      </c>
      <c r="C1642" s="1">
        <v>7.9333333333333336</v>
      </c>
      <c r="D1642" s="13">
        <f t="shared" si="358"/>
        <v>280.93333333333334</v>
      </c>
      <c r="E1642" s="13">
        <f t="shared" si="354"/>
        <v>6.2052206929283402</v>
      </c>
      <c r="F1642" s="13">
        <f t="shared" si="359"/>
        <v>495.32825932254025</v>
      </c>
      <c r="G1642" s="13">
        <f t="shared" si="360"/>
        <v>0.99798520438597438</v>
      </c>
      <c r="H1642" s="13">
        <f t="shared" si="355"/>
        <v>1.7339536104007414</v>
      </c>
      <c r="I1642" s="13">
        <f t="shared" si="356"/>
        <v>3.0524346694548413E-2</v>
      </c>
      <c r="J1642" s="2">
        <f t="shared" si="363"/>
        <v>0.31675837194501799</v>
      </c>
      <c r="K1642" s="13">
        <f t="shared" si="361"/>
        <v>0.35936377171097167</v>
      </c>
      <c r="L1642" s="13">
        <f t="shared" si="362"/>
        <v>0</v>
      </c>
      <c r="M1642" s="14">
        <f t="shared" si="357"/>
        <v>21.580852107197718</v>
      </c>
      <c r="N1642" s="14">
        <f t="shared" si="350"/>
        <v>0</v>
      </c>
      <c r="O1642" s="14">
        <f t="shared" si="351"/>
        <v>1</v>
      </c>
      <c r="P1642" s="14">
        <f t="shared" si="352"/>
        <v>1</v>
      </c>
      <c r="Q1642" s="14">
        <f t="shared" si="353"/>
        <v>1.7549295908060618</v>
      </c>
      <c r="W1642" s="16"/>
    </row>
    <row r="1643" spans="1:23">
      <c r="A1643" s="16">
        <v>44172</v>
      </c>
      <c r="B1643">
        <v>22</v>
      </c>
      <c r="C1643" s="1">
        <v>7.5000000000000009</v>
      </c>
      <c r="D1643" s="13">
        <f t="shared" si="358"/>
        <v>280.5</v>
      </c>
      <c r="E1643" s="13">
        <f t="shared" si="354"/>
        <v>5.5301247771836017</v>
      </c>
      <c r="F1643" s="13">
        <f t="shared" si="359"/>
        <v>252.17537479353206</v>
      </c>
      <c r="G1643" s="13">
        <f t="shared" si="360"/>
        <v>0.99605016877800412</v>
      </c>
      <c r="H1643" s="13">
        <f t="shared" si="355"/>
        <v>1.8192781245173082</v>
      </c>
      <c r="I1643" s="13">
        <f t="shared" si="356"/>
        <v>2.8435795051531126E-2</v>
      </c>
      <c r="J1643" s="2">
        <f t="shared" si="363"/>
        <v>0.35936377171097167</v>
      </c>
      <c r="K1643" s="13">
        <f t="shared" si="361"/>
        <v>0.40029291282022372</v>
      </c>
      <c r="L1643" s="13">
        <f t="shared" si="362"/>
        <v>0</v>
      </c>
      <c r="M1643" s="14">
        <f t="shared" si="357"/>
        <v>21.580852107197718</v>
      </c>
      <c r="N1643" s="14">
        <f t="shared" si="350"/>
        <v>0</v>
      </c>
      <c r="O1643" s="14">
        <f t="shared" si="351"/>
        <v>1</v>
      </c>
      <c r="P1643" s="14">
        <f t="shared" si="352"/>
        <v>1</v>
      </c>
      <c r="Q1643" s="14">
        <f t="shared" si="353"/>
        <v>1.3969939599781949</v>
      </c>
      <c r="W1643" s="16"/>
    </row>
    <row r="1644" spans="1:23">
      <c r="A1644" s="16">
        <v>44172</v>
      </c>
      <c r="B1644">
        <v>23</v>
      </c>
      <c r="C1644" s="1">
        <v>7.3500000000000005</v>
      </c>
      <c r="D1644" s="13">
        <f t="shared" si="358"/>
        <v>280.35000000000002</v>
      </c>
      <c r="E1644" s="13">
        <f t="shared" si="354"/>
        <v>5.2959514892099522</v>
      </c>
      <c r="F1644" s="13">
        <f t="shared" si="359"/>
        <v>199.52738382877848</v>
      </c>
      <c r="G1644" s="13">
        <f t="shared" si="360"/>
        <v>0.99501314992044254</v>
      </c>
      <c r="H1644" s="13">
        <f t="shared" si="355"/>
        <v>1.8498454863290104</v>
      </c>
      <c r="I1644" s="13">
        <f t="shared" si="356"/>
        <v>2.7745224484525967E-2</v>
      </c>
      <c r="J1644" s="2">
        <f t="shared" si="363"/>
        <v>0.40029291282022372</v>
      </c>
      <c r="K1644" s="13">
        <f t="shared" si="361"/>
        <v>0.43995826779379521</v>
      </c>
      <c r="L1644" s="13">
        <f t="shared" si="362"/>
        <v>0</v>
      </c>
      <c r="M1644" s="14">
        <f t="shared" si="357"/>
        <v>21.580852107197718</v>
      </c>
      <c r="N1644" s="14">
        <f t="shared" si="350"/>
        <v>0</v>
      </c>
      <c r="O1644" s="14">
        <f t="shared" si="351"/>
        <v>1</v>
      </c>
      <c r="P1644" s="14">
        <f t="shared" si="352"/>
        <v>1</v>
      </c>
      <c r="Q1644" s="14">
        <f t="shared" si="353"/>
        <v>1.2819224557425133</v>
      </c>
      <c r="W1644" s="16"/>
    </row>
    <row r="1645" spans="1:23">
      <c r="A1645" s="16">
        <v>44173</v>
      </c>
      <c r="B1645">
        <v>0</v>
      </c>
      <c r="C1645" s="1">
        <v>6.7333333333333334</v>
      </c>
      <c r="D1645" s="13">
        <f t="shared" si="358"/>
        <v>279.73333333333335</v>
      </c>
      <c r="E1645" s="13">
        <f t="shared" si="354"/>
        <v>4.3306005719733323</v>
      </c>
      <c r="F1645" s="13">
        <f t="shared" si="359"/>
        <v>75.989910278024595</v>
      </c>
      <c r="G1645" s="13">
        <f t="shared" si="360"/>
        <v>0.98701128503217084</v>
      </c>
      <c r="H1645" s="13">
        <f t="shared" si="355"/>
        <v>1.9813739798202574</v>
      </c>
      <c r="I1645" s="13">
        <f t="shared" si="356"/>
        <v>2.5071081134937626E-2</v>
      </c>
      <c r="J1645" s="2">
        <f t="shared" si="363"/>
        <v>0.43995826779379521</v>
      </c>
      <c r="K1645" s="13">
        <f t="shared" si="361"/>
        <v>0.47812281392130629</v>
      </c>
      <c r="L1645" s="13">
        <f t="shared" si="362"/>
        <v>0</v>
      </c>
      <c r="M1645" s="14">
        <f t="shared" si="357"/>
        <v>21.580852107197718</v>
      </c>
      <c r="N1645" s="14">
        <f t="shared" si="350"/>
        <v>1</v>
      </c>
      <c r="O1645" s="14">
        <f t="shared" si="351"/>
        <v>1</v>
      </c>
      <c r="P1645" s="14">
        <f t="shared" si="352"/>
        <v>1</v>
      </c>
      <c r="Q1645" s="14">
        <f t="shared" si="353"/>
        <v>0.85815815993958555</v>
      </c>
      <c r="R1645" s="14">
        <f>(M1645)</f>
        <v>21.580852107197718</v>
      </c>
      <c r="S1645" s="14">
        <f>SUM(N1645:N1668)</f>
        <v>10</v>
      </c>
      <c r="T1645" s="14">
        <f>SUM(O1645:O1668)</f>
        <v>20</v>
      </c>
      <c r="U1645" s="14">
        <f>SUM(P1645:P1668)</f>
        <v>20</v>
      </c>
      <c r="V1645" s="14">
        <f>SUM(Q1645:Q1668)</f>
        <v>57.078683870648412</v>
      </c>
      <c r="W1645" s="16"/>
    </row>
    <row r="1646" spans="1:23">
      <c r="A1646" s="16">
        <v>44173</v>
      </c>
      <c r="B1646">
        <v>1</v>
      </c>
      <c r="C1646" s="1">
        <v>6.5666666666666664</v>
      </c>
      <c r="D1646" s="13">
        <f t="shared" si="358"/>
        <v>279.56666666666666</v>
      </c>
      <c r="E1646" s="13">
        <f t="shared" si="354"/>
        <v>4.0689638726600634</v>
      </c>
      <c r="F1646" s="13">
        <f t="shared" si="359"/>
        <v>58.496321543356572</v>
      </c>
      <c r="G1646" s="13">
        <f t="shared" si="360"/>
        <v>0.98319223820801638</v>
      </c>
      <c r="H1646" s="13">
        <f t="shared" si="355"/>
        <v>2.0186056230216716</v>
      </c>
      <c r="I1646" s="13">
        <f t="shared" si="356"/>
        <v>2.4391793549420761E-2</v>
      </c>
      <c r="J1646" s="2">
        <f t="shared" si="363"/>
        <v>0.47812281392130629</v>
      </c>
      <c r="K1646" s="13">
        <f t="shared" si="361"/>
        <v>0.51524339339303915</v>
      </c>
      <c r="L1646" s="13">
        <f t="shared" si="362"/>
        <v>0</v>
      </c>
      <c r="M1646" s="14">
        <f t="shared" si="357"/>
        <v>21.580852107197718</v>
      </c>
      <c r="N1646" s="14">
        <f t="shared" si="350"/>
        <v>1</v>
      </c>
      <c r="O1646" s="14">
        <f t="shared" si="351"/>
        <v>1</v>
      </c>
      <c r="P1646" s="14">
        <f t="shared" si="352"/>
        <v>1</v>
      </c>
      <c r="Q1646" s="14">
        <f t="shared" si="353"/>
        <v>0.75755492553409387</v>
      </c>
      <c r="W1646" s="16"/>
    </row>
    <row r="1647" spans="1:23">
      <c r="A1647" s="16">
        <v>44173</v>
      </c>
      <c r="B1647">
        <v>2</v>
      </c>
      <c r="C1647" s="1">
        <v>6.2666666666666666</v>
      </c>
      <c r="D1647" s="13">
        <f t="shared" si="358"/>
        <v>279.26666666666665</v>
      </c>
      <c r="E1647" s="13">
        <f t="shared" si="354"/>
        <v>3.5972308426831945</v>
      </c>
      <c r="F1647" s="13">
        <f t="shared" si="359"/>
        <v>36.497028367432016</v>
      </c>
      <c r="G1647" s="13">
        <f t="shared" si="360"/>
        <v>0.97333122000492844</v>
      </c>
      <c r="H1647" s="13">
        <f t="shared" si="355"/>
        <v>2.0875113209808749</v>
      </c>
      <c r="I1647" s="13">
        <f t="shared" si="356"/>
        <v>2.3213202784445618E-2</v>
      </c>
      <c r="J1647" s="2">
        <f t="shared" si="363"/>
        <v>0.51524339339303915</v>
      </c>
      <c r="K1647" s="13">
        <f t="shared" si="361"/>
        <v>0.55132041600429305</v>
      </c>
      <c r="L1647" s="13">
        <f t="shared" si="362"/>
        <v>0</v>
      </c>
      <c r="M1647" s="14">
        <f t="shared" si="357"/>
        <v>21.580852107197718</v>
      </c>
      <c r="N1647" s="14">
        <f t="shared" si="350"/>
        <v>1</v>
      </c>
      <c r="O1647" s="14">
        <f t="shared" si="351"/>
        <v>1</v>
      </c>
      <c r="P1647" s="14">
        <f t="shared" si="352"/>
        <v>1</v>
      </c>
      <c r="Q1647" s="14">
        <f t="shared" si="353"/>
        <v>0.59175498142909799</v>
      </c>
      <c r="W1647" s="16"/>
    </row>
    <row r="1648" spans="1:23">
      <c r="A1648" s="16">
        <v>44173</v>
      </c>
      <c r="B1648">
        <v>3</v>
      </c>
      <c r="C1648" s="1">
        <v>6.833333333333333</v>
      </c>
      <c r="D1648" s="13">
        <f t="shared" si="358"/>
        <v>279.83333333333331</v>
      </c>
      <c r="E1648" s="13">
        <f t="shared" si="354"/>
        <v>4.4874329958308232</v>
      </c>
      <c r="F1648" s="13">
        <f t="shared" si="359"/>
        <v>88.892964137781007</v>
      </c>
      <c r="G1648" s="13">
        <f t="shared" si="360"/>
        <v>0.98887565885059392</v>
      </c>
      <c r="H1648" s="13">
        <f t="shared" si="355"/>
        <v>1.9593862864599967</v>
      </c>
      <c r="I1648" s="13">
        <f t="shared" si="356"/>
        <v>2.5487300396338085E-2</v>
      </c>
      <c r="J1648" s="2">
        <f t="shared" si="363"/>
        <v>0.55132041600429305</v>
      </c>
      <c r="K1648" s="13">
        <f t="shared" si="361"/>
        <v>0.58675473311588777</v>
      </c>
      <c r="L1648" s="13">
        <f t="shared" si="362"/>
        <v>0</v>
      </c>
      <c r="M1648" s="14">
        <f t="shared" si="357"/>
        <v>21.580852107197718</v>
      </c>
      <c r="N1648" s="14">
        <f t="shared" si="350"/>
        <v>1</v>
      </c>
      <c r="O1648" s="14">
        <f t="shared" si="351"/>
        <v>1</v>
      </c>
      <c r="P1648" s="14">
        <f t="shared" si="352"/>
        <v>1</v>
      </c>
      <c r="Q1648" s="14">
        <f t="shared" si="353"/>
        <v>0.92139832169145863</v>
      </c>
      <c r="W1648" s="16"/>
    </row>
    <row r="1649" spans="1:23">
      <c r="A1649" s="16">
        <v>44173</v>
      </c>
      <c r="B1649">
        <v>4</v>
      </c>
      <c r="C1649" s="1">
        <v>5.6166666666666671</v>
      </c>
      <c r="D1649" s="13">
        <f t="shared" si="358"/>
        <v>278.61666666666667</v>
      </c>
      <c r="E1649" s="13">
        <f t="shared" si="354"/>
        <v>2.571657594065933</v>
      </c>
      <c r="F1649" s="13">
        <f t="shared" si="359"/>
        <v>13.087500233864175</v>
      </c>
      <c r="G1649" s="13">
        <f t="shared" si="360"/>
        <v>0.92901508547299583</v>
      </c>
      <c r="H1649" s="13">
        <f t="shared" si="355"/>
        <v>2.2455400953466995</v>
      </c>
      <c r="I1649" s="13">
        <f t="shared" si="356"/>
        <v>2.084366320207862E-2</v>
      </c>
      <c r="J1649" s="2">
        <f t="shared" si="363"/>
        <v>0.58675473311588777</v>
      </c>
      <c r="K1649" s="13">
        <f t="shared" si="361"/>
        <v>0.62097205058610205</v>
      </c>
      <c r="L1649" s="13">
        <f t="shared" si="362"/>
        <v>0</v>
      </c>
      <c r="M1649" s="14">
        <f t="shared" si="357"/>
        <v>21.580852107197718</v>
      </c>
      <c r="N1649" s="14">
        <f t="shared" si="350"/>
        <v>1</v>
      </c>
      <c r="O1649" s="14">
        <f t="shared" si="351"/>
        <v>1</v>
      </c>
      <c r="P1649" s="14">
        <f t="shared" si="352"/>
        <v>1</v>
      </c>
      <c r="Q1649" s="14">
        <f t="shared" si="353"/>
        <v>0.3012945564693264</v>
      </c>
      <c r="W1649" s="16"/>
    </row>
    <row r="1650" spans="1:23">
      <c r="A1650" s="16">
        <v>44173</v>
      </c>
      <c r="B1650">
        <v>5</v>
      </c>
      <c r="C1650" s="1">
        <v>5.1833333333333327</v>
      </c>
      <c r="D1650" s="13">
        <f t="shared" si="358"/>
        <v>278.18333333333334</v>
      </c>
      <c r="E1650" s="13">
        <f t="shared" si="354"/>
        <v>1.8852794919417712</v>
      </c>
      <c r="F1650" s="13">
        <f t="shared" si="359"/>
        <v>6.5881955322802224</v>
      </c>
      <c r="G1650" s="13">
        <f t="shared" si="360"/>
        <v>0.86821636372626476</v>
      </c>
      <c r="H1650" s="13">
        <f t="shared" si="355"/>
        <v>2.3579309125962706</v>
      </c>
      <c r="I1650" s="13">
        <f t="shared" si="356"/>
        <v>1.9394502045697298E-2</v>
      </c>
      <c r="J1650" s="2">
        <f t="shared" si="363"/>
        <v>0.62097205058610205</v>
      </c>
      <c r="K1650" s="13">
        <f t="shared" si="361"/>
        <v>0.65433492881213162</v>
      </c>
      <c r="L1650" s="13">
        <f t="shared" si="362"/>
        <v>0</v>
      </c>
      <c r="M1650" s="14">
        <f t="shared" si="357"/>
        <v>21.580852107197718</v>
      </c>
      <c r="N1650" s="14">
        <f t="shared" si="350"/>
        <v>1</v>
      </c>
      <c r="O1650" s="14">
        <f t="shared" si="351"/>
        <v>1</v>
      </c>
      <c r="P1650" s="14">
        <f t="shared" si="352"/>
        <v>1</v>
      </c>
      <c r="Q1650" s="14">
        <f t="shared" si="353"/>
        <v>0.16100056506205324</v>
      </c>
      <c r="W1650" s="16"/>
    </row>
    <row r="1651" spans="1:23">
      <c r="A1651" s="16">
        <v>44173</v>
      </c>
      <c r="B1651">
        <v>6</v>
      </c>
      <c r="C1651" s="1">
        <v>4.75</v>
      </c>
      <c r="D1651" s="13">
        <f t="shared" si="358"/>
        <v>277.75</v>
      </c>
      <c r="E1651" s="13">
        <f t="shared" si="354"/>
        <v>1.1967596759675969</v>
      </c>
      <c r="F1651" s="13">
        <f t="shared" si="359"/>
        <v>3.3093760793858027</v>
      </c>
      <c r="G1651" s="13">
        <f t="shared" si="360"/>
        <v>0.76794784637535596</v>
      </c>
      <c r="H1651" s="13">
        <f t="shared" si="355"/>
        <v>2.4763243082598878</v>
      </c>
      <c r="I1651" s="13">
        <f t="shared" si="356"/>
        <v>1.8042036976870006E-2</v>
      </c>
      <c r="J1651" s="2">
        <f t="shared" si="363"/>
        <v>0.65433492881213162</v>
      </c>
      <c r="K1651" s="13">
        <f t="shared" si="361"/>
        <v>0.68691256143689561</v>
      </c>
      <c r="L1651" s="13">
        <f t="shared" si="362"/>
        <v>0</v>
      </c>
      <c r="M1651" s="14">
        <f t="shared" si="357"/>
        <v>21.580852107197718</v>
      </c>
      <c r="N1651" s="14">
        <f t="shared" si="350"/>
        <v>1</v>
      </c>
      <c r="O1651" s="14">
        <f t="shared" si="351"/>
        <v>1</v>
      </c>
      <c r="P1651" s="14">
        <f t="shared" si="352"/>
        <v>1</v>
      </c>
      <c r="Q1651" s="14">
        <f t="shared" si="353"/>
        <v>6.4096755435088526E-2</v>
      </c>
      <c r="W1651" s="16"/>
    </row>
    <row r="1652" spans="1:23">
      <c r="A1652" s="16">
        <v>44173</v>
      </c>
      <c r="B1652">
        <v>7</v>
      </c>
      <c r="C1652" s="1">
        <v>5.3833333333333329</v>
      </c>
      <c r="D1652" s="13">
        <f t="shared" si="358"/>
        <v>278.38333333333333</v>
      </c>
      <c r="E1652" s="13">
        <f t="shared" si="354"/>
        <v>2.2023349098964142</v>
      </c>
      <c r="F1652" s="13">
        <f t="shared" si="359"/>
        <v>9.0461107132310392</v>
      </c>
      <c r="G1652" s="13">
        <f t="shared" si="360"/>
        <v>0.90045899069348612</v>
      </c>
      <c r="H1652" s="13">
        <f t="shared" si="355"/>
        <v>2.30533221506583</v>
      </c>
      <c r="I1652" s="13">
        <f t="shared" si="356"/>
        <v>2.0050941835540945E-2</v>
      </c>
      <c r="J1652" s="2">
        <f t="shared" si="363"/>
        <v>0.68691256143689561</v>
      </c>
      <c r="K1652" s="13">
        <f t="shared" si="361"/>
        <v>0.71904022840897919</v>
      </c>
      <c r="L1652" s="13">
        <f t="shared" si="362"/>
        <v>0</v>
      </c>
      <c r="M1652" s="14">
        <f t="shared" si="357"/>
        <v>21.580852107197718</v>
      </c>
      <c r="N1652" s="14">
        <f t="shared" si="350"/>
        <v>1</v>
      </c>
      <c r="O1652" s="14">
        <f t="shared" si="351"/>
        <v>1</v>
      </c>
      <c r="P1652" s="14">
        <f t="shared" si="352"/>
        <v>1</v>
      </c>
      <c r="Q1652" s="14">
        <f t="shared" si="353"/>
        <v>0.22039138634196836</v>
      </c>
      <c r="W1652" s="16"/>
    </row>
    <row r="1653" spans="1:23">
      <c r="A1653" s="16">
        <v>44173</v>
      </c>
      <c r="B1653">
        <v>8</v>
      </c>
      <c r="C1653" s="1">
        <v>5.3166666666666673</v>
      </c>
      <c r="D1653" s="13">
        <f t="shared" si="358"/>
        <v>278.31666666666666</v>
      </c>
      <c r="E1653" s="13">
        <f t="shared" si="354"/>
        <v>2.0967004012216242</v>
      </c>
      <c r="F1653" s="13">
        <f t="shared" si="359"/>
        <v>8.1392692334305679</v>
      </c>
      <c r="G1653" s="13">
        <f t="shared" si="360"/>
        <v>0.89058206138165885</v>
      </c>
      <c r="H1653" s="13">
        <f t="shared" si="355"/>
        <v>2.3227250672477759</v>
      </c>
      <c r="I1653" s="13">
        <f t="shared" si="356"/>
        <v>1.9829801695489372E-2</v>
      </c>
      <c r="J1653" s="2">
        <f t="shared" si="363"/>
        <v>0.71904022840897919</v>
      </c>
      <c r="K1653" s="13">
        <f t="shared" si="361"/>
        <v>0.75052775326862609</v>
      </c>
      <c r="L1653" s="13">
        <f t="shared" si="362"/>
        <v>0</v>
      </c>
      <c r="M1653" s="14">
        <f t="shared" si="357"/>
        <v>21.580852107197718</v>
      </c>
      <c r="N1653" s="14">
        <f t="shared" si="350"/>
        <v>1</v>
      </c>
      <c r="O1653" s="14">
        <f t="shared" si="351"/>
        <v>1</v>
      </c>
      <c r="P1653" s="14">
        <f t="shared" si="352"/>
        <v>1</v>
      </c>
      <c r="Q1653" s="14">
        <f t="shared" si="353"/>
        <v>0.1995702852624055</v>
      </c>
      <c r="W1653" s="16"/>
    </row>
    <row r="1654" spans="1:23">
      <c r="A1654" s="16">
        <v>44173</v>
      </c>
      <c r="B1654">
        <v>9</v>
      </c>
      <c r="C1654" s="1">
        <v>6.3</v>
      </c>
      <c r="D1654" s="13">
        <f t="shared" si="358"/>
        <v>279.3</v>
      </c>
      <c r="E1654" s="13">
        <f t="shared" si="354"/>
        <v>3.6496956677407986</v>
      </c>
      <c r="F1654" s="13">
        <f t="shared" si="359"/>
        <v>38.462958748536366</v>
      </c>
      <c r="G1654" s="13">
        <f t="shared" si="360"/>
        <v>0.97465978143270648</v>
      </c>
      <c r="H1654" s="13">
        <f t="shared" si="355"/>
        <v>2.0797330154530429</v>
      </c>
      <c r="I1654" s="13">
        <f t="shared" si="356"/>
        <v>2.3341416024180647E-2</v>
      </c>
      <c r="J1654" s="2">
        <f t="shared" si="363"/>
        <v>0.75052775326862609</v>
      </c>
      <c r="K1654" s="13">
        <f t="shared" si="361"/>
        <v>0.78119399720569338</v>
      </c>
      <c r="L1654" s="13">
        <f t="shared" si="362"/>
        <v>0</v>
      </c>
      <c r="M1654" s="14">
        <f t="shared" si="357"/>
        <v>21.580852107197718</v>
      </c>
      <c r="N1654" s="14">
        <f t="shared" si="350"/>
        <v>1</v>
      </c>
      <c r="O1654" s="14">
        <f t="shared" si="351"/>
        <v>1</v>
      </c>
      <c r="P1654" s="14">
        <f t="shared" si="352"/>
        <v>1</v>
      </c>
      <c r="Q1654" s="14">
        <f t="shared" si="353"/>
        <v>0.60919857570918523</v>
      </c>
      <c r="W1654" s="16"/>
    </row>
    <row r="1655" spans="1:23">
      <c r="A1655" s="16">
        <v>44173</v>
      </c>
      <c r="B1655">
        <v>10</v>
      </c>
      <c r="C1655" s="1">
        <v>7.5666666666666664</v>
      </c>
      <c r="D1655" s="13">
        <f t="shared" si="358"/>
        <v>280.56666666666666</v>
      </c>
      <c r="E1655" s="13">
        <f t="shared" si="354"/>
        <v>5.6341214209338188</v>
      </c>
      <c r="F1655" s="13">
        <f t="shared" si="359"/>
        <v>279.81297146561002</v>
      </c>
      <c r="G1655" s="13">
        <f t="shared" si="360"/>
        <v>0.99643891094210912</v>
      </c>
      <c r="H1655" s="13">
        <f t="shared" si="355"/>
        <v>1.8058655892010493</v>
      </c>
      <c r="I1655" s="13">
        <f t="shared" si="356"/>
        <v>2.874796470614939E-2</v>
      </c>
      <c r="J1655" s="2">
        <f t="shared" si="363"/>
        <v>0.78119399720569338</v>
      </c>
      <c r="K1655" s="13">
        <f t="shared" si="361"/>
        <v>0.81023183083825911</v>
      </c>
      <c r="L1655" s="13">
        <f t="shared" si="362"/>
        <v>0</v>
      </c>
      <c r="M1655" s="14">
        <f t="shared" si="357"/>
        <v>21.580852107197718</v>
      </c>
      <c r="N1655" s="14">
        <f t="shared" si="350"/>
        <v>0</v>
      </c>
      <c r="O1655" s="14">
        <f t="shared" si="351"/>
        <v>1</v>
      </c>
      <c r="P1655" s="14">
        <f t="shared" si="352"/>
        <v>1</v>
      </c>
      <c r="Q1655" s="14">
        <f t="shared" si="353"/>
        <v>1.4496101752441213</v>
      </c>
      <c r="W1655" s="16"/>
    </row>
    <row r="1656" spans="1:23">
      <c r="A1656" s="16">
        <v>44173</v>
      </c>
      <c r="B1656">
        <v>11</v>
      </c>
      <c r="C1656" s="1">
        <v>8.7333333333333325</v>
      </c>
      <c r="D1656" s="13">
        <f t="shared" si="358"/>
        <v>281.73333333333335</v>
      </c>
      <c r="E1656" s="13">
        <f t="shared" si="354"/>
        <v>7.4460955986748942</v>
      </c>
      <c r="F1656" s="13">
        <f t="shared" si="359"/>
        <v>1713.1612014853156</v>
      </c>
      <c r="G1656" s="13">
        <f t="shared" si="360"/>
        <v>0.99941662429465006</v>
      </c>
      <c r="H1656" s="13">
        <f t="shared" si="355"/>
        <v>1.5874216852950678</v>
      </c>
      <c r="I1656" s="13">
        <f t="shared" si="356"/>
        <v>3.4771552049890499E-2</v>
      </c>
      <c r="J1656" s="2">
        <f t="shared" si="363"/>
        <v>0.81023183083825911</v>
      </c>
      <c r="K1656" s="13">
        <f t="shared" si="361"/>
        <v>0.83679149202782899</v>
      </c>
      <c r="L1656" s="13">
        <f t="shared" si="362"/>
        <v>0</v>
      </c>
      <c r="M1656" s="14">
        <f t="shared" si="357"/>
        <v>21.580852107197718</v>
      </c>
      <c r="N1656" s="14">
        <f t="shared" si="350"/>
        <v>0</v>
      </c>
      <c r="O1656" s="14">
        <f t="shared" si="351"/>
        <v>1</v>
      </c>
      <c r="P1656" s="14">
        <f t="shared" si="352"/>
        <v>1</v>
      </c>
      <c r="Q1656" s="14">
        <f t="shared" si="353"/>
        <v>2.5109320185013115</v>
      </c>
      <c r="W1656" s="16"/>
    </row>
    <row r="1657" spans="1:23">
      <c r="A1657" s="16">
        <v>44173</v>
      </c>
      <c r="B1657">
        <v>12</v>
      </c>
      <c r="C1657" s="1">
        <v>11.133333333333333</v>
      </c>
      <c r="D1657" s="13">
        <f t="shared" si="358"/>
        <v>284.13333333333333</v>
      </c>
      <c r="E1657" s="13">
        <f t="shared" si="354"/>
        <v>11.126794931956816</v>
      </c>
      <c r="F1657" s="13">
        <f t="shared" si="359"/>
        <v>67968.179897618305</v>
      </c>
      <c r="G1657" s="13">
        <f t="shared" si="360"/>
        <v>0.99998528744937765</v>
      </c>
      <c r="H1657" s="13">
        <f t="shared" si="355"/>
        <v>1.2216656940077559</v>
      </c>
      <c r="I1657" s="13">
        <f t="shared" si="356"/>
        <v>5.117355444492902E-2</v>
      </c>
      <c r="J1657" s="2">
        <f t="shared" si="363"/>
        <v>0.83679149202782899</v>
      </c>
      <c r="K1657" s="13">
        <f t="shared" si="361"/>
        <v>0.85599141893146047</v>
      </c>
      <c r="L1657" s="13">
        <f t="shared" si="362"/>
        <v>0</v>
      </c>
      <c r="M1657" s="14">
        <f t="shared" si="357"/>
        <v>21.580852107197718</v>
      </c>
      <c r="N1657" s="14">
        <f t="shared" si="350"/>
        <v>0</v>
      </c>
      <c r="O1657" s="14">
        <f t="shared" si="351"/>
        <v>0.5</v>
      </c>
      <c r="P1657" s="14">
        <f t="shared" si="352"/>
        <v>0.5</v>
      </c>
      <c r="Q1657" s="14">
        <f t="shared" si="353"/>
        <v>5.4128024155618784</v>
      </c>
      <c r="W1657" s="16"/>
    </row>
    <row r="1658" spans="1:23">
      <c r="A1658" s="16">
        <v>44173</v>
      </c>
      <c r="B1658">
        <v>13</v>
      </c>
      <c r="C1658" s="1">
        <v>11.083333333333334</v>
      </c>
      <c r="D1658" s="13">
        <f t="shared" si="358"/>
        <v>284.08333333333331</v>
      </c>
      <c r="E1658" s="13">
        <f t="shared" si="354"/>
        <v>11.050748019947171</v>
      </c>
      <c r="F1658" s="13">
        <f t="shared" si="359"/>
        <v>62991.05555313619</v>
      </c>
      <c r="G1658" s="13">
        <f t="shared" si="360"/>
        <v>0.9999841249822502</v>
      </c>
      <c r="H1658" s="13">
        <f t="shared" si="355"/>
        <v>1.2282940799253683</v>
      </c>
      <c r="I1658" s="13">
        <f t="shared" si="356"/>
        <v>5.0766617046064735E-2</v>
      </c>
      <c r="J1658" s="2">
        <f t="shared" si="363"/>
        <v>0.85599141893146047</v>
      </c>
      <c r="K1658" s="13">
        <f t="shared" si="361"/>
        <v>0.87442022371108963</v>
      </c>
      <c r="L1658" s="13">
        <f t="shared" si="362"/>
        <v>0</v>
      </c>
      <c r="M1658" s="14">
        <f t="shared" si="357"/>
        <v>21.580852107197718</v>
      </c>
      <c r="N1658" s="14">
        <f t="shared" si="350"/>
        <v>0</v>
      </c>
      <c r="O1658" s="14">
        <f t="shared" si="351"/>
        <v>0.5</v>
      </c>
      <c r="P1658" s="14">
        <f t="shared" si="352"/>
        <v>0.5</v>
      </c>
      <c r="Q1658" s="14">
        <f t="shared" si="353"/>
        <v>5.3442738940487189</v>
      </c>
      <c r="W1658" s="16"/>
    </row>
    <row r="1659" spans="1:23">
      <c r="A1659" s="16">
        <v>44173</v>
      </c>
      <c r="B1659">
        <v>14</v>
      </c>
      <c r="C1659" s="1">
        <v>10.783333333333333</v>
      </c>
      <c r="D1659" s="13">
        <f t="shared" si="358"/>
        <v>283.78333333333336</v>
      </c>
      <c r="E1659" s="13">
        <f t="shared" si="354"/>
        <v>10.593903799847343</v>
      </c>
      <c r="F1659" s="13">
        <f t="shared" si="359"/>
        <v>39890.911694289687</v>
      </c>
      <c r="G1659" s="13">
        <f t="shared" si="360"/>
        <v>0.99997493226176615</v>
      </c>
      <c r="H1659" s="13">
        <f t="shared" si="355"/>
        <v>1.2688773046938586</v>
      </c>
      <c r="I1659" s="13">
        <f t="shared" si="356"/>
        <v>4.8389196336776311E-2</v>
      </c>
      <c r="J1659" s="2">
        <f t="shared" si="363"/>
        <v>0.87442022371108963</v>
      </c>
      <c r="K1659" s="13">
        <f t="shared" si="361"/>
        <v>0.89305323107737911</v>
      </c>
      <c r="L1659" s="13">
        <f t="shared" si="362"/>
        <v>0</v>
      </c>
      <c r="M1659" s="14">
        <f t="shared" si="357"/>
        <v>21.580852107197718</v>
      </c>
      <c r="N1659" s="14">
        <f t="shared" si="350"/>
        <v>0</v>
      </c>
      <c r="O1659" s="14">
        <f t="shared" si="351"/>
        <v>0.5</v>
      </c>
      <c r="P1659" s="14">
        <f t="shared" si="352"/>
        <v>0.5</v>
      </c>
      <c r="Q1659" s="14">
        <f t="shared" si="353"/>
        <v>4.9392872519493629</v>
      </c>
      <c r="W1659" s="16"/>
    </row>
    <row r="1660" spans="1:23">
      <c r="A1660" s="16">
        <v>44173</v>
      </c>
      <c r="B1660">
        <v>15</v>
      </c>
      <c r="C1660" s="1">
        <v>11.666666666666666</v>
      </c>
      <c r="D1660" s="13">
        <f t="shared" si="358"/>
        <v>284.66666666666669</v>
      </c>
      <c r="E1660" s="13">
        <f t="shared" si="354"/>
        <v>11.936299765807993</v>
      </c>
      <c r="F1660" s="13">
        <f t="shared" si="359"/>
        <v>152710.57859802365</v>
      </c>
      <c r="G1660" s="13">
        <f t="shared" si="360"/>
        <v>0.99999345170805531</v>
      </c>
      <c r="H1660" s="13">
        <f t="shared" si="355"/>
        <v>1.1532867140403031</v>
      </c>
      <c r="I1660" s="13">
        <f t="shared" si="356"/>
        <v>5.57127968481834E-2</v>
      </c>
      <c r="J1660" s="2">
        <f t="shared" si="363"/>
        <v>0.89305323107737911</v>
      </c>
      <c r="K1660" s="13">
        <f t="shared" si="361"/>
        <v>0.90715509180231502</v>
      </c>
      <c r="L1660" s="13">
        <f t="shared" si="362"/>
        <v>0</v>
      </c>
      <c r="M1660" s="14">
        <f t="shared" si="357"/>
        <v>21.580852107197718</v>
      </c>
      <c r="N1660" s="14">
        <f t="shared" si="350"/>
        <v>0</v>
      </c>
      <c r="O1660" s="14">
        <f t="shared" si="351"/>
        <v>0.5</v>
      </c>
      <c r="P1660" s="14">
        <f t="shared" si="352"/>
        <v>0.5</v>
      </c>
      <c r="Q1660" s="14">
        <f t="shared" si="353"/>
        <v>6.1606877523826995</v>
      </c>
      <c r="W1660" s="16"/>
    </row>
    <row r="1661" spans="1:23">
      <c r="A1661" s="16">
        <v>44173</v>
      </c>
      <c r="B1661">
        <v>16</v>
      </c>
      <c r="C1661" s="1">
        <v>11.75</v>
      </c>
      <c r="D1661" s="13">
        <f t="shared" si="358"/>
        <v>284.75</v>
      </c>
      <c r="E1661" s="13">
        <f t="shared" si="354"/>
        <v>12.06251097453907</v>
      </c>
      <c r="F1661" s="13">
        <f t="shared" si="359"/>
        <v>173253.47499445858</v>
      </c>
      <c r="G1661" s="13">
        <f t="shared" si="360"/>
        <v>0.99999422814331329</v>
      </c>
      <c r="H1661" s="13">
        <f t="shared" si="355"/>
        <v>1.1429760910586264</v>
      </c>
      <c r="I1661" s="13">
        <f t="shared" si="356"/>
        <v>5.6455929473837325E-2</v>
      </c>
      <c r="J1661" s="2">
        <f t="shared" si="363"/>
        <v>0.90715509180231502</v>
      </c>
      <c r="K1661" s="13">
        <f t="shared" si="361"/>
        <v>0.92009974625998037</v>
      </c>
      <c r="L1661" s="13">
        <f t="shared" si="362"/>
        <v>0</v>
      </c>
      <c r="M1661" s="14">
        <f t="shared" si="357"/>
        <v>21.580852107197718</v>
      </c>
      <c r="N1661" s="14">
        <f t="shared" si="350"/>
        <v>0</v>
      </c>
      <c r="O1661" s="14">
        <f t="shared" si="351"/>
        <v>0.5</v>
      </c>
      <c r="P1661" s="14">
        <f t="shared" si="352"/>
        <v>0.5</v>
      </c>
      <c r="Q1661" s="14">
        <f t="shared" si="353"/>
        <v>6.2801596037922813</v>
      </c>
      <c r="W1661" s="16"/>
    </row>
    <row r="1662" spans="1:23">
      <c r="A1662" s="16">
        <v>44173</v>
      </c>
      <c r="B1662">
        <v>17</v>
      </c>
      <c r="C1662" s="1">
        <v>10.366666666666667</v>
      </c>
      <c r="D1662" s="13">
        <f t="shared" si="358"/>
        <v>283.36666666666667</v>
      </c>
      <c r="E1662" s="13">
        <f t="shared" si="354"/>
        <v>9.9577932007999177</v>
      </c>
      <c r="F1662" s="13">
        <f t="shared" si="359"/>
        <v>21116.145169966981</v>
      </c>
      <c r="G1662" s="13">
        <f t="shared" si="360"/>
        <v>0.99995264511410276</v>
      </c>
      <c r="H1662" s="13">
        <f t="shared" si="355"/>
        <v>1.3276284166735206</v>
      </c>
      <c r="I1662" s="13">
        <f t="shared" si="356"/>
        <v>4.5263167538644115E-2</v>
      </c>
      <c r="J1662" s="2">
        <f t="shared" si="363"/>
        <v>0.92009974625998037</v>
      </c>
      <c r="K1662" s="13">
        <f t="shared" si="361"/>
        <v>0.93813454961449727</v>
      </c>
      <c r="L1662" s="13">
        <f t="shared" si="362"/>
        <v>0</v>
      </c>
      <c r="M1662" s="14">
        <f t="shared" si="357"/>
        <v>21.580852107197718</v>
      </c>
      <c r="N1662" s="14">
        <f t="shared" si="350"/>
        <v>0</v>
      </c>
      <c r="O1662" s="14">
        <f t="shared" si="351"/>
        <v>0.5</v>
      </c>
      <c r="P1662" s="14">
        <f t="shared" si="352"/>
        <v>0.5</v>
      </c>
      <c r="Q1662" s="14">
        <f t="shared" si="353"/>
        <v>4.3955359426758731</v>
      </c>
      <c r="W1662" s="16"/>
    </row>
    <row r="1663" spans="1:23">
      <c r="A1663" s="16">
        <v>44173</v>
      </c>
      <c r="B1663">
        <v>18</v>
      </c>
      <c r="C1663" s="1">
        <v>8.6833333333333336</v>
      </c>
      <c r="D1663" s="13">
        <f t="shared" si="358"/>
        <v>281.68333333333334</v>
      </c>
      <c r="E1663" s="13">
        <f t="shared" si="354"/>
        <v>7.3687474113957814</v>
      </c>
      <c r="F1663" s="13">
        <f t="shared" si="359"/>
        <v>1585.6463760216791</v>
      </c>
      <c r="G1663" s="13">
        <f t="shared" si="360"/>
        <v>0.99936973983925304</v>
      </c>
      <c r="H1663" s="13">
        <f t="shared" si="355"/>
        <v>1.5961823366428891</v>
      </c>
      <c r="I1663" s="13">
        <f t="shared" si="356"/>
        <v>3.449033281144346E-2</v>
      </c>
      <c r="J1663" s="2">
        <f t="shared" si="363"/>
        <v>0.93813454961449727</v>
      </c>
      <c r="K1663" s="13">
        <f t="shared" si="361"/>
        <v>0.9604438968645963</v>
      </c>
      <c r="L1663" s="13">
        <f t="shared" si="362"/>
        <v>0</v>
      </c>
      <c r="M1663" s="14">
        <f t="shared" si="357"/>
        <v>21.580852107197718</v>
      </c>
      <c r="N1663" s="14">
        <f t="shared" si="350"/>
        <v>0</v>
      </c>
      <c r="O1663" s="14">
        <f t="shared" si="351"/>
        <v>1</v>
      </c>
      <c r="P1663" s="14">
        <f t="shared" si="352"/>
        <v>1</v>
      </c>
      <c r="Q1663" s="14">
        <f t="shared" si="353"/>
        <v>2.4602161819553499</v>
      </c>
      <c r="W1663" s="16"/>
    </row>
    <row r="1664" spans="1:23">
      <c r="A1664" s="16">
        <v>44173</v>
      </c>
      <c r="B1664">
        <v>19</v>
      </c>
      <c r="C1664" s="1">
        <v>8.4166666666666661</v>
      </c>
      <c r="D1664" s="13">
        <f t="shared" si="358"/>
        <v>281.41666666666669</v>
      </c>
      <c r="E1664" s="13">
        <f t="shared" si="354"/>
        <v>6.9557595498963884</v>
      </c>
      <c r="F1664" s="13">
        <f t="shared" si="359"/>
        <v>1049.1751362519433</v>
      </c>
      <c r="G1664" s="13">
        <f t="shared" si="360"/>
        <v>0.99904777787487054</v>
      </c>
      <c r="H1664" s="13">
        <f t="shared" si="355"/>
        <v>1.6437831895544419</v>
      </c>
      <c r="I1664" s="13">
        <f t="shared" si="356"/>
        <v>3.3026853585850051E-2</v>
      </c>
      <c r="J1664" s="2">
        <f t="shared" si="363"/>
        <v>0.9604438968645963</v>
      </c>
      <c r="K1664" s="13">
        <f t="shared" si="361"/>
        <v>0.98264382879568457</v>
      </c>
      <c r="L1664" s="13">
        <f t="shared" si="362"/>
        <v>0</v>
      </c>
      <c r="M1664" s="14">
        <f t="shared" si="357"/>
        <v>21.580852107197718</v>
      </c>
      <c r="N1664" s="14">
        <f t="shared" si="350"/>
        <v>0</v>
      </c>
      <c r="O1664" s="14">
        <f t="shared" si="351"/>
        <v>1</v>
      </c>
      <c r="P1664" s="14">
        <f t="shared" si="352"/>
        <v>1</v>
      </c>
      <c r="Q1664" s="14">
        <f t="shared" si="353"/>
        <v>2.1973890866191286</v>
      </c>
      <c r="W1664" s="16"/>
    </row>
    <row r="1665" spans="1:23">
      <c r="A1665" s="16">
        <v>44173</v>
      </c>
      <c r="B1665">
        <v>20</v>
      </c>
      <c r="C1665" s="1">
        <v>8.5833333333333339</v>
      </c>
      <c r="D1665" s="13">
        <f t="shared" si="358"/>
        <v>281.58333333333331</v>
      </c>
      <c r="E1665" s="13">
        <f t="shared" si="354"/>
        <v>7.2139686297720926</v>
      </c>
      <c r="F1665" s="13">
        <f t="shared" si="359"/>
        <v>1358.2720640546377</v>
      </c>
      <c r="G1665" s="13">
        <f t="shared" si="360"/>
        <v>0.99926431210760192</v>
      </c>
      <c r="H1665" s="13">
        <f t="shared" si="355"/>
        <v>1.6138584137787142</v>
      </c>
      <c r="I1665" s="13">
        <f t="shared" si="356"/>
        <v>3.3934405537633855E-2</v>
      </c>
      <c r="J1665" s="2">
        <f t="shared" si="363"/>
        <v>0.98264382879568457</v>
      </c>
      <c r="K1665" s="13">
        <f t="shared" si="361"/>
        <v>1.0037043612080949</v>
      </c>
      <c r="L1665" s="13">
        <f t="shared" si="362"/>
        <v>1.002965948062007</v>
      </c>
      <c r="M1665" s="14">
        <f t="shared" si="357"/>
        <v>22.583818055259723</v>
      </c>
      <c r="N1665" s="14">
        <f t="shared" si="350"/>
        <v>0</v>
      </c>
      <c r="O1665" s="14">
        <f t="shared" si="351"/>
        <v>1</v>
      </c>
      <c r="P1665" s="14">
        <f t="shared" si="352"/>
        <v>1</v>
      </c>
      <c r="Q1665" s="14">
        <f t="shared" si="353"/>
        <v>2.3601354252744171</v>
      </c>
      <c r="W1665" s="16"/>
    </row>
    <row r="1666" spans="1:23">
      <c r="A1666" s="16">
        <v>44173</v>
      </c>
      <c r="B1666">
        <v>21</v>
      </c>
      <c r="C1666" s="1">
        <v>8.6666666666666661</v>
      </c>
      <c r="D1666" s="13">
        <f t="shared" si="358"/>
        <v>281.66666666666669</v>
      </c>
      <c r="E1666" s="13">
        <f t="shared" si="354"/>
        <v>7.3429585798816861</v>
      </c>
      <c r="F1666" s="13">
        <f t="shared" si="359"/>
        <v>1545.2771832607887</v>
      </c>
      <c r="G1666" s="13">
        <f t="shared" si="360"/>
        <v>0.99935328541944124</v>
      </c>
      <c r="H1666" s="13">
        <f t="shared" si="355"/>
        <v>1.5991139790134978</v>
      </c>
      <c r="I1666" s="13">
        <f t="shared" si="356"/>
        <v>3.4397077360729389E-2</v>
      </c>
      <c r="J1666" s="2">
        <f t="shared" si="363"/>
        <v>7.3841314608791286E-4</v>
      </c>
      <c r="K1666" s="13">
        <f t="shared" si="361"/>
        <v>5.4783043952773447E-2</v>
      </c>
      <c r="L1666" s="13">
        <f t="shared" si="362"/>
        <v>0</v>
      </c>
      <c r="M1666" s="14">
        <f t="shared" si="357"/>
        <v>22.583818055259723</v>
      </c>
      <c r="N1666" s="14">
        <f t="shared" si="350"/>
        <v>0</v>
      </c>
      <c r="O1666" s="14">
        <f t="shared" si="351"/>
        <v>1</v>
      </c>
      <c r="P1666" s="14">
        <f t="shared" si="352"/>
        <v>1</v>
      </c>
      <c r="Q1666" s="14">
        <f t="shared" si="353"/>
        <v>2.4434106236124116</v>
      </c>
      <c r="W1666" s="16"/>
    </row>
    <row r="1667" spans="1:23">
      <c r="A1667" s="16">
        <v>44173</v>
      </c>
      <c r="B1667">
        <v>22</v>
      </c>
      <c r="C1667" s="1">
        <v>9.2999999999999989</v>
      </c>
      <c r="D1667" s="13">
        <f t="shared" si="358"/>
        <v>282.3</v>
      </c>
      <c r="E1667" s="13">
        <f t="shared" si="354"/>
        <v>8.3207934821112488</v>
      </c>
      <c r="F1667" s="13">
        <f t="shared" si="359"/>
        <v>4108.4186719792733</v>
      </c>
      <c r="G1667" s="13">
        <f t="shared" si="360"/>
        <v>0.99975665657850377</v>
      </c>
      <c r="H1667" s="13">
        <f t="shared" si="355"/>
        <v>1.4916352640483721</v>
      </c>
      <c r="I1667" s="13">
        <f t="shared" si="356"/>
        <v>3.8115878261010171E-2</v>
      </c>
      <c r="J1667" s="2">
        <f t="shared" si="363"/>
        <v>5.4783043952773447E-2</v>
      </c>
      <c r="K1667" s="13">
        <f t="shared" si="361"/>
        <v>0.10851931997090536</v>
      </c>
      <c r="L1667" s="13">
        <f t="shared" si="362"/>
        <v>0</v>
      </c>
      <c r="M1667" s="14">
        <f t="shared" si="357"/>
        <v>22.583818055259723</v>
      </c>
      <c r="N1667" s="14">
        <f t="shared" si="350"/>
        <v>0</v>
      </c>
      <c r="O1667" s="14">
        <f t="shared" si="351"/>
        <v>0.5</v>
      </c>
      <c r="P1667" s="14">
        <f t="shared" si="352"/>
        <v>0.5</v>
      </c>
      <c r="Q1667" s="14">
        <f t="shared" si="353"/>
        <v>3.1162171142407349</v>
      </c>
      <c r="W1667" s="16"/>
    </row>
    <row r="1668" spans="1:23">
      <c r="A1668" s="16">
        <v>44173</v>
      </c>
      <c r="B1668">
        <v>23</v>
      </c>
      <c r="C1668" s="1">
        <v>9.4833333333333325</v>
      </c>
      <c r="D1668" s="13">
        <f t="shared" si="358"/>
        <v>282.48333333333335</v>
      </c>
      <c r="E1668" s="13">
        <f t="shared" si="354"/>
        <v>8.6030326272936701</v>
      </c>
      <c r="F1668" s="13">
        <f t="shared" si="359"/>
        <v>5448.1567927778206</v>
      </c>
      <c r="G1668" s="13">
        <f t="shared" si="360"/>
        <v>0.99981648536864909</v>
      </c>
      <c r="H1668" s="13">
        <f t="shared" si="355"/>
        <v>1.4619784390170902</v>
      </c>
      <c r="I1668" s="13">
        <f t="shared" si="356"/>
        <v>3.9262199605153043E-2</v>
      </c>
      <c r="J1668" s="2">
        <f t="shared" si="363"/>
        <v>0.10851931997090536</v>
      </c>
      <c r="K1668" s="13">
        <f t="shared" si="361"/>
        <v>0.16062942940718372</v>
      </c>
      <c r="L1668" s="13">
        <f t="shared" si="362"/>
        <v>0</v>
      </c>
      <c r="M1668" s="14">
        <f t="shared" si="357"/>
        <v>22.583818055259723</v>
      </c>
      <c r="N1668" s="14">
        <f t="shared" si="350"/>
        <v>0</v>
      </c>
      <c r="O1668" s="14">
        <f t="shared" si="351"/>
        <v>0.5</v>
      </c>
      <c r="P1668" s="14">
        <f t="shared" si="352"/>
        <v>0.5</v>
      </c>
      <c r="Q1668" s="14">
        <f t="shared" si="353"/>
        <v>3.3236078719158706</v>
      </c>
      <c r="W1668" s="16"/>
    </row>
    <row r="1669" spans="1:23">
      <c r="A1669" s="16">
        <v>44174</v>
      </c>
      <c r="B1669">
        <v>0</v>
      </c>
      <c r="C1669" s="1">
        <v>8.9666666666666668</v>
      </c>
      <c r="D1669" s="13">
        <f t="shared" si="358"/>
        <v>281.96666666666664</v>
      </c>
      <c r="E1669" s="13">
        <f t="shared" si="354"/>
        <v>7.806691098238522</v>
      </c>
      <c r="F1669" s="13">
        <f t="shared" si="359"/>
        <v>2456.9870411216862</v>
      </c>
      <c r="G1669" s="13">
        <f t="shared" si="360"/>
        <v>0.99959316303004442</v>
      </c>
      <c r="H1669" s="13">
        <f t="shared" si="355"/>
        <v>1.5472100886626285</v>
      </c>
      <c r="I1669" s="13">
        <f t="shared" si="356"/>
        <v>3.6113154841856676E-2</v>
      </c>
      <c r="J1669" s="2">
        <f t="shared" si="363"/>
        <v>0.16062942940718372</v>
      </c>
      <c r="K1669" s="13">
        <f t="shared" si="361"/>
        <v>0.20980985645458006</v>
      </c>
      <c r="L1669" s="13">
        <f t="shared" si="362"/>
        <v>0</v>
      </c>
      <c r="M1669" s="14">
        <f t="shared" si="357"/>
        <v>22.583818055259723</v>
      </c>
      <c r="N1669" s="14">
        <f t="shared" si="350"/>
        <v>0</v>
      </c>
      <c r="O1669" s="14">
        <f t="shared" si="351"/>
        <v>1</v>
      </c>
      <c r="P1669" s="14">
        <f t="shared" si="352"/>
        <v>1</v>
      </c>
      <c r="Q1669" s="14">
        <f t="shared" si="353"/>
        <v>2.753463618351105</v>
      </c>
      <c r="R1669" s="14">
        <f>(M1669)</f>
        <v>22.583818055259723</v>
      </c>
      <c r="S1669" s="14">
        <f>SUM(N1669:N1692)</f>
        <v>0</v>
      </c>
      <c r="T1669" s="14">
        <f>SUM(O1669:O1692)</f>
        <v>13.5</v>
      </c>
      <c r="U1669" s="14">
        <f>SUM(P1669:P1692)</f>
        <v>13.5</v>
      </c>
      <c r="V1669" s="14">
        <f>SUM(Q1669:Q1692)</f>
        <v>104.93576270402212</v>
      </c>
      <c r="W1669" s="16"/>
    </row>
    <row r="1670" spans="1:23">
      <c r="A1670" s="16">
        <v>44174</v>
      </c>
      <c r="B1670">
        <v>1</v>
      </c>
      <c r="C1670" s="1">
        <v>8.2166666666666668</v>
      </c>
      <c r="D1670" s="13">
        <f t="shared" si="358"/>
        <v>281.21666666666664</v>
      </c>
      <c r="E1670" s="13">
        <f t="shared" si="354"/>
        <v>6.6455046524032069</v>
      </c>
      <c r="F1670" s="13">
        <f t="shared" si="359"/>
        <v>769.31818795814638</v>
      </c>
      <c r="G1670" s="13">
        <f t="shared" si="360"/>
        <v>0.99870183514340916</v>
      </c>
      <c r="H1670" s="13">
        <f t="shared" si="355"/>
        <v>1.6804745662916458</v>
      </c>
      <c r="I1670" s="13">
        <f t="shared" si="356"/>
        <v>3.1968416684879861E-2</v>
      </c>
      <c r="J1670" s="2">
        <f t="shared" si="363"/>
        <v>0.20980985645458006</v>
      </c>
      <c r="K1670" s="13">
        <f t="shared" si="361"/>
        <v>0.25608112842646413</v>
      </c>
      <c r="L1670" s="13">
        <f t="shared" si="362"/>
        <v>0</v>
      </c>
      <c r="M1670" s="14">
        <f t="shared" si="357"/>
        <v>22.583818055259723</v>
      </c>
      <c r="N1670" s="14">
        <f t="shared" si="350"/>
        <v>0</v>
      </c>
      <c r="O1670" s="14">
        <f t="shared" si="351"/>
        <v>1</v>
      </c>
      <c r="P1670" s="14">
        <f t="shared" si="352"/>
        <v>1</v>
      </c>
      <c r="Q1670" s="14">
        <f t="shared" si="353"/>
        <v>2.0089080302892346</v>
      </c>
      <c r="W1670" s="16"/>
    </row>
    <row r="1671" spans="1:23">
      <c r="A1671" s="16">
        <v>44174</v>
      </c>
      <c r="B1671">
        <v>2</v>
      </c>
      <c r="C1671" s="1">
        <v>8.5833333333333339</v>
      </c>
      <c r="D1671" s="13">
        <f t="shared" si="358"/>
        <v>281.58333333333331</v>
      </c>
      <c r="E1671" s="13">
        <f t="shared" si="354"/>
        <v>7.2139686297720926</v>
      </c>
      <c r="F1671" s="13">
        <f t="shared" si="359"/>
        <v>1358.2720640546377</v>
      </c>
      <c r="G1671" s="13">
        <f t="shared" si="360"/>
        <v>0.99926431210760192</v>
      </c>
      <c r="H1671" s="13">
        <f t="shared" si="355"/>
        <v>1.6138584137787142</v>
      </c>
      <c r="I1671" s="13">
        <f t="shared" si="356"/>
        <v>3.3934405537633855E-2</v>
      </c>
      <c r="J1671" s="2">
        <f t="shared" si="363"/>
        <v>0.25608112842646413</v>
      </c>
      <c r="K1671" s="13">
        <f t="shared" si="361"/>
        <v>0.30138349184977531</v>
      </c>
      <c r="L1671" s="13">
        <f t="shared" si="362"/>
        <v>0</v>
      </c>
      <c r="M1671" s="14">
        <f t="shared" si="357"/>
        <v>22.583818055259723</v>
      </c>
      <c r="N1671" s="14">
        <f t="shared" si="350"/>
        <v>0</v>
      </c>
      <c r="O1671" s="14">
        <f t="shared" si="351"/>
        <v>1</v>
      </c>
      <c r="P1671" s="14">
        <f t="shared" si="352"/>
        <v>1</v>
      </c>
      <c r="Q1671" s="14">
        <f t="shared" si="353"/>
        <v>2.3601354252744171</v>
      </c>
      <c r="W1671" s="16"/>
    </row>
    <row r="1672" spans="1:23">
      <c r="A1672" s="16">
        <v>44174</v>
      </c>
      <c r="B1672">
        <v>3</v>
      </c>
      <c r="C1672" s="1">
        <v>9.6666666666666661</v>
      </c>
      <c r="D1672" s="13">
        <f t="shared" si="358"/>
        <v>282.66666666666669</v>
      </c>
      <c r="E1672" s="13">
        <f t="shared" si="354"/>
        <v>8.8849056603773882</v>
      </c>
      <c r="F1672" s="13">
        <f t="shared" si="359"/>
        <v>7222.1333088061119</v>
      </c>
      <c r="G1672" s="13">
        <f t="shared" si="360"/>
        <v>0.99986155592632064</v>
      </c>
      <c r="H1672" s="13">
        <f t="shared" si="355"/>
        <v>1.4329485818443193</v>
      </c>
      <c r="I1672" s="13">
        <f t="shared" si="356"/>
        <v>4.0441441683023174E-2</v>
      </c>
      <c r="J1672" s="2">
        <f t="shared" si="363"/>
        <v>0.30138349184977531</v>
      </c>
      <c r="K1672" s="13">
        <f t="shared" si="361"/>
        <v>0.34623262128687449</v>
      </c>
      <c r="L1672" s="13">
        <f t="shared" si="362"/>
        <v>0</v>
      </c>
      <c r="M1672" s="14">
        <f t="shared" si="357"/>
        <v>22.583818055259723</v>
      </c>
      <c r="N1672" s="14">
        <f t="shared" si="350"/>
        <v>0</v>
      </c>
      <c r="O1672" s="14">
        <f t="shared" si="351"/>
        <v>0.5</v>
      </c>
      <c r="P1672" s="14">
        <f t="shared" si="352"/>
        <v>0.5</v>
      </c>
      <c r="Q1672" s="14">
        <f t="shared" si="353"/>
        <v>3.5363910350675853</v>
      </c>
      <c r="W1672" s="16"/>
    </row>
    <row r="1673" spans="1:23">
      <c r="A1673" s="16">
        <v>44174</v>
      </c>
      <c r="B1673">
        <v>4</v>
      </c>
      <c r="C1673" s="1">
        <v>9.1833333333333336</v>
      </c>
      <c r="D1673" s="13">
        <f t="shared" si="358"/>
        <v>282.18333333333334</v>
      </c>
      <c r="E1673" s="13">
        <f t="shared" si="354"/>
        <v>8.1409958065087782</v>
      </c>
      <c r="F1673" s="13">
        <f t="shared" si="359"/>
        <v>3432.3341073937045</v>
      </c>
      <c r="G1673" s="13">
        <f t="shared" si="360"/>
        <v>0.99970873792974402</v>
      </c>
      <c r="H1673" s="13">
        <f t="shared" si="355"/>
        <v>1.5108407813358167</v>
      </c>
      <c r="I1673" s="13">
        <f t="shared" si="356"/>
        <v>3.7403139336050051E-2</v>
      </c>
      <c r="J1673" s="2">
        <f t="shared" si="363"/>
        <v>0.34623262128687449</v>
      </c>
      <c r="K1673" s="13">
        <f t="shared" si="361"/>
        <v>0.38898804460605918</v>
      </c>
      <c r="L1673" s="13">
        <f t="shared" si="362"/>
        <v>0</v>
      </c>
      <c r="M1673" s="14">
        <f t="shared" si="357"/>
        <v>22.583818055259723</v>
      </c>
      <c r="N1673" s="14">
        <f t="shared" si="350"/>
        <v>0</v>
      </c>
      <c r="O1673" s="14">
        <f t="shared" si="351"/>
        <v>0.5</v>
      </c>
      <c r="P1673" s="14">
        <f t="shared" si="352"/>
        <v>0.5</v>
      </c>
      <c r="Q1673" s="14">
        <f t="shared" si="353"/>
        <v>2.9871202682599325</v>
      </c>
      <c r="W1673" s="16"/>
    </row>
    <row r="1674" spans="1:23">
      <c r="A1674" s="16">
        <v>44174</v>
      </c>
      <c r="B1674">
        <v>5</v>
      </c>
      <c r="C1674" s="1">
        <v>9.3833333333333329</v>
      </c>
      <c r="D1674" s="13">
        <f t="shared" si="358"/>
        <v>282.38333333333333</v>
      </c>
      <c r="E1674" s="13">
        <f t="shared" si="354"/>
        <v>8.4491294339845258</v>
      </c>
      <c r="F1674" s="13">
        <f t="shared" si="359"/>
        <v>4671.0045471385865</v>
      </c>
      <c r="G1674" s="13">
        <f t="shared" si="360"/>
        <v>0.99978595911243018</v>
      </c>
      <c r="H1674" s="13">
        <f t="shared" si="355"/>
        <v>1.4780762568780761</v>
      </c>
      <c r="I1674" s="13">
        <f t="shared" si="356"/>
        <v>3.8632908870783259E-2</v>
      </c>
      <c r="J1674" s="2">
        <f t="shared" si="363"/>
        <v>0.38898804460605918</v>
      </c>
      <c r="K1674" s="13">
        <f t="shared" si="361"/>
        <v>0.43026032305920836</v>
      </c>
      <c r="L1674" s="13">
        <f t="shared" si="362"/>
        <v>0</v>
      </c>
      <c r="M1674" s="14">
        <f t="shared" si="357"/>
        <v>22.583818055259723</v>
      </c>
      <c r="N1674" s="14">
        <f t="shared" si="350"/>
        <v>0</v>
      </c>
      <c r="O1674" s="14">
        <f t="shared" si="351"/>
        <v>0.5</v>
      </c>
      <c r="P1674" s="14">
        <f t="shared" si="352"/>
        <v>0.5</v>
      </c>
      <c r="Q1674" s="14">
        <f t="shared" si="353"/>
        <v>3.2098071130297559</v>
      </c>
      <c r="W1674" s="16"/>
    </row>
    <row r="1675" spans="1:23">
      <c r="A1675" s="16">
        <v>44174</v>
      </c>
      <c r="B1675">
        <v>6</v>
      </c>
      <c r="C1675" s="1">
        <v>9.8000000000000007</v>
      </c>
      <c r="D1675" s="13">
        <f t="shared" si="358"/>
        <v>282.8</v>
      </c>
      <c r="E1675" s="13">
        <f t="shared" si="354"/>
        <v>9.0896746817539089</v>
      </c>
      <c r="F1675" s="13">
        <f t="shared" si="359"/>
        <v>8863.302189274018</v>
      </c>
      <c r="G1675" s="13">
        <f t="shared" si="360"/>
        <v>0.99988718796148335</v>
      </c>
      <c r="H1675" s="13">
        <f t="shared" si="355"/>
        <v>1.4122217392179042</v>
      </c>
      <c r="I1675" s="13">
        <f t="shared" si="356"/>
        <v>4.132026269740216E-2</v>
      </c>
      <c r="J1675" s="2">
        <f t="shared" si="363"/>
        <v>0.43026032305920836</v>
      </c>
      <c r="K1675" s="13">
        <f t="shared" si="361"/>
        <v>0.47000837162434972</v>
      </c>
      <c r="L1675" s="13">
        <f t="shared" si="362"/>
        <v>0</v>
      </c>
      <c r="M1675" s="14">
        <f t="shared" si="357"/>
        <v>22.583818055259723</v>
      </c>
      <c r="N1675" s="14">
        <f t="shared" ref="N1675:N1738" si="364">IF(C1675&lt;0,0,IF(C1675&lt;=7.2,1,IF(C1675&gt;7.2,0)))</f>
        <v>0</v>
      </c>
      <c r="O1675" s="14">
        <f t="shared" ref="O1675:O1738" si="365">IF(C1675&lt;=1.5,0,IF(C1675&lt;=2.4,0.5,IF(C1675&lt;=9.1,1,IF(C1675&lt;=12.4,0.5,IF(C1675&lt;=15.9,0,IF(C1675&lt;=18,-0.5,IF(C1675&gt;18,-1)))))))</f>
        <v>0.5</v>
      </c>
      <c r="P1675" s="14">
        <f t="shared" ref="P1675:P1738" si="366">IF(O1675&lt;=0,0,IF(O1675&gt;0,O1675))</f>
        <v>0.5</v>
      </c>
      <c r="Q1675" s="14">
        <f t="shared" ref="Q1675:Q1738" si="367">IF(C1675&gt;36,"0",IF(C1675&lt;4,"0",IF(4&lt;C1675&lt;25,21*(1+COS(1.57+1.57*((C1675-25)/11))),10.5*(1+COS(3.14+3.14*((C1675-4)/21))))))</f>
        <v>3.69443825069412</v>
      </c>
      <c r="W1675" s="16"/>
    </row>
    <row r="1676" spans="1:23">
      <c r="A1676" s="16">
        <v>44174</v>
      </c>
      <c r="B1676">
        <v>7</v>
      </c>
      <c r="C1676" s="1">
        <v>9.5666666666666682</v>
      </c>
      <c r="D1676" s="13">
        <f t="shared" si="358"/>
        <v>282.56666666666666</v>
      </c>
      <c r="E1676" s="13">
        <f t="shared" si="354"/>
        <v>8.7312020762062001</v>
      </c>
      <c r="F1676" s="13">
        <f t="shared" si="359"/>
        <v>6193.1682987223576</v>
      </c>
      <c r="G1676" s="13">
        <f t="shared" si="360"/>
        <v>0.99983855782539743</v>
      </c>
      <c r="H1676" s="13">
        <f t="shared" si="355"/>
        <v>1.4487061764234428</v>
      </c>
      <c r="I1676" s="13">
        <f t="shared" si="356"/>
        <v>3.979408409646578E-2</v>
      </c>
      <c r="J1676" s="2">
        <f t="shared" si="363"/>
        <v>0.47000837162434972</v>
      </c>
      <c r="K1676" s="13">
        <f t="shared" si="361"/>
        <v>0.50819001415378329</v>
      </c>
      <c r="L1676" s="13">
        <f t="shared" si="362"/>
        <v>0</v>
      </c>
      <c r="M1676" s="14">
        <f t="shared" si="357"/>
        <v>22.583818055259723</v>
      </c>
      <c r="N1676" s="14">
        <f t="shared" si="364"/>
        <v>0</v>
      </c>
      <c r="O1676" s="14">
        <f t="shared" si="365"/>
        <v>0.5</v>
      </c>
      <c r="P1676" s="14">
        <f t="shared" si="366"/>
        <v>0.5</v>
      </c>
      <c r="Q1676" s="14">
        <f t="shared" si="367"/>
        <v>3.4196685288208526</v>
      </c>
      <c r="W1676" s="16"/>
    </row>
    <row r="1677" spans="1:23">
      <c r="A1677" s="16">
        <v>44174</v>
      </c>
      <c r="B1677">
        <v>8</v>
      </c>
      <c r="C1677" s="1">
        <v>9.1166666666666654</v>
      </c>
      <c r="D1677" s="13">
        <f t="shared" si="358"/>
        <v>282.11666666666667</v>
      </c>
      <c r="E1677" s="13">
        <f t="shared" ref="E1677:E1740" si="368">$E$5*$E$6*(D1677-$E$6)/D1677</f>
        <v>8.0381875110769894</v>
      </c>
      <c r="F1677" s="13">
        <f t="shared" si="359"/>
        <v>3096.9948314327398</v>
      </c>
      <c r="G1677" s="13">
        <f t="shared" si="360"/>
        <v>0.99967721056541026</v>
      </c>
      <c r="H1677" s="13">
        <f t="shared" ref="H1677:H1740" si="369">$E$7*EXP($E$8/D1677)</f>
        <v>1.5219334133578915</v>
      </c>
      <c r="I1677" s="13">
        <f t="shared" ref="I1677:I1740" si="370">$E$4*EXP(-$E$2/D1677)</f>
        <v>3.7001600539293147E-2</v>
      </c>
      <c r="J1677" s="2">
        <f t="shared" si="363"/>
        <v>0.50819001415378329</v>
      </c>
      <c r="K1677" s="13">
        <f t="shared" si="361"/>
        <v>0.54501465577537267</v>
      </c>
      <c r="L1677" s="13">
        <f t="shared" si="362"/>
        <v>0</v>
      </c>
      <c r="M1677" s="14">
        <f t="shared" si="357"/>
        <v>22.583818055259723</v>
      </c>
      <c r="N1677" s="14">
        <f t="shared" si="364"/>
        <v>0</v>
      </c>
      <c r="O1677" s="14">
        <f t="shared" si="365"/>
        <v>0.5</v>
      </c>
      <c r="P1677" s="14">
        <f t="shared" si="366"/>
        <v>0.5</v>
      </c>
      <c r="Q1677" s="14">
        <f t="shared" si="367"/>
        <v>2.9143745973195037</v>
      </c>
      <c r="W1677" s="16"/>
    </row>
    <row r="1678" spans="1:23">
      <c r="A1678" s="16">
        <v>44174</v>
      </c>
      <c r="B1678">
        <v>9</v>
      </c>
      <c r="C1678" s="1">
        <v>9.3833333333333329</v>
      </c>
      <c r="D1678" s="13">
        <f t="shared" si="358"/>
        <v>282.38333333333333</v>
      </c>
      <c r="E1678" s="13">
        <f t="shared" si="368"/>
        <v>8.4491294339845258</v>
      </c>
      <c r="F1678" s="13">
        <f t="shared" si="359"/>
        <v>4671.0045471385865</v>
      </c>
      <c r="G1678" s="13">
        <f t="shared" si="360"/>
        <v>0.99978595911243018</v>
      </c>
      <c r="H1678" s="13">
        <f t="shared" si="369"/>
        <v>1.4780762568780761</v>
      </c>
      <c r="I1678" s="13">
        <f t="shared" si="370"/>
        <v>3.8632908870783259E-2</v>
      </c>
      <c r="J1678" s="2">
        <f t="shared" si="363"/>
        <v>0.54501465577537267</v>
      </c>
      <c r="K1678" s="13">
        <f t="shared" si="361"/>
        <v>0.58037412232796226</v>
      </c>
      <c r="L1678" s="13">
        <f t="shared" si="362"/>
        <v>0</v>
      </c>
      <c r="M1678" s="14">
        <f t="shared" ref="M1678:M1741" si="371">L1678+M1677</f>
        <v>22.583818055259723</v>
      </c>
      <c r="N1678" s="14">
        <f t="shared" si="364"/>
        <v>0</v>
      </c>
      <c r="O1678" s="14">
        <f t="shared" si="365"/>
        <v>0.5</v>
      </c>
      <c r="P1678" s="14">
        <f t="shared" si="366"/>
        <v>0.5</v>
      </c>
      <c r="Q1678" s="14">
        <f t="shared" si="367"/>
        <v>3.2098071130297559</v>
      </c>
      <c r="W1678" s="16"/>
    </row>
    <row r="1679" spans="1:23">
      <c r="A1679" s="16">
        <v>44174</v>
      </c>
      <c r="B1679">
        <v>10</v>
      </c>
      <c r="C1679" s="1">
        <v>10.049999999999999</v>
      </c>
      <c r="D1679" s="13">
        <f t="shared" ref="D1679:D1742" si="372">C1679+273</f>
        <v>283.05</v>
      </c>
      <c r="E1679" s="13">
        <f t="shared" si="368"/>
        <v>9.4730966260378207</v>
      </c>
      <c r="F1679" s="13">
        <f t="shared" ref="F1679:F1742" si="373">EXP(E1679)</f>
        <v>13005.096863617397</v>
      </c>
      <c r="G1679" s="13">
        <f t="shared" ref="G1679:G1742" si="374">F1679/(1+F1679)</f>
        <v>0.99992311298228165</v>
      </c>
      <c r="H1679" s="13">
        <f t="shared" si="369"/>
        <v>1.374214403068895</v>
      </c>
      <c r="I1679" s="13">
        <f t="shared" si="370"/>
        <v>4.3017503200799209E-2</v>
      </c>
      <c r="J1679" s="2">
        <f t="shared" si="363"/>
        <v>0.58037412232796226</v>
      </c>
      <c r="K1679" s="13">
        <f t="shared" ref="K1679:K1742" si="375">H1679-(H1679-J1679)*EXP(-I1679)</f>
        <v>0.61379906607196244</v>
      </c>
      <c r="L1679" s="13">
        <f t="shared" ref="L1679:L1742" si="376">IF(K1679&lt;1,0,K1679*G1679)</f>
        <v>0</v>
      </c>
      <c r="M1679" s="14">
        <f t="shared" si="371"/>
        <v>22.583818055259723</v>
      </c>
      <c r="N1679" s="14">
        <f t="shared" si="364"/>
        <v>0</v>
      </c>
      <c r="O1679" s="14">
        <f t="shared" si="365"/>
        <v>0.5</v>
      </c>
      <c r="P1679" s="14">
        <f t="shared" si="366"/>
        <v>0.5</v>
      </c>
      <c r="Q1679" s="14">
        <f t="shared" si="367"/>
        <v>3.9980170720595472</v>
      </c>
      <c r="W1679" s="16"/>
    </row>
    <row r="1680" spans="1:23">
      <c r="A1680" s="16">
        <v>44174</v>
      </c>
      <c r="B1680">
        <v>11</v>
      </c>
      <c r="C1680" s="1">
        <v>10.566666666666665</v>
      </c>
      <c r="D1680" s="13">
        <f t="shared" si="372"/>
        <v>283.56666666666666</v>
      </c>
      <c r="E1680" s="13">
        <f t="shared" si="368"/>
        <v>10.263359586223107</v>
      </c>
      <c r="F1680" s="13">
        <f t="shared" si="373"/>
        <v>28662.92016829937</v>
      </c>
      <c r="G1680" s="13">
        <f t="shared" si="374"/>
        <v>0.99996511293660717</v>
      </c>
      <c r="H1680" s="13">
        <f t="shared" si="369"/>
        <v>1.2990743669453531</v>
      </c>
      <c r="I1680" s="13">
        <f t="shared" si="370"/>
        <v>4.6738766215071732E-2</v>
      </c>
      <c r="J1680" s="2">
        <f t="shared" ref="J1680:J1743" si="377">IF(K1679&lt;1,K1679,K1679-K1679*G1679)</f>
        <v>0.61379906607196244</v>
      </c>
      <c r="K1680" s="13">
        <f t="shared" si="375"/>
        <v>0.645091018269626</v>
      </c>
      <c r="L1680" s="13">
        <f t="shared" si="376"/>
        <v>0</v>
      </c>
      <c r="M1680" s="14">
        <f t="shared" si="371"/>
        <v>22.583818055259723</v>
      </c>
      <c r="N1680" s="14">
        <f t="shared" si="364"/>
        <v>0</v>
      </c>
      <c r="O1680" s="14">
        <f t="shared" si="365"/>
        <v>0.5</v>
      </c>
      <c r="P1680" s="14">
        <f t="shared" si="366"/>
        <v>0.5</v>
      </c>
      <c r="Q1680" s="14">
        <f t="shared" si="367"/>
        <v>4.6537083102463583</v>
      </c>
      <c r="W1680" s="16"/>
    </row>
    <row r="1681" spans="1:23">
      <c r="A1681" s="16">
        <v>44174</v>
      </c>
      <c r="B1681">
        <v>12</v>
      </c>
      <c r="C1681" s="1">
        <v>11.766666666666666</v>
      </c>
      <c r="D1681" s="13">
        <f t="shared" si="372"/>
        <v>284.76666666666665</v>
      </c>
      <c r="E1681" s="13">
        <f t="shared" si="368"/>
        <v>12.087744352101113</v>
      </c>
      <c r="F1681" s="13">
        <f t="shared" si="373"/>
        <v>177680.86948503609</v>
      </c>
      <c r="G1681" s="13">
        <f t="shared" si="374"/>
        <v>0.99999437196376373</v>
      </c>
      <c r="H1681" s="13">
        <f t="shared" si="369"/>
        <v>1.1409257740389462</v>
      </c>
      <c r="I1681" s="13">
        <f t="shared" si="370"/>
        <v>5.6605688599806615E-2</v>
      </c>
      <c r="J1681" s="2">
        <f t="shared" si="377"/>
        <v>0.645091018269626</v>
      </c>
      <c r="K1681" s="13">
        <f t="shared" si="375"/>
        <v>0.67237848723715787</v>
      </c>
      <c r="L1681" s="13">
        <f t="shared" si="376"/>
        <v>0</v>
      </c>
      <c r="M1681" s="14">
        <f t="shared" si="371"/>
        <v>22.583818055259723</v>
      </c>
      <c r="N1681" s="14">
        <f t="shared" si="364"/>
        <v>0</v>
      </c>
      <c r="O1681" s="14">
        <f t="shared" si="365"/>
        <v>0.5</v>
      </c>
      <c r="P1681" s="14">
        <f t="shared" si="366"/>
        <v>0.5</v>
      </c>
      <c r="Q1681" s="14">
        <f t="shared" si="367"/>
        <v>6.3041331888732568</v>
      </c>
      <c r="W1681" s="16"/>
    </row>
    <row r="1682" spans="1:23">
      <c r="A1682" s="16">
        <v>44174</v>
      </c>
      <c r="B1682">
        <v>13</v>
      </c>
      <c r="C1682" s="1">
        <v>12.033333333333333</v>
      </c>
      <c r="D1682" s="13">
        <f t="shared" si="372"/>
        <v>285.03333333333336</v>
      </c>
      <c r="E1682" s="13">
        <f t="shared" si="368"/>
        <v>12.491077067009748</v>
      </c>
      <c r="F1682" s="13">
        <f t="shared" si="373"/>
        <v>265953.58153002348</v>
      </c>
      <c r="G1682" s="13">
        <f t="shared" si="374"/>
        <v>0.99999623995949138</v>
      </c>
      <c r="H1682" s="13">
        <f t="shared" si="369"/>
        <v>1.1086481014698217</v>
      </c>
      <c r="I1682" s="13">
        <f t="shared" si="370"/>
        <v>5.9054097311258234E-2</v>
      </c>
      <c r="J1682" s="2">
        <f t="shared" si="377"/>
        <v>0.67237848723715787</v>
      </c>
      <c r="K1682" s="13">
        <f t="shared" si="375"/>
        <v>0.69739603118816396</v>
      </c>
      <c r="L1682" s="13">
        <f t="shared" si="376"/>
        <v>0</v>
      </c>
      <c r="M1682" s="14">
        <f t="shared" si="371"/>
        <v>22.583818055259723</v>
      </c>
      <c r="N1682" s="14">
        <f t="shared" si="364"/>
        <v>0</v>
      </c>
      <c r="O1682" s="14">
        <f t="shared" si="365"/>
        <v>0.5</v>
      </c>
      <c r="P1682" s="14">
        <f t="shared" si="366"/>
        <v>0.5</v>
      </c>
      <c r="Q1682" s="14">
        <f t="shared" si="367"/>
        <v>6.6911526976533553</v>
      </c>
      <c r="W1682" s="16"/>
    </row>
    <row r="1683" spans="1:23">
      <c r="A1683" s="16">
        <v>44174</v>
      </c>
      <c r="B1683">
        <v>14</v>
      </c>
      <c r="C1683" s="1">
        <v>12.266666666666667</v>
      </c>
      <c r="D1683" s="13">
        <f t="shared" si="372"/>
        <v>285.26666666666665</v>
      </c>
      <c r="E1683" s="13">
        <f t="shared" si="368"/>
        <v>12.843374620238352</v>
      </c>
      <c r="F1683" s="13">
        <f t="shared" si="373"/>
        <v>378274.20445771259</v>
      </c>
      <c r="G1683" s="13">
        <f t="shared" si="374"/>
        <v>0.99999735642202237</v>
      </c>
      <c r="H1683" s="13">
        <f t="shared" si="369"/>
        <v>1.0812026916907753</v>
      </c>
      <c r="I1683" s="13">
        <f t="shared" si="370"/>
        <v>6.1279193987986251E-2</v>
      </c>
      <c r="J1683" s="2">
        <f t="shared" si="377"/>
        <v>0.69739603118816396</v>
      </c>
      <c r="K1683" s="13">
        <f t="shared" si="375"/>
        <v>0.72020926717382383</v>
      </c>
      <c r="L1683" s="13">
        <f t="shared" si="376"/>
        <v>0</v>
      </c>
      <c r="M1683" s="14">
        <f t="shared" si="371"/>
        <v>22.583818055259723</v>
      </c>
      <c r="N1683" s="14">
        <f t="shared" si="364"/>
        <v>0</v>
      </c>
      <c r="O1683" s="14">
        <f t="shared" si="365"/>
        <v>0.5</v>
      </c>
      <c r="P1683" s="14">
        <f t="shared" si="366"/>
        <v>0.5</v>
      </c>
      <c r="Q1683" s="14">
        <f t="shared" si="367"/>
        <v>7.0347828019058056</v>
      </c>
      <c r="W1683" s="16"/>
    </row>
    <row r="1684" spans="1:23">
      <c r="A1684" s="16">
        <v>44174</v>
      </c>
      <c r="B1684">
        <v>15</v>
      </c>
      <c r="C1684" s="1">
        <v>11.950000000000001</v>
      </c>
      <c r="D1684" s="13">
        <f t="shared" si="372"/>
        <v>284.95</v>
      </c>
      <c r="E1684" s="13">
        <f t="shared" si="368"/>
        <v>12.365116687138078</v>
      </c>
      <c r="F1684" s="13">
        <f t="shared" si="373"/>
        <v>234477.91589317686</v>
      </c>
      <c r="G1684" s="13">
        <f t="shared" si="374"/>
        <v>0.99999573522422602</v>
      </c>
      <c r="H1684" s="13">
        <f t="shared" si="369"/>
        <v>1.1186290917549668</v>
      </c>
      <c r="I1684" s="13">
        <f t="shared" si="370"/>
        <v>5.8278299511939739E-2</v>
      </c>
      <c r="J1684" s="2">
        <f t="shared" si="377"/>
        <v>0.72020926717382383</v>
      </c>
      <c r="K1684" s="13">
        <f t="shared" si="375"/>
        <v>0.74276486261952557</v>
      </c>
      <c r="L1684" s="13">
        <f t="shared" si="376"/>
        <v>0</v>
      </c>
      <c r="M1684" s="14">
        <f t="shared" si="371"/>
        <v>22.583818055259723</v>
      </c>
      <c r="N1684" s="14">
        <f t="shared" si="364"/>
        <v>0</v>
      </c>
      <c r="O1684" s="14">
        <f t="shared" si="365"/>
        <v>0.5</v>
      </c>
      <c r="P1684" s="14">
        <f t="shared" si="366"/>
        <v>0.5</v>
      </c>
      <c r="Q1684" s="14">
        <f t="shared" si="367"/>
        <v>6.5695295779850493</v>
      </c>
      <c r="W1684" s="16"/>
    </row>
    <row r="1685" spans="1:23">
      <c r="A1685" s="16">
        <v>44174</v>
      </c>
      <c r="B1685">
        <v>16</v>
      </c>
      <c r="C1685" s="1">
        <v>11.6</v>
      </c>
      <c r="D1685" s="13">
        <f t="shared" si="372"/>
        <v>284.60000000000002</v>
      </c>
      <c r="E1685" s="13">
        <f t="shared" si="368"/>
        <v>11.835277582572067</v>
      </c>
      <c r="F1685" s="13">
        <f t="shared" si="373"/>
        <v>138037.07432291636</v>
      </c>
      <c r="G1685" s="13">
        <f t="shared" si="374"/>
        <v>0.99999275562191881</v>
      </c>
      <c r="H1685" s="13">
        <f t="shared" si="369"/>
        <v>1.1616065383882821</v>
      </c>
      <c r="I1685" s="13">
        <f t="shared" si="370"/>
        <v>5.5125031935268874E-2</v>
      </c>
      <c r="J1685" s="2">
        <f t="shared" si="377"/>
        <v>0.74276486261952557</v>
      </c>
      <c r="K1685" s="13">
        <f t="shared" si="375"/>
        <v>0.76522867591886146</v>
      </c>
      <c r="L1685" s="13">
        <f t="shared" si="376"/>
        <v>0</v>
      </c>
      <c r="M1685" s="14">
        <f t="shared" si="371"/>
        <v>22.583818055259723</v>
      </c>
      <c r="N1685" s="14">
        <f t="shared" si="364"/>
        <v>0</v>
      </c>
      <c r="O1685" s="14">
        <f t="shared" si="365"/>
        <v>0.5</v>
      </c>
      <c r="P1685" s="14">
        <f t="shared" si="366"/>
        <v>0.5</v>
      </c>
      <c r="Q1685" s="14">
        <f t="shared" si="367"/>
        <v>6.0655944561620583</v>
      </c>
      <c r="W1685" s="16"/>
    </row>
    <row r="1686" spans="1:23">
      <c r="A1686" s="16">
        <v>44174</v>
      </c>
      <c r="B1686">
        <v>17</v>
      </c>
      <c r="C1686" s="1">
        <v>11.266666666666667</v>
      </c>
      <c r="D1686" s="13">
        <f t="shared" si="372"/>
        <v>284.26666666666665</v>
      </c>
      <c r="E1686" s="13">
        <f t="shared" si="368"/>
        <v>11.329455909943693</v>
      </c>
      <c r="F1686" s="13">
        <f t="shared" si="373"/>
        <v>83237.721705442076</v>
      </c>
      <c r="G1686" s="13">
        <f t="shared" si="374"/>
        <v>0.99998798636044006</v>
      </c>
      <c r="H1686" s="13">
        <f t="shared" si="369"/>
        <v>1.2041755537103072</v>
      </c>
      <c r="I1686" s="13">
        <f t="shared" si="370"/>
        <v>5.2274021479657116E-2</v>
      </c>
      <c r="J1686" s="2">
        <f t="shared" si="377"/>
        <v>0.76522867591886146</v>
      </c>
      <c r="K1686" s="13">
        <f t="shared" si="375"/>
        <v>0.78758478207384996</v>
      </c>
      <c r="L1686" s="13">
        <f t="shared" si="376"/>
        <v>0</v>
      </c>
      <c r="M1686" s="14">
        <f t="shared" si="371"/>
        <v>22.583818055259723</v>
      </c>
      <c r="N1686" s="14">
        <f t="shared" si="364"/>
        <v>0</v>
      </c>
      <c r="O1686" s="14">
        <f t="shared" si="365"/>
        <v>0.5</v>
      </c>
      <c r="P1686" s="14">
        <f t="shared" si="366"/>
        <v>0.5</v>
      </c>
      <c r="Q1686" s="14">
        <f t="shared" si="367"/>
        <v>5.5969247906614346</v>
      </c>
      <c r="W1686" s="16"/>
    </row>
    <row r="1687" spans="1:23">
      <c r="A1687" s="16">
        <v>44174</v>
      </c>
      <c r="B1687">
        <v>18</v>
      </c>
      <c r="C1687" s="1">
        <v>10.783333333333333</v>
      </c>
      <c r="D1687" s="13">
        <f t="shared" si="372"/>
        <v>283.78333333333336</v>
      </c>
      <c r="E1687" s="13">
        <f t="shared" si="368"/>
        <v>10.593903799847343</v>
      </c>
      <c r="F1687" s="13">
        <f t="shared" si="373"/>
        <v>39890.911694289687</v>
      </c>
      <c r="G1687" s="13">
        <f t="shared" si="374"/>
        <v>0.99997493226176615</v>
      </c>
      <c r="H1687" s="13">
        <f t="shared" si="369"/>
        <v>1.2688773046938586</v>
      </c>
      <c r="I1687" s="13">
        <f t="shared" si="370"/>
        <v>4.8389196336776311E-2</v>
      </c>
      <c r="J1687" s="2">
        <f t="shared" si="377"/>
        <v>0.78758478207384996</v>
      </c>
      <c r="K1687" s="13">
        <f t="shared" si="375"/>
        <v>0.81031964361309661</v>
      </c>
      <c r="L1687" s="13">
        <f t="shared" si="376"/>
        <v>0</v>
      </c>
      <c r="M1687" s="14">
        <f t="shared" si="371"/>
        <v>22.583818055259723</v>
      </c>
      <c r="N1687" s="14">
        <f t="shared" si="364"/>
        <v>0</v>
      </c>
      <c r="O1687" s="14">
        <f t="shared" si="365"/>
        <v>0.5</v>
      </c>
      <c r="P1687" s="14">
        <f t="shared" si="366"/>
        <v>0.5</v>
      </c>
      <c r="Q1687" s="14">
        <f t="shared" si="367"/>
        <v>4.9392872519493629</v>
      </c>
      <c r="W1687" s="16"/>
    </row>
    <row r="1688" spans="1:23">
      <c r="A1688" s="16">
        <v>44174</v>
      </c>
      <c r="B1688">
        <v>19</v>
      </c>
      <c r="C1688" s="1">
        <v>10.483333333333333</v>
      </c>
      <c r="D1688" s="13">
        <f t="shared" si="372"/>
        <v>283.48333333333335</v>
      </c>
      <c r="E1688" s="13">
        <f t="shared" si="368"/>
        <v>10.136092656828762</v>
      </c>
      <c r="F1688" s="13">
        <f t="shared" si="373"/>
        <v>25237.661374331972</v>
      </c>
      <c r="G1688" s="13">
        <f t="shared" si="374"/>
        <v>0.99996037824727835</v>
      </c>
      <c r="H1688" s="13">
        <f t="shared" si="369"/>
        <v>1.3108915986372138</v>
      </c>
      <c r="I1688" s="13">
        <f t="shared" si="370"/>
        <v>4.6118429285695102E-2</v>
      </c>
      <c r="J1688" s="2">
        <f t="shared" si="377"/>
        <v>0.81031964361309661</v>
      </c>
      <c r="K1688" s="13">
        <f t="shared" si="375"/>
        <v>0.83288099030053897</v>
      </c>
      <c r="L1688" s="13">
        <f t="shared" si="376"/>
        <v>0</v>
      </c>
      <c r="M1688" s="14">
        <f t="shared" si="371"/>
        <v>22.583818055259723</v>
      </c>
      <c r="N1688" s="14">
        <f t="shared" si="364"/>
        <v>0</v>
      </c>
      <c r="O1688" s="14">
        <f t="shared" si="365"/>
        <v>0.5</v>
      </c>
      <c r="P1688" s="14">
        <f t="shared" si="366"/>
        <v>0.5</v>
      </c>
      <c r="Q1688" s="14">
        <f t="shared" si="367"/>
        <v>4.5454877957114332</v>
      </c>
      <c r="W1688" s="16"/>
    </row>
    <row r="1689" spans="1:23">
      <c r="A1689" s="16">
        <v>44174</v>
      </c>
      <c r="B1689">
        <v>20</v>
      </c>
      <c r="C1689" s="1">
        <v>10.483333333333334</v>
      </c>
      <c r="D1689" s="13">
        <f t="shared" si="372"/>
        <v>283.48333333333335</v>
      </c>
      <c r="E1689" s="13">
        <f t="shared" si="368"/>
        <v>10.136092656828762</v>
      </c>
      <c r="F1689" s="13">
        <f t="shared" si="373"/>
        <v>25237.661374331972</v>
      </c>
      <c r="G1689" s="13">
        <f t="shared" si="374"/>
        <v>0.99996037824727835</v>
      </c>
      <c r="H1689" s="13">
        <f t="shared" si="369"/>
        <v>1.3108915986372138</v>
      </c>
      <c r="I1689" s="13">
        <f t="shared" si="370"/>
        <v>4.6118429285695102E-2</v>
      </c>
      <c r="J1689" s="2">
        <f t="shared" si="377"/>
        <v>0.83288099030053897</v>
      </c>
      <c r="K1689" s="13">
        <f t="shared" si="375"/>
        <v>0.85442547146197234</v>
      </c>
      <c r="L1689" s="13">
        <f t="shared" si="376"/>
        <v>0</v>
      </c>
      <c r="M1689" s="14">
        <f t="shared" si="371"/>
        <v>22.583818055259723</v>
      </c>
      <c r="N1689" s="14">
        <f t="shared" si="364"/>
        <v>0</v>
      </c>
      <c r="O1689" s="14">
        <f t="shared" si="365"/>
        <v>0.5</v>
      </c>
      <c r="P1689" s="14">
        <f t="shared" si="366"/>
        <v>0.5</v>
      </c>
      <c r="Q1689" s="14">
        <f t="shared" si="367"/>
        <v>4.5454877957114403</v>
      </c>
      <c r="W1689" s="16"/>
    </row>
    <row r="1690" spans="1:23">
      <c r="A1690" s="16">
        <v>44174</v>
      </c>
      <c r="B1690">
        <v>21</v>
      </c>
      <c r="C1690" s="1">
        <v>10.65</v>
      </c>
      <c r="D1690" s="13">
        <f t="shared" si="372"/>
        <v>283.64999999999998</v>
      </c>
      <c r="E1690" s="13">
        <f t="shared" si="368"/>
        <v>10.390551736294695</v>
      </c>
      <c r="F1690" s="13">
        <f t="shared" si="373"/>
        <v>32550.621341747505</v>
      </c>
      <c r="G1690" s="13">
        <f t="shared" si="374"/>
        <v>0.99996927956400383</v>
      </c>
      <c r="H1690" s="13">
        <f t="shared" si="369"/>
        <v>1.2873705133543776</v>
      </c>
      <c r="I1690" s="13">
        <f t="shared" si="370"/>
        <v>4.7367075397346657E-2</v>
      </c>
      <c r="J1690" s="2">
        <f t="shared" si="377"/>
        <v>0.85442547146197234</v>
      </c>
      <c r="K1690" s="13">
        <f t="shared" si="375"/>
        <v>0.87445470409279369</v>
      </c>
      <c r="L1690" s="13">
        <f t="shared" si="376"/>
        <v>0</v>
      </c>
      <c r="M1690" s="14">
        <f t="shared" si="371"/>
        <v>22.583818055259723</v>
      </c>
      <c r="N1690" s="14">
        <f t="shared" si="364"/>
        <v>0</v>
      </c>
      <c r="O1690" s="14">
        <f t="shared" si="365"/>
        <v>0.5</v>
      </c>
      <c r="P1690" s="14">
        <f t="shared" si="366"/>
        <v>0.5</v>
      </c>
      <c r="Q1690" s="14">
        <f t="shared" si="367"/>
        <v>4.7628365054275159</v>
      </c>
      <c r="W1690" s="16"/>
    </row>
    <row r="1691" spans="1:23">
      <c r="A1691" s="16">
        <v>44174</v>
      </c>
      <c r="B1691">
        <v>22</v>
      </c>
      <c r="C1691" s="1">
        <v>10.566666666666666</v>
      </c>
      <c r="D1691" s="13">
        <f t="shared" si="372"/>
        <v>283.56666666666666</v>
      </c>
      <c r="E1691" s="13">
        <f t="shared" si="368"/>
        <v>10.263359586223107</v>
      </c>
      <c r="F1691" s="13">
        <f t="shared" si="373"/>
        <v>28662.92016829937</v>
      </c>
      <c r="G1691" s="13">
        <f t="shared" si="374"/>
        <v>0.99996511293660717</v>
      </c>
      <c r="H1691" s="13">
        <f t="shared" si="369"/>
        <v>1.2990743669453531</v>
      </c>
      <c r="I1691" s="13">
        <f t="shared" si="370"/>
        <v>4.6738766215071732E-2</v>
      </c>
      <c r="J1691" s="2">
        <f t="shared" si="377"/>
        <v>0.87445470409279369</v>
      </c>
      <c r="K1691" s="13">
        <f t="shared" si="375"/>
        <v>0.89384425187780159</v>
      </c>
      <c r="L1691" s="13">
        <f t="shared" si="376"/>
        <v>0</v>
      </c>
      <c r="M1691" s="14">
        <f t="shared" si="371"/>
        <v>22.583818055259723</v>
      </c>
      <c r="N1691" s="14">
        <f t="shared" si="364"/>
        <v>0</v>
      </c>
      <c r="O1691" s="14">
        <f t="shared" si="365"/>
        <v>0.5</v>
      </c>
      <c r="P1691" s="14">
        <f t="shared" si="366"/>
        <v>0.5</v>
      </c>
      <c r="Q1691" s="14">
        <f t="shared" si="367"/>
        <v>4.6537083102463583</v>
      </c>
      <c r="W1691" s="16"/>
    </row>
    <row r="1692" spans="1:23">
      <c r="A1692" s="16">
        <v>44174</v>
      </c>
      <c r="B1692">
        <v>23</v>
      </c>
      <c r="C1692" s="1">
        <v>10.433333333333335</v>
      </c>
      <c r="D1692" s="13">
        <f t="shared" si="372"/>
        <v>283.43333333333334</v>
      </c>
      <c r="E1692" s="13">
        <f t="shared" si="368"/>
        <v>10.059696577678473</v>
      </c>
      <c r="F1692" s="13">
        <f t="shared" si="373"/>
        <v>23381.410853780326</v>
      </c>
      <c r="G1692" s="13">
        <f t="shared" si="374"/>
        <v>0.99995723281032678</v>
      </c>
      <c r="H1692" s="13">
        <f t="shared" si="369"/>
        <v>1.3180368427996043</v>
      </c>
      <c r="I1692" s="13">
        <f t="shared" si="370"/>
        <v>4.5750013639721074E-2</v>
      </c>
      <c r="J1692" s="2">
        <f t="shared" si="377"/>
        <v>0.89384425187780159</v>
      </c>
      <c r="K1692" s="13">
        <f t="shared" si="375"/>
        <v>0.91281383085380752</v>
      </c>
      <c r="L1692" s="13">
        <f t="shared" si="376"/>
        <v>0</v>
      </c>
      <c r="M1692" s="14">
        <f t="shared" si="371"/>
        <v>22.583818055259723</v>
      </c>
      <c r="N1692" s="14">
        <f t="shared" si="364"/>
        <v>0</v>
      </c>
      <c r="O1692" s="14">
        <f t="shared" si="365"/>
        <v>0.5</v>
      </c>
      <c r="P1692" s="14">
        <f t="shared" si="366"/>
        <v>0.5</v>
      </c>
      <c r="Q1692" s="14">
        <f t="shared" si="367"/>
        <v>4.4809981692928753</v>
      </c>
      <c r="W1692" s="16"/>
    </row>
    <row r="1693" spans="1:23">
      <c r="A1693" s="16">
        <v>44175</v>
      </c>
      <c r="B1693">
        <v>0</v>
      </c>
      <c r="C1693" s="1">
        <v>10.416666666666666</v>
      </c>
      <c r="D1693" s="13">
        <f t="shared" si="372"/>
        <v>283.41666666666669</v>
      </c>
      <c r="E1693" s="13">
        <f t="shared" si="368"/>
        <v>10.034225227874185</v>
      </c>
      <c r="F1693" s="13">
        <f t="shared" si="373"/>
        <v>22793.375577374067</v>
      </c>
      <c r="G1693" s="13">
        <f t="shared" si="374"/>
        <v>0.99995612952868107</v>
      </c>
      <c r="H1693" s="13">
        <f t="shared" si="369"/>
        <v>1.3204277979403765</v>
      </c>
      <c r="I1693" s="13">
        <f t="shared" si="370"/>
        <v>4.5627834912075151E-2</v>
      </c>
      <c r="J1693" s="2">
        <f t="shared" si="377"/>
        <v>0.91281383085380752</v>
      </c>
      <c r="K1693" s="13">
        <f t="shared" si="375"/>
        <v>0.93099444846717905</v>
      </c>
      <c r="L1693" s="13">
        <f t="shared" si="376"/>
        <v>0</v>
      </c>
      <c r="M1693" s="14">
        <f t="shared" si="371"/>
        <v>22.583818055259723</v>
      </c>
      <c r="N1693" s="14">
        <f t="shared" si="364"/>
        <v>0</v>
      </c>
      <c r="O1693" s="14">
        <f t="shared" si="365"/>
        <v>0.5</v>
      </c>
      <c r="P1693" s="14">
        <f t="shared" si="366"/>
        <v>0.5</v>
      </c>
      <c r="Q1693" s="14">
        <f t="shared" si="367"/>
        <v>4.4595762099260119</v>
      </c>
      <c r="R1693" s="14">
        <f>(M1693)</f>
        <v>22.583818055259723</v>
      </c>
      <c r="S1693" s="14">
        <f>SUM(N1693:N1716)</f>
        <v>0</v>
      </c>
      <c r="T1693" s="14">
        <f>SUM(O1693:O1716)</f>
        <v>10</v>
      </c>
      <c r="U1693" s="14">
        <f>SUM(P1693:P1716)</f>
        <v>10</v>
      </c>
      <c r="V1693" s="14">
        <f>SUM(Q1693:Q1716)</f>
        <v>137.50166341519301</v>
      </c>
      <c r="W1693" s="16"/>
    </row>
    <row r="1694" spans="1:23">
      <c r="A1694" s="16">
        <v>44175</v>
      </c>
      <c r="B1694">
        <v>1</v>
      </c>
      <c r="C1694" s="1">
        <v>10.700000000000001</v>
      </c>
      <c r="D1694" s="13">
        <f t="shared" si="372"/>
        <v>283.7</v>
      </c>
      <c r="E1694" s="13">
        <f t="shared" si="368"/>
        <v>10.466831159675698</v>
      </c>
      <c r="F1694" s="13">
        <f t="shared" si="373"/>
        <v>35130.717165748159</v>
      </c>
      <c r="G1694" s="13">
        <f t="shared" si="374"/>
        <v>0.99997153569251163</v>
      </c>
      <c r="H1694" s="13">
        <f t="shared" si="369"/>
        <v>1.2804021431768928</v>
      </c>
      <c r="I1694" s="13">
        <f t="shared" si="370"/>
        <v>4.7747928130779944E-2</v>
      </c>
      <c r="J1694" s="2">
        <f t="shared" si="377"/>
        <v>0.93099444846717905</v>
      </c>
      <c r="K1694" s="13">
        <f t="shared" si="375"/>
        <v>0.94728590523368839</v>
      </c>
      <c r="L1694" s="13">
        <f t="shared" si="376"/>
        <v>0</v>
      </c>
      <c r="M1694" s="14">
        <f t="shared" si="371"/>
        <v>22.583818055259723</v>
      </c>
      <c r="N1694" s="14">
        <f t="shared" si="364"/>
        <v>0</v>
      </c>
      <c r="O1694" s="14">
        <f t="shared" si="365"/>
        <v>0.5</v>
      </c>
      <c r="P1694" s="14">
        <f t="shared" si="366"/>
        <v>0.5</v>
      </c>
      <c r="Q1694" s="14">
        <f t="shared" si="367"/>
        <v>4.8287420667542502</v>
      </c>
      <c r="W1694" s="16"/>
    </row>
    <row r="1695" spans="1:23">
      <c r="A1695" s="16">
        <v>44175</v>
      </c>
      <c r="B1695">
        <v>2</v>
      </c>
      <c r="C1695" s="1">
        <v>10.566666666666668</v>
      </c>
      <c r="D1695" s="13">
        <f t="shared" si="372"/>
        <v>283.56666666666666</v>
      </c>
      <c r="E1695" s="13">
        <f t="shared" si="368"/>
        <v>10.263359586223107</v>
      </c>
      <c r="F1695" s="13">
        <f t="shared" si="373"/>
        <v>28662.92016829937</v>
      </c>
      <c r="G1695" s="13">
        <f t="shared" si="374"/>
        <v>0.99996511293660717</v>
      </c>
      <c r="H1695" s="13">
        <f t="shared" si="369"/>
        <v>1.2990743669453531</v>
      </c>
      <c r="I1695" s="13">
        <f t="shared" si="370"/>
        <v>4.6738766215071732E-2</v>
      </c>
      <c r="J1695" s="2">
        <f t="shared" si="377"/>
        <v>0.94728590523368839</v>
      </c>
      <c r="K1695" s="13">
        <f t="shared" si="375"/>
        <v>0.96334973784744382</v>
      </c>
      <c r="L1695" s="13">
        <f t="shared" si="376"/>
        <v>0</v>
      </c>
      <c r="M1695" s="14">
        <f t="shared" si="371"/>
        <v>22.583818055259723</v>
      </c>
      <c r="N1695" s="14">
        <f t="shared" si="364"/>
        <v>0</v>
      </c>
      <c r="O1695" s="14">
        <f t="shared" si="365"/>
        <v>0.5</v>
      </c>
      <c r="P1695" s="14">
        <f t="shared" si="366"/>
        <v>0.5</v>
      </c>
      <c r="Q1695" s="14">
        <f t="shared" si="367"/>
        <v>4.6537083102463672</v>
      </c>
      <c r="W1695" s="16"/>
    </row>
    <row r="1696" spans="1:23">
      <c r="A1696" s="16">
        <v>44175</v>
      </c>
      <c r="B1696">
        <v>3</v>
      </c>
      <c r="C1696" s="1">
        <v>10.55</v>
      </c>
      <c r="D1696" s="13">
        <f t="shared" si="372"/>
        <v>283.55</v>
      </c>
      <c r="E1696" s="13">
        <f t="shared" si="368"/>
        <v>10.237912184799878</v>
      </c>
      <c r="F1696" s="13">
        <f t="shared" si="373"/>
        <v>27942.725735518874</v>
      </c>
      <c r="G1696" s="13">
        <f t="shared" si="374"/>
        <v>0.99996421379133671</v>
      </c>
      <c r="H1696" s="13">
        <f t="shared" si="369"/>
        <v>1.3014287059712746</v>
      </c>
      <c r="I1696" s="13">
        <f t="shared" si="370"/>
        <v>4.6614064151445873E-2</v>
      </c>
      <c r="J1696" s="2">
        <f t="shared" si="377"/>
        <v>0.96334973784744382</v>
      </c>
      <c r="K1696" s="13">
        <f t="shared" si="375"/>
        <v>0.97874731280472405</v>
      </c>
      <c r="L1696" s="13">
        <f t="shared" si="376"/>
        <v>0</v>
      </c>
      <c r="M1696" s="14">
        <f t="shared" si="371"/>
        <v>22.583818055259723</v>
      </c>
      <c r="N1696" s="14">
        <f t="shared" si="364"/>
        <v>0</v>
      </c>
      <c r="O1696" s="14">
        <f t="shared" si="365"/>
        <v>0.5</v>
      </c>
      <c r="P1696" s="14">
        <f t="shared" si="366"/>
        <v>0.5</v>
      </c>
      <c r="Q1696" s="14">
        <f t="shared" si="367"/>
        <v>4.6319910531762778</v>
      </c>
      <c r="W1696" s="16"/>
    </row>
    <row r="1697" spans="1:23">
      <c r="A1697" s="16">
        <v>44175</v>
      </c>
      <c r="B1697">
        <v>4</v>
      </c>
      <c r="C1697" s="1">
        <v>10.733333333333333</v>
      </c>
      <c r="D1697" s="13">
        <f t="shared" si="372"/>
        <v>283.73333333333335</v>
      </c>
      <c r="E1697" s="13">
        <f t="shared" si="368"/>
        <v>10.517669172932354</v>
      </c>
      <c r="F1697" s="13">
        <f t="shared" si="373"/>
        <v>36962.86995107244</v>
      </c>
      <c r="G1697" s="13">
        <f t="shared" si="374"/>
        <v>0.99997294655561431</v>
      </c>
      <c r="H1697" s="13">
        <f t="shared" si="369"/>
        <v>1.2757788864289812</v>
      </c>
      <c r="I1697" s="13">
        <f t="shared" si="370"/>
        <v>4.8003454403822997E-2</v>
      </c>
      <c r="J1697" s="2">
        <f t="shared" si="377"/>
        <v>0.97874731280472405</v>
      </c>
      <c r="K1697" s="13">
        <f t="shared" si="375"/>
        <v>0.99266903575634191</v>
      </c>
      <c r="L1697" s="13">
        <f t="shared" si="376"/>
        <v>0</v>
      </c>
      <c r="M1697" s="14">
        <f t="shared" si="371"/>
        <v>22.583818055259723</v>
      </c>
      <c r="N1697" s="14">
        <f t="shared" si="364"/>
        <v>0</v>
      </c>
      <c r="O1697" s="14">
        <f t="shared" si="365"/>
        <v>0.5</v>
      </c>
      <c r="P1697" s="14">
        <f t="shared" si="366"/>
        <v>0.5</v>
      </c>
      <c r="Q1697" s="14">
        <f t="shared" si="367"/>
        <v>4.8728554382838531</v>
      </c>
      <c r="W1697" s="16"/>
    </row>
    <row r="1698" spans="1:23">
      <c r="A1698" s="16">
        <v>44175</v>
      </c>
      <c r="B1698">
        <v>5</v>
      </c>
      <c r="C1698" s="1">
        <v>10.833333333333334</v>
      </c>
      <c r="D1698" s="13">
        <f t="shared" si="372"/>
        <v>283.83333333333331</v>
      </c>
      <c r="E1698" s="13">
        <f t="shared" si="368"/>
        <v>10.670111567821463</v>
      </c>
      <c r="F1698" s="13">
        <f t="shared" si="373"/>
        <v>43049.744196178486</v>
      </c>
      <c r="G1698" s="13">
        <f t="shared" si="374"/>
        <v>0.99997677159782783</v>
      </c>
      <c r="H1698" s="13">
        <f t="shared" si="369"/>
        <v>1.2620154703056201</v>
      </c>
      <c r="I1698" s="13">
        <f t="shared" si="370"/>
        <v>4.8777900435557082E-2</v>
      </c>
      <c r="J1698" s="2">
        <f t="shared" si="377"/>
        <v>0.99266903575634191</v>
      </c>
      <c r="K1698" s="13">
        <f t="shared" si="375"/>
        <v>1.0054919105317854</v>
      </c>
      <c r="L1698" s="13">
        <f t="shared" si="376"/>
        <v>1.0054685545613067</v>
      </c>
      <c r="M1698" s="14">
        <f t="shared" si="371"/>
        <v>23.589286609821031</v>
      </c>
      <c r="N1698" s="14">
        <f t="shared" si="364"/>
        <v>0</v>
      </c>
      <c r="O1698" s="14">
        <f t="shared" si="365"/>
        <v>0.5</v>
      </c>
      <c r="P1698" s="14">
        <f t="shared" si="366"/>
        <v>0.5</v>
      </c>
      <c r="Q1698" s="14">
        <f t="shared" si="367"/>
        <v>5.0060298714427711</v>
      </c>
      <c r="W1698" s="16"/>
    </row>
    <row r="1699" spans="1:23">
      <c r="A1699" s="16">
        <v>44175</v>
      </c>
      <c r="B1699">
        <v>6</v>
      </c>
      <c r="C1699" s="1">
        <v>10.483333333333334</v>
      </c>
      <c r="D1699" s="13">
        <f t="shared" si="372"/>
        <v>283.48333333333335</v>
      </c>
      <c r="E1699" s="13">
        <f t="shared" si="368"/>
        <v>10.136092656828762</v>
      </c>
      <c r="F1699" s="13">
        <f t="shared" si="373"/>
        <v>25237.661374331972</v>
      </c>
      <c r="G1699" s="13">
        <f t="shared" si="374"/>
        <v>0.99996037824727835</v>
      </c>
      <c r="H1699" s="13">
        <f t="shared" si="369"/>
        <v>1.3108915986372138</v>
      </c>
      <c r="I1699" s="13">
        <f t="shared" si="370"/>
        <v>4.6118429285695102E-2</v>
      </c>
      <c r="J1699" s="2">
        <f t="shared" si="377"/>
        <v>2.3355970478755594E-5</v>
      </c>
      <c r="K1699" s="13">
        <f t="shared" si="375"/>
        <v>5.9105676878643987E-2</v>
      </c>
      <c r="L1699" s="13">
        <f t="shared" si="376"/>
        <v>0</v>
      </c>
      <c r="M1699" s="14">
        <f t="shared" si="371"/>
        <v>23.589286609821031</v>
      </c>
      <c r="N1699" s="14">
        <f t="shared" si="364"/>
        <v>0</v>
      </c>
      <c r="O1699" s="14">
        <f t="shared" si="365"/>
        <v>0.5</v>
      </c>
      <c r="P1699" s="14">
        <f t="shared" si="366"/>
        <v>0.5</v>
      </c>
      <c r="Q1699" s="14">
        <f t="shared" si="367"/>
        <v>4.5454877957114403</v>
      </c>
      <c r="W1699" s="16"/>
    </row>
    <row r="1700" spans="1:23">
      <c r="A1700" s="16">
        <v>44175</v>
      </c>
      <c r="B1700">
        <v>7</v>
      </c>
      <c r="C1700" s="1">
        <v>10.683333333333332</v>
      </c>
      <c r="D1700" s="13">
        <f t="shared" si="372"/>
        <v>283.68333333333334</v>
      </c>
      <c r="E1700" s="13">
        <f t="shared" si="368"/>
        <v>10.441407672874691</v>
      </c>
      <c r="F1700" s="13">
        <f t="shared" si="373"/>
        <v>34248.829669558632</v>
      </c>
      <c r="G1700" s="13">
        <f t="shared" si="374"/>
        <v>0.99997080277450578</v>
      </c>
      <c r="H1700" s="13">
        <f t="shared" si="369"/>
        <v>1.2827204594491894</v>
      </c>
      <c r="I1700" s="13">
        <f t="shared" si="370"/>
        <v>4.7620653119107299E-2</v>
      </c>
      <c r="J1700" s="2">
        <f t="shared" si="377"/>
        <v>5.9105676878643987E-2</v>
      </c>
      <c r="K1700" s="13">
        <f t="shared" si="375"/>
        <v>0.11600936353518554</v>
      </c>
      <c r="L1700" s="13">
        <f t="shared" si="376"/>
        <v>0</v>
      </c>
      <c r="M1700" s="14">
        <f t="shared" si="371"/>
        <v>23.589286609821031</v>
      </c>
      <c r="N1700" s="14">
        <f t="shared" si="364"/>
        <v>0</v>
      </c>
      <c r="O1700" s="14">
        <f t="shared" si="365"/>
        <v>0.5</v>
      </c>
      <c r="P1700" s="14">
        <f t="shared" si="366"/>
        <v>0.5</v>
      </c>
      <c r="Q1700" s="14">
        <f t="shared" si="367"/>
        <v>4.806738143530489</v>
      </c>
      <c r="W1700" s="16"/>
    </row>
    <row r="1701" spans="1:23">
      <c r="A1701" s="16">
        <v>44175</v>
      </c>
      <c r="B1701">
        <v>8</v>
      </c>
      <c r="C1701" s="1">
        <v>10.950000000000001</v>
      </c>
      <c r="D1701" s="13">
        <f t="shared" si="372"/>
        <v>283.95</v>
      </c>
      <c r="E1701" s="13">
        <f t="shared" si="368"/>
        <v>10.847825321359378</v>
      </c>
      <c r="F1701" s="13">
        <f t="shared" si="373"/>
        <v>51422.202907727529</v>
      </c>
      <c r="G1701" s="13">
        <f t="shared" si="374"/>
        <v>0.9999805535255788</v>
      </c>
      <c r="H1701" s="13">
        <f t="shared" si="369"/>
        <v>1.2461577378706714</v>
      </c>
      <c r="I1701" s="13">
        <f t="shared" si="370"/>
        <v>4.9696518191207566E-2</v>
      </c>
      <c r="J1701" s="2">
        <f t="shared" si="377"/>
        <v>0.11600936353518554</v>
      </c>
      <c r="K1701" s="13">
        <f t="shared" si="375"/>
        <v>0.17080104847373057</v>
      </c>
      <c r="L1701" s="13">
        <f t="shared" si="376"/>
        <v>0</v>
      </c>
      <c r="M1701" s="14">
        <f t="shared" si="371"/>
        <v>23.589286609821031</v>
      </c>
      <c r="N1701" s="14">
        <f t="shared" si="364"/>
        <v>0</v>
      </c>
      <c r="O1701" s="14">
        <f t="shared" si="365"/>
        <v>0.5</v>
      </c>
      <c r="P1701" s="14">
        <f t="shared" si="366"/>
        <v>0.5</v>
      </c>
      <c r="Q1701" s="14">
        <f t="shared" si="367"/>
        <v>5.1629503524488136</v>
      </c>
      <c r="W1701" s="16"/>
    </row>
    <row r="1702" spans="1:23">
      <c r="A1702" s="16">
        <v>44175</v>
      </c>
      <c r="B1702">
        <v>9</v>
      </c>
      <c r="C1702" s="1">
        <v>11.333333333333334</v>
      </c>
      <c r="D1702" s="13">
        <f t="shared" si="372"/>
        <v>284.33333333333331</v>
      </c>
      <c r="E1702" s="13">
        <f t="shared" si="368"/>
        <v>11.430715123094933</v>
      </c>
      <c r="F1702" s="13">
        <f t="shared" si="373"/>
        <v>92107.819700371241</v>
      </c>
      <c r="G1702" s="13">
        <f t="shared" si="374"/>
        <v>0.99998914327636323</v>
      </c>
      <c r="H1702" s="13">
        <f t="shared" si="369"/>
        <v>1.1955306719807026</v>
      </c>
      <c r="I1702" s="13">
        <f t="shared" si="370"/>
        <v>5.2832702511302974E-2</v>
      </c>
      <c r="J1702" s="2">
        <f t="shared" si="377"/>
        <v>0.17080104847373057</v>
      </c>
      <c r="K1702" s="13">
        <f t="shared" si="375"/>
        <v>0.22353498001145666</v>
      </c>
      <c r="L1702" s="13">
        <f t="shared" si="376"/>
        <v>0</v>
      </c>
      <c r="M1702" s="14">
        <f t="shared" si="371"/>
        <v>23.589286609821031</v>
      </c>
      <c r="N1702" s="14">
        <f t="shared" si="364"/>
        <v>0</v>
      </c>
      <c r="O1702" s="14">
        <f t="shared" si="365"/>
        <v>0.5</v>
      </c>
      <c r="P1702" s="14">
        <f t="shared" si="366"/>
        <v>0.5</v>
      </c>
      <c r="Q1702" s="14">
        <f t="shared" si="367"/>
        <v>5.6897213574304164</v>
      </c>
      <c r="W1702" s="16"/>
    </row>
    <row r="1703" spans="1:23">
      <c r="A1703" s="16">
        <v>44175</v>
      </c>
      <c r="B1703">
        <v>10</v>
      </c>
      <c r="C1703" s="1">
        <v>11.516666666666666</v>
      </c>
      <c r="D1703" s="13">
        <f t="shared" si="372"/>
        <v>284.51666666666665</v>
      </c>
      <c r="E1703" s="13">
        <f t="shared" si="368"/>
        <v>11.708933278659694</v>
      </c>
      <c r="F1703" s="13">
        <f t="shared" si="373"/>
        <v>121653.64109349185</v>
      </c>
      <c r="G1703" s="13">
        <f t="shared" si="374"/>
        <v>0.99999178000945121</v>
      </c>
      <c r="H1703" s="13">
        <f t="shared" si="369"/>
        <v>1.1720963239286568</v>
      </c>
      <c r="I1703" s="13">
        <f t="shared" si="370"/>
        <v>5.439865786234177E-2</v>
      </c>
      <c r="J1703" s="2">
        <f t="shared" si="377"/>
        <v>0.22353498001145666</v>
      </c>
      <c r="K1703" s="13">
        <f t="shared" si="375"/>
        <v>0.27375705312352383</v>
      </c>
      <c r="L1703" s="13">
        <f t="shared" si="376"/>
        <v>0</v>
      </c>
      <c r="M1703" s="14">
        <f t="shared" si="371"/>
        <v>23.589286609821031</v>
      </c>
      <c r="N1703" s="14">
        <f t="shared" si="364"/>
        <v>0</v>
      </c>
      <c r="O1703" s="14">
        <f t="shared" si="365"/>
        <v>0.5</v>
      </c>
      <c r="P1703" s="14">
        <f t="shared" si="366"/>
        <v>0.5</v>
      </c>
      <c r="Q1703" s="14">
        <f t="shared" si="367"/>
        <v>5.9473485691747259</v>
      </c>
      <c r="W1703" s="16"/>
    </row>
    <row r="1704" spans="1:23">
      <c r="A1704" s="16">
        <v>44175</v>
      </c>
      <c r="B1704">
        <v>11</v>
      </c>
      <c r="C1704" s="1">
        <v>11.966666666666667</v>
      </c>
      <c r="D1704" s="13">
        <f t="shared" si="372"/>
        <v>284.96666666666664</v>
      </c>
      <c r="E1704" s="13">
        <f t="shared" si="368"/>
        <v>12.390314656684954</v>
      </c>
      <c r="F1704" s="13">
        <f t="shared" si="373"/>
        <v>240461.35190744494</v>
      </c>
      <c r="G1704" s="13">
        <f t="shared" si="374"/>
        <v>0.99999584134484232</v>
      </c>
      <c r="H1704" s="13">
        <f t="shared" si="369"/>
        <v>1.1166252626133466</v>
      </c>
      <c r="I1704" s="13">
        <f t="shared" si="370"/>
        <v>5.8432675574247146E-2</v>
      </c>
      <c r="J1704" s="2">
        <f t="shared" si="377"/>
        <v>0.27375705312352383</v>
      </c>
      <c r="K1704" s="13">
        <f t="shared" si="375"/>
        <v>0.32159678486392029</v>
      </c>
      <c r="L1704" s="13">
        <f t="shared" si="376"/>
        <v>0</v>
      </c>
      <c r="M1704" s="14">
        <f t="shared" si="371"/>
        <v>23.589286609821031</v>
      </c>
      <c r="N1704" s="14">
        <f t="shared" si="364"/>
        <v>0</v>
      </c>
      <c r="O1704" s="14">
        <f t="shared" si="365"/>
        <v>0.5</v>
      </c>
      <c r="P1704" s="14">
        <f t="shared" si="366"/>
        <v>0.5</v>
      </c>
      <c r="Q1704" s="14">
        <f t="shared" si="367"/>
        <v>6.5938059860241047</v>
      </c>
      <c r="W1704" s="16"/>
    </row>
    <row r="1705" spans="1:23">
      <c r="A1705" s="16">
        <v>44175</v>
      </c>
      <c r="B1705">
        <v>12</v>
      </c>
      <c r="C1705" s="1">
        <v>12.450000000000001</v>
      </c>
      <c r="D1705" s="13">
        <f t="shared" si="372"/>
        <v>285.45</v>
      </c>
      <c r="E1705" s="13">
        <f t="shared" si="368"/>
        <v>13.119775792608147</v>
      </c>
      <c r="F1705" s="13">
        <f t="shared" si="373"/>
        <v>498707.88005782687</v>
      </c>
      <c r="G1705" s="13">
        <f t="shared" si="374"/>
        <v>0.99999799482214979</v>
      </c>
      <c r="H1705" s="13">
        <f t="shared" si="369"/>
        <v>1.0601464107399303</v>
      </c>
      <c r="I1705" s="13">
        <f t="shared" si="370"/>
        <v>6.3083467540121715E-2</v>
      </c>
      <c r="J1705" s="2">
        <f t="shared" si="377"/>
        <v>0.32159678486392029</v>
      </c>
      <c r="K1705" s="13">
        <f t="shared" si="375"/>
        <v>0.36674793820838802</v>
      </c>
      <c r="L1705" s="13">
        <f t="shared" si="376"/>
        <v>0</v>
      </c>
      <c r="M1705" s="14">
        <f t="shared" si="371"/>
        <v>23.589286609821031</v>
      </c>
      <c r="N1705" s="14">
        <f t="shared" si="364"/>
        <v>0</v>
      </c>
      <c r="O1705" s="14">
        <f t="shared" si="365"/>
        <v>0</v>
      </c>
      <c r="P1705" s="14">
        <f t="shared" si="366"/>
        <v>0</v>
      </c>
      <c r="Q1705" s="14">
        <f t="shared" si="367"/>
        <v>7.3077577682949508</v>
      </c>
      <c r="W1705" s="16"/>
    </row>
    <row r="1706" spans="1:23">
      <c r="A1706" s="16">
        <v>44175</v>
      </c>
      <c r="B1706">
        <v>13</v>
      </c>
      <c r="C1706" s="1">
        <v>13.566666666666668</v>
      </c>
      <c r="D1706" s="13">
        <f t="shared" si="372"/>
        <v>286.56666666666666</v>
      </c>
      <c r="E1706" s="13">
        <f t="shared" si="368"/>
        <v>14.795672909154353</v>
      </c>
      <c r="F1706" s="13">
        <f t="shared" si="373"/>
        <v>2664888.854687856</v>
      </c>
      <c r="G1706" s="13">
        <f t="shared" si="374"/>
        <v>0.99999962474996917</v>
      </c>
      <c r="H1706" s="13">
        <f t="shared" si="369"/>
        <v>0.94097427032852621</v>
      </c>
      <c r="I1706" s="13">
        <f t="shared" si="370"/>
        <v>7.5219093653038596E-2</v>
      </c>
      <c r="J1706" s="2">
        <f t="shared" si="377"/>
        <v>0.36674793820838802</v>
      </c>
      <c r="K1706" s="13">
        <f t="shared" si="375"/>
        <v>0.40835623704062574</v>
      </c>
      <c r="L1706" s="13">
        <f t="shared" si="376"/>
        <v>0</v>
      </c>
      <c r="M1706" s="14">
        <f t="shared" si="371"/>
        <v>23.589286609821031</v>
      </c>
      <c r="N1706" s="14">
        <f t="shared" si="364"/>
        <v>0</v>
      </c>
      <c r="O1706" s="14">
        <f t="shared" si="365"/>
        <v>0</v>
      </c>
      <c r="P1706" s="14">
        <f t="shared" si="366"/>
        <v>0</v>
      </c>
      <c r="Q1706" s="14">
        <f t="shared" si="367"/>
        <v>9.0145822178738761</v>
      </c>
      <c r="W1706" s="16"/>
    </row>
    <row r="1707" spans="1:23">
      <c r="A1707" s="16">
        <v>44175</v>
      </c>
      <c r="B1707">
        <v>14</v>
      </c>
      <c r="C1707" s="1">
        <v>13.35</v>
      </c>
      <c r="D1707" s="13">
        <f t="shared" si="372"/>
        <v>286.35000000000002</v>
      </c>
      <c r="E1707" s="13">
        <f t="shared" si="368"/>
        <v>14.471520866073021</v>
      </c>
      <c r="F1707" s="13">
        <f t="shared" si="373"/>
        <v>1927088.4873212446</v>
      </c>
      <c r="G1707" s="13">
        <f t="shared" si="374"/>
        <v>0.99999948108273817</v>
      </c>
      <c r="H1707" s="13">
        <f t="shared" si="369"/>
        <v>0.96292974694815436</v>
      </c>
      <c r="I1707" s="13">
        <f t="shared" si="370"/>
        <v>7.2702338750736659E-2</v>
      </c>
      <c r="J1707" s="2">
        <f t="shared" si="377"/>
        <v>0.40835623704062574</v>
      </c>
      <c r="K1707" s="13">
        <f t="shared" si="375"/>
        <v>0.44724427508919018</v>
      </c>
      <c r="L1707" s="13">
        <f t="shared" si="376"/>
        <v>0</v>
      </c>
      <c r="M1707" s="14">
        <f t="shared" si="371"/>
        <v>23.589286609821031</v>
      </c>
      <c r="N1707" s="14">
        <f t="shared" si="364"/>
        <v>0</v>
      </c>
      <c r="O1707" s="14">
        <f t="shared" si="365"/>
        <v>0</v>
      </c>
      <c r="P1707" s="14">
        <f t="shared" si="366"/>
        <v>0</v>
      </c>
      <c r="Q1707" s="14">
        <f t="shared" si="367"/>
        <v>8.67867503049672</v>
      </c>
      <c r="W1707" s="16"/>
    </row>
    <row r="1708" spans="1:23">
      <c r="A1708" s="16">
        <v>44175</v>
      </c>
      <c r="B1708">
        <v>15</v>
      </c>
      <c r="C1708" s="1">
        <v>13.300000000000002</v>
      </c>
      <c r="D1708" s="13">
        <f t="shared" si="372"/>
        <v>286.3</v>
      </c>
      <c r="E1708" s="13">
        <f t="shared" si="368"/>
        <v>14.396646873908507</v>
      </c>
      <c r="F1708" s="13">
        <f t="shared" si="373"/>
        <v>1788069.0882116717</v>
      </c>
      <c r="G1708" s="13">
        <f t="shared" si="374"/>
        <v>0.99999944073780633</v>
      </c>
      <c r="H1708" s="13">
        <f t="shared" si="369"/>
        <v>0.96807351382942763</v>
      </c>
      <c r="I1708" s="13">
        <f t="shared" si="370"/>
        <v>7.213308419697799E-2</v>
      </c>
      <c r="J1708" s="2">
        <f t="shared" si="377"/>
        <v>0.44724427508919018</v>
      </c>
      <c r="K1708" s="13">
        <f t="shared" si="375"/>
        <v>0.48349031039781853</v>
      </c>
      <c r="L1708" s="13">
        <f t="shared" si="376"/>
        <v>0</v>
      </c>
      <c r="M1708" s="14">
        <f t="shared" si="371"/>
        <v>23.589286609821031</v>
      </c>
      <c r="N1708" s="14">
        <f t="shared" si="364"/>
        <v>0</v>
      </c>
      <c r="O1708" s="14">
        <f t="shared" si="365"/>
        <v>0</v>
      </c>
      <c r="P1708" s="14">
        <f t="shared" si="366"/>
        <v>0</v>
      </c>
      <c r="Q1708" s="14">
        <f t="shared" si="367"/>
        <v>8.6014166320158338</v>
      </c>
      <c r="W1708" s="16"/>
    </row>
    <row r="1709" spans="1:23">
      <c r="A1709" s="16">
        <v>44175</v>
      </c>
      <c r="B1709">
        <v>16</v>
      </c>
      <c r="C1709" s="1">
        <v>13.483333333333333</v>
      </c>
      <c r="D1709" s="13">
        <f t="shared" si="372"/>
        <v>286.48333333333335</v>
      </c>
      <c r="E1709" s="13">
        <f t="shared" si="368"/>
        <v>14.671057071382887</v>
      </c>
      <c r="F1709" s="13">
        <f t="shared" si="373"/>
        <v>2352659.789440671</v>
      </c>
      <c r="G1709" s="13">
        <f t="shared" si="374"/>
        <v>0.9999995749493491</v>
      </c>
      <c r="H1709" s="13">
        <f t="shared" si="369"/>
        <v>0.94935489012097674</v>
      </c>
      <c r="I1709" s="13">
        <f t="shared" si="370"/>
        <v>7.4241414243318149E-2</v>
      </c>
      <c r="J1709" s="2">
        <f t="shared" si="377"/>
        <v>0.48349031039781853</v>
      </c>
      <c r="K1709" s="13">
        <f t="shared" si="375"/>
        <v>0.51682407347376802</v>
      </c>
      <c r="L1709" s="13">
        <f t="shared" si="376"/>
        <v>0</v>
      </c>
      <c r="M1709" s="14">
        <f t="shared" si="371"/>
        <v>23.589286609821031</v>
      </c>
      <c r="N1709" s="14">
        <f t="shared" si="364"/>
        <v>0</v>
      </c>
      <c r="O1709" s="14">
        <f t="shared" si="365"/>
        <v>0</v>
      </c>
      <c r="P1709" s="14">
        <f t="shared" si="366"/>
        <v>0</v>
      </c>
      <c r="Q1709" s="14">
        <f t="shared" si="367"/>
        <v>8.885183367034422</v>
      </c>
      <c r="W1709" s="16"/>
    </row>
    <row r="1710" spans="1:23">
      <c r="A1710" s="16">
        <v>44175</v>
      </c>
      <c r="B1710">
        <v>17</v>
      </c>
      <c r="C1710" s="1">
        <v>12.883333333333335</v>
      </c>
      <c r="D1710" s="13">
        <f t="shared" si="372"/>
        <v>285.88333333333333</v>
      </c>
      <c r="E1710" s="13">
        <f t="shared" si="368"/>
        <v>13.771678423599361</v>
      </c>
      <c r="F1710" s="13">
        <f t="shared" si="373"/>
        <v>957114.61064056295</v>
      </c>
      <c r="G1710" s="13">
        <f t="shared" si="374"/>
        <v>0.99999895519413862</v>
      </c>
      <c r="H1710" s="13">
        <f t="shared" si="369"/>
        <v>1.0120942010573044</v>
      </c>
      <c r="I1710" s="13">
        <f t="shared" si="370"/>
        <v>6.7552132212231566E-2</v>
      </c>
      <c r="J1710" s="2">
        <f t="shared" si="377"/>
        <v>0.51682407347376802</v>
      </c>
      <c r="K1710" s="13">
        <f t="shared" si="375"/>
        <v>0.54917561721085884</v>
      </c>
      <c r="L1710" s="13">
        <f t="shared" si="376"/>
        <v>0</v>
      </c>
      <c r="M1710" s="14">
        <f t="shared" si="371"/>
        <v>23.589286609821031</v>
      </c>
      <c r="N1710" s="14">
        <f t="shared" si="364"/>
        <v>0</v>
      </c>
      <c r="O1710" s="14">
        <f t="shared" si="365"/>
        <v>0</v>
      </c>
      <c r="P1710" s="14">
        <f t="shared" si="366"/>
        <v>0</v>
      </c>
      <c r="Q1710" s="14">
        <f t="shared" si="367"/>
        <v>7.9621324148662778</v>
      </c>
      <c r="W1710" s="16"/>
    </row>
    <row r="1711" spans="1:23">
      <c r="A1711" s="16">
        <v>44175</v>
      </c>
      <c r="B1711">
        <v>18</v>
      </c>
      <c r="C1711" s="1">
        <v>11.516666666666667</v>
      </c>
      <c r="D1711" s="13">
        <f t="shared" si="372"/>
        <v>284.51666666666665</v>
      </c>
      <c r="E1711" s="13">
        <f t="shared" si="368"/>
        <v>11.708933278659694</v>
      </c>
      <c r="F1711" s="13">
        <f t="shared" si="373"/>
        <v>121653.64109349185</v>
      </c>
      <c r="G1711" s="13">
        <f t="shared" si="374"/>
        <v>0.99999178000945121</v>
      </c>
      <c r="H1711" s="13">
        <f t="shared" si="369"/>
        <v>1.1720963239286568</v>
      </c>
      <c r="I1711" s="13">
        <f t="shared" si="370"/>
        <v>5.439865786234177E-2</v>
      </c>
      <c r="J1711" s="2">
        <f t="shared" si="377"/>
        <v>0.54917561721085884</v>
      </c>
      <c r="K1711" s="13">
        <f t="shared" si="375"/>
        <v>0.58215647762270017</v>
      </c>
      <c r="L1711" s="13">
        <f t="shared" si="376"/>
        <v>0</v>
      </c>
      <c r="M1711" s="14">
        <f t="shared" si="371"/>
        <v>23.589286609821031</v>
      </c>
      <c r="N1711" s="14">
        <f t="shared" si="364"/>
        <v>0</v>
      </c>
      <c r="O1711" s="14">
        <f t="shared" si="365"/>
        <v>0.5</v>
      </c>
      <c r="P1711" s="14">
        <f t="shared" si="366"/>
        <v>0.5</v>
      </c>
      <c r="Q1711" s="14">
        <f t="shared" si="367"/>
        <v>5.9473485691747348</v>
      </c>
      <c r="W1711" s="16"/>
    </row>
    <row r="1712" spans="1:23">
      <c r="A1712" s="16">
        <v>44175</v>
      </c>
      <c r="B1712">
        <v>19</v>
      </c>
      <c r="C1712" s="1">
        <v>10.950000000000001</v>
      </c>
      <c r="D1712" s="13">
        <f t="shared" si="372"/>
        <v>283.95</v>
      </c>
      <c r="E1712" s="13">
        <f t="shared" si="368"/>
        <v>10.847825321359378</v>
      </c>
      <c r="F1712" s="13">
        <f t="shared" si="373"/>
        <v>51422.202907727529</v>
      </c>
      <c r="G1712" s="13">
        <f t="shared" si="374"/>
        <v>0.9999805535255788</v>
      </c>
      <c r="H1712" s="13">
        <f t="shared" si="369"/>
        <v>1.2461577378706714</v>
      </c>
      <c r="I1712" s="13">
        <f t="shared" si="370"/>
        <v>4.9696518191207566E-2</v>
      </c>
      <c r="J1712" s="2">
        <f t="shared" si="377"/>
        <v>0.58215647762270017</v>
      </c>
      <c r="K1712" s="13">
        <f t="shared" si="375"/>
        <v>0.61434848769544448</v>
      </c>
      <c r="L1712" s="13">
        <f t="shared" si="376"/>
        <v>0</v>
      </c>
      <c r="M1712" s="14">
        <f t="shared" si="371"/>
        <v>23.589286609821031</v>
      </c>
      <c r="N1712" s="14">
        <f t="shared" si="364"/>
        <v>0</v>
      </c>
      <c r="O1712" s="14">
        <f t="shared" si="365"/>
        <v>0.5</v>
      </c>
      <c r="P1712" s="14">
        <f t="shared" si="366"/>
        <v>0.5</v>
      </c>
      <c r="Q1712" s="14">
        <f t="shared" si="367"/>
        <v>5.1629503524488136</v>
      </c>
      <c r="W1712" s="16"/>
    </row>
    <row r="1713" spans="1:23">
      <c r="A1713" s="16">
        <v>44175</v>
      </c>
      <c r="B1713">
        <v>20</v>
      </c>
      <c r="C1713" s="1">
        <v>10.866666666666667</v>
      </c>
      <c r="D1713" s="13">
        <f t="shared" si="372"/>
        <v>283.86666666666667</v>
      </c>
      <c r="E1713" s="13">
        <f t="shared" si="368"/>
        <v>10.72090183184595</v>
      </c>
      <c r="F1713" s="13">
        <f t="shared" si="373"/>
        <v>45292.730856269882</v>
      </c>
      <c r="G1713" s="13">
        <f t="shared" si="374"/>
        <v>0.99997792188938528</v>
      </c>
      <c r="H1713" s="13">
        <f t="shared" si="369"/>
        <v>1.2574628761531317</v>
      </c>
      <c r="I1713" s="13">
        <f t="shared" si="370"/>
        <v>4.9038692842667271E-2</v>
      </c>
      <c r="J1713" s="2">
        <f t="shared" si="377"/>
        <v>0.61434848769544448</v>
      </c>
      <c r="K1713" s="13">
        <f t="shared" si="375"/>
        <v>0.64512518477046221</v>
      </c>
      <c r="L1713" s="13">
        <f t="shared" si="376"/>
        <v>0</v>
      </c>
      <c r="M1713" s="14">
        <f t="shared" si="371"/>
        <v>23.589286609821031</v>
      </c>
      <c r="N1713" s="14">
        <f t="shared" si="364"/>
        <v>0</v>
      </c>
      <c r="O1713" s="14">
        <f t="shared" si="365"/>
        <v>0.5</v>
      </c>
      <c r="P1713" s="14">
        <f t="shared" si="366"/>
        <v>0.5</v>
      </c>
      <c r="Q1713" s="14">
        <f t="shared" si="367"/>
        <v>5.0506957795174632</v>
      </c>
      <c r="W1713" s="16"/>
    </row>
    <row r="1714" spans="1:23">
      <c r="A1714" s="16">
        <v>44175</v>
      </c>
      <c r="B1714">
        <v>21</v>
      </c>
      <c r="C1714" s="1">
        <v>10.1</v>
      </c>
      <c r="D1714" s="13">
        <f t="shared" si="372"/>
        <v>283.10000000000002</v>
      </c>
      <c r="E1714" s="13">
        <f t="shared" si="368"/>
        <v>9.5496997527375846</v>
      </c>
      <c r="F1714" s="13">
        <f t="shared" si="373"/>
        <v>14040.478423366396</v>
      </c>
      <c r="G1714" s="13">
        <f t="shared" si="374"/>
        <v>0.99992878242804295</v>
      </c>
      <c r="H1714" s="13">
        <f t="shared" si="369"/>
        <v>1.3667444779202882</v>
      </c>
      <c r="I1714" s="13">
        <f t="shared" si="370"/>
        <v>4.3364857109674464E-2</v>
      </c>
      <c r="J1714" s="2">
        <f t="shared" si="377"/>
        <v>0.64512518477046221</v>
      </c>
      <c r="K1714" s="13">
        <f t="shared" si="375"/>
        <v>0.67574929822249263</v>
      </c>
      <c r="L1714" s="13">
        <f t="shared" si="376"/>
        <v>0</v>
      </c>
      <c r="M1714" s="14">
        <f t="shared" si="371"/>
        <v>23.589286609821031</v>
      </c>
      <c r="N1714" s="14">
        <f t="shared" si="364"/>
        <v>0</v>
      </c>
      <c r="O1714" s="14">
        <f t="shared" si="365"/>
        <v>0.5</v>
      </c>
      <c r="P1714" s="14">
        <f t="shared" si="366"/>
        <v>0.5</v>
      </c>
      <c r="Q1714" s="14">
        <f t="shared" si="367"/>
        <v>4.0598367637214583</v>
      </c>
      <c r="W1714" s="16"/>
    </row>
    <row r="1715" spans="1:23">
      <c r="A1715" s="16">
        <v>44175</v>
      </c>
      <c r="B1715">
        <v>22</v>
      </c>
      <c r="C1715" s="1">
        <v>9.1</v>
      </c>
      <c r="D1715" s="13">
        <f t="shared" si="372"/>
        <v>282.10000000000002</v>
      </c>
      <c r="E1715" s="13">
        <f t="shared" si="368"/>
        <v>8.0124778447359439</v>
      </c>
      <c r="F1715" s="13">
        <f t="shared" si="373"/>
        <v>3018.3869487257257</v>
      </c>
      <c r="G1715" s="13">
        <f t="shared" si="374"/>
        <v>0.99966880694095139</v>
      </c>
      <c r="H1715" s="13">
        <f t="shared" si="369"/>
        <v>1.5247200971600174</v>
      </c>
      <c r="I1715" s="13">
        <f t="shared" si="370"/>
        <v>3.6901861787179822E-2</v>
      </c>
      <c r="J1715" s="2">
        <f t="shared" si="377"/>
        <v>0.67574929822249263</v>
      </c>
      <c r="K1715" s="13">
        <f t="shared" si="375"/>
        <v>0.7065069045753003</v>
      </c>
      <c r="L1715" s="13">
        <f t="shared" si="376"/>
        <v>0</v>
      </c>
      <c r="M1715" s="14">
        <f t="shared" si="371"/>
        <v>23.589286609821031</v>
      </c>
      <c r="N1715" s="14">
        <f t="shared" si="364"/>
        <v>0</v>
      </c>
      <c r="O1715" s="14">
        <f t="shared" si="365"/>
        <v>1</v>
      </c>
      <c r="P1715" s="14">
        <f t="shared" si="366"/>
        <v>1</v>
      </c>
      <c r="Q1715" s="14">
        <f t="shared" si="367"/>
        <v>2.8963056719394822</v>
      </c>
      <c r="W1715" s="16"/>
    </row>
    <row r="1716" spans="1:23">
      <c r="A1716" s="16">
        <v>44175</v>
      </c>
      <c r="B1716">
        <v>23</v>
      </c>
      <c r="C1716" s="1">
        <v>8.9499999999999993</v>
      </c>
      <c r="D1716" s="13">
        <f t="shared" si="372"/>
        <v>281.95</v>
      </c>
      <c r="E1716" s="13">
        <f t="shared" si="368"/>
        <v>7.7809540698705275</v>
      </c>
      <c r="F1716" s="13">
        <f t="shared" si="373"/>
        <v>2394.5583069952763</v>
      </c>
      <c r="G1716" s="13">
        <f t="shared" si="374"/>
        <v>0.99958256077630003</v>
      </c>
      <c r="H1716" s="13">
        <f t="shared" si="369"/>
        <v>1.5500460722533087</v>
      </c>
      <c r="I1716" s="13">
        <f t="shared" si="370"/>
        <v>3.6015707457323021E-2</v>
      </c>
      <c r="J1716" s="2">
        <f t="shared" si="377"/>
        <v>0.7065069045753003</v>
      </c>
      <c r="K1716" s="13">
        <f t="shared" si="375"/>
        <v>0.73634698322398018</v>
      </c>
      <c r="L1716" s="13">
        <f t="shared" si="376"/>
        <v>0</v>
      </c>
      <c r="M1716" s="14">
        <f t="shared" si="371"/>
        <v>23.589286609821031</v>
      </c>
      <c r="N1716" s="14">
        <f t="shared" si="364"/>
        <v>0</v>
      </c>
      <c r="O1716" s="14">
        <f t="shared" si="365"/>
        <v>1</v>
      </c>
      <c r="P1716" s="14">
        <f t="shared" si="366"/>
        <v>1</v>
      </c>
      <c r="Q1716" s="14">
        <f t="shared" si="367"/>
        <v>2.7358236936594618</v>
      </c>
      <c r="W1716" s="16"/>
    </row>
    <row r="1717" spans="1:23">
      <c r="A1717" s="16">
        <v>44176</v>
      </c>
      <c r="B1717">
        <v>0</v>
      </c>
      <c r="C1717" s="1">
        <v>8.0666666666666682</v>
      </c>
      <c r="D1717" s="13">
        <f t="shared" si="372"/>
        <v>281.06666666666666</v>
      </c>
      <c r="E1717" s="13">
        <f t="shared" si="368"/>
        <v>6.4125237191650806</v>
      </c>
      <c r="F1717" s="13">
        <f t="shared" si="373"/>
        <v>609.42977150985189</v>
      </c>
      <c r="G1717" s="13">
        <f t="shared" si="374"/>
        <v>0.9983618099138144</v>
      </c>
      <c r="H1717" s="13">
        <f t="shared" si="369"/>
        <v>1.7085648002742564</v>
      </c>
      <c r="I1717" s="13">
        <f t="shared" si="370"/>
        <v>3.1195960393941215E-2</v>
      </c>
      <c r="J1717" s="2">
        <f t="shared" si="377"/>
        <v>0.73634698322398018</v>
      </c>
      <c r="K1717" s="13">
        <f t="shared" si="375"/>
        <v>0.76620805762789479</v>
      </c>
      <c r="L1717" s="13">
        <f t="shared" si="376"/>
        <v>0</v>
      </c>
      <c r="M1717" s="14">
        <f t="shared" si="371"/>
        <v>23.589286609821031</v>
      </c>
      <c r="N1717" s="14">
        <f t="shared" si="364"/>
        <v>0</v>
      </c>
      <c r="O1717" s="14">
        <f t="shared" si="365"/>
        <v>1</v>
      </c>
      <c r="P1717" s="14">
        <f t="shared" si="366"/>
        <v>1</v>
      </c>
      <c r="Q1717" s="14">
        <f t="shared" si="367"/>
        <v>1.8725211634125465</v>
      </c>
      <c r="R1717" s="14">
        <f>(M1717)</f>
        <v>23.589286609821031</v>
      </c>
      <c r="S1717" s="14">
        <f>SUM(N1717:N1740)</f>
        <v>6</v>
      </c>
      <c r="T1717" s="14">
        <f>SUM(O1717:O1740)</f>
        <v>18</v>
      </c>
      <c r="U1717" s="14">
        <f>SUM(P1717:P1740)</f>
        <v>18</v>
      </c>
      <c r="V1717" s="14">
        <f>SUM(Q1717:Q1740)</f>
        <v>75.599489774262253</v>
      </c>
      <c r="W1717" s="16"/>
    </row>
    <row r="1718" spans="1:23">
      <c r="A1718" s="16">
        <v>44176</v>
      </c>
      <c r="B1718">
        <v>1</v>
      </c>
      <c r="C1718" s="1">
        <v>7.6833333333333336</v>
      </c>
      <c r="D1718" s="13">
        <f t="shared" si="372"/>
        <v>280.68333333333334</v>
      </c>
      <c r="E1718" s="13">
        <f t="shared" si="368"/>
        <v>5.8159966747817888</v>
      </c>
      <c r="F1718" s="13">
        <f t="shared" si="373"/>
        <v>335.62574157051944</v>
      </c>
      <c r="G1718" s="13">
        <f t="shared" si="374"/>
        <v>0.99702934185800962</v>
      </c>
      <c r="H1718" s="13">
        <f t="shared" si="369"/>
        <v>1.7826462294323455</v>
      </c>
      <c r="I1718" s="13">
        <f t="shared" si="370"/>
        <v>2.9302164779026751E-2</v>
      </c>
      <c r="J1718" s="2">
        <f t="shared" si="377"/>
        <v>0.76620805762789479</v>
      </c>
      <c r="K1718" s="13">
        <f t="shared" si="375"/>
        <v>0.79555976206025059</v>
      </c>
      <c r="L1718" s="13">
        <f t="shared" si="376"/>
        <v>0</v>
      </c>
      <c r="M1718" s="14">
        <f t="shared" si="371"/>
        <v>23.589286609821031</v>
      </c>
      <c r="N1718" s="14">
        <f t="shared" si="364"/>
        <v>0</v>
      </c>
      <c r="O1718" s="14">
        <f t="shared" si="365"/>
        <v>1</v>
      </c>
      <c r="P1718" s="14">
        <f t="shared" si="366"/>
        <v>1</v>
      </c>
      <c r="Q1718" s="14">
        <f t="shared" si="367"/>
        <v>1.5438492835421596</v>
      </c>
      <c r="W1718" s="16"/>
    </row>
    <row r="1719" spans="1:23">
      <c r="A1719" s="16">
        <v>44176</v>
      </c>
      <c r="B1719">
        <v>2</v>
      </c>
      <c r="C1719" s="1">
        <v>7.416666666666667</v>
      </c>
      <c r="D1719" s="13">
        <f t="shared" si="372"/>
        <v>280.41666666666669</v>
      </c>
      <c r="E1719" s="13">
        <f t="shared" si="368"/>
        <v>5.4000594353640716</v>
      </c>
      <c r="F1719" s="13">
        <f t="shared" si="373"/>
        <v>221.41957596621572</v>
      </c>
      <c r="G1719" s="13">
        <f t="shared" si="374"/>
        <v>0.99550399286728297</v>
      </c>
      <c r="H1719" s="13">
        <f t="shared" si="369"/>
        <v>1.8361930527358727</v>
      </c>
      <c r="I1719" s="13">
        <f t="shared" si="370"/>
        <v>2.8050140789730695E-2</v>
      </c>
      <c r="J1719" s="2">
        <f t="shared" si="377"/>
        <v>0.79555976206025059</v>
      </c>
      <c r="K1719" s="13">
        <f t="shared" si="375"/>
        <v>0.82434408295519579</v>
      </c>
      <c r="L1719" s="13">
        <f t="shared" si="376"/>
        <v>0</v>
      </c>
      <c r="M1719" s="14">
        <f t="shared" si="371"/>
        <v>23.589286609821031</v>
      </c>
      <c r="N1719" s="14">
        <f t="shared" si="364"/>
        <v>0</v>
      </c>
      <c r="O1719" s="14">
        <f t="shared" si="365"/>
        <v>1</v>
      </c>
      <c r="P1719" s="14">
        <f t="shared" si="366"/>
        <v>1</v>
      </c>
      <c r="Q1719" s="14">
        <f t="shared" si="367"/>
        <v>1.3324962799366671</v>
      </c>
      <c r="W1719" s="16"/>
    </row>
    <row r="1720" spans="1:23">
      <c r="A1720" s="16">
        <v>44176</v>
      </c>
      <c r="B1720">
        <v>3</v>
      </c>
      <c r="C1720" s="1">
        <v>7.75</v>
      </c>
      <c r="D1720" s="13">
        <f t="shared" si="372"/>
        <v>280.75</v>
      </c>
      <c r="E1720" s="13">
        <f t="shared" si="368"/>
        <v>5.9198575244879796</v>
      </c>
      <c r="F1720" s="13">
        <f t="shared" si="373"/>
        <v>372.35865810622909</v>
      </c>
      <c r="G1720" s="13">
        <f t="shared" si="374"/>
        <v>0.99732161025788912</v>
      </c>
      <c r="H1720" s="13">
        <f t="shared" si="369"/>
        <v>1.7695208583969897</v>
      </c>
      <c r="I1720" s="13">
        <f t="shared" si="370"/>
        <v>2.9623423156020345E-2</v>
      </c>
      <c r="J1720" s="2">
        <f t="shared" si="377"/>
        <v>0.82434408295519579</v>
      </c>
      <c r="K1720" s="13">
        <f t="shared" si="375"/>
        <v>0.85193280089442169</v>
      </c>
      <c r="L1720" s="13">
        <f t="shared" si="376"/>
        <v>0</v>
      </c>
      <c r="M1720" s="14">
        <f t="shared" si="371"/>
        <v>23.589286609821031</v>
      </c>
      <c r="N1720" s="14">
        <f t="shared" si="364"/>
        <v>0</v>
      </c>
      <c r="O1720" s="14">
        <f t="shared" si="365"/>
        <v>1</v>
      </c>
      <c r="P1720" s="14">
        <f t="shared" si="366"/>
        <v>1</v>
      </c>
      <c r="Q1720" s="14">
        <f t="shared" si="367"/>
        <v>1.5989257094560383</v>
      </c>
      <c r="W1720" s="16"/>
    </row>
    <row r="1721" spans="1:23">
      <c r="A1721" s="16">
        <v>44176</v>
      </c>
      <c r="B1721">
        <v>4</v>
      </c>
      <c r="C1721" s="1">
        <v>6.45</v>
      </c>
      <c r="D1721" s="13">
        <f t="shared" si="372"/>
        <v>279.45</v>
      </c>
      <c r="E1721" s="13">
        <f t="shared" si="368"/>
        <v>3.8856324923957604</v>
      </c>
      <c r="F1721" s="13">
        <f t="shared" si="373"/>
        <v>48.697733667096792</v>
      </c>
      <c r="G1721" s="13">
        <f t="shared" si="374"/>
        <v>0.97987835810182899</v>
      </c>
      <c r="H1721" s="13">
        <f t="shared" si="369"/>
        <v>2.0451102866698658</v>
      </c>
      <c r="I1721" s="13">
        <f t="shared" si="370"/>
        <v>2.3926806653940716E-2</v>
      </c>
      <c r="J1721" s="2">
        <f t="shared" si="377"/>
        <v>0.85193280089442169</v>
      </c>
      <c r="K1721" s="13">
        <f t="shared" si="375"/>
        <v>0.88014289336130624</v>
      </c>
      <c r="L1721" s="13">
        <f t="shared" si="376"/>
        <v>0</v>
      </c>
      <c r="M1721" s="14">
        <f t="shared" si="371"/>
        <v>23.589286609821031</v>
      </c>
      <c r="N1721" s="14">
        <f t="shared" si="364"/>
        <v>1</v>
      </c>
      <c r="O1721" s="14">
        <f t="shared" si="365"/>
        <v>1</v>
      </c>
      <c r="P1721" s="14">
        <f t="shared" si="366"/>
        <v>1</v>
      </c>
      <c r="Q1721" s="14">
        <f t="shared" si="367"/>
        <v>0.69072891365399725</v>
      </c>
      <c r="W1721" s="16"/>
    </row>
    <row r="1722" spans="1:23">
      <c r="A1722" s="16">
        <v>44176</v>
      </c>
      <c r="B1722">
        <v>5</v>
      </c>
      <c r="C1722" s="1">
        <v>6.4666666666666659</v>
      </c>
      <c r="D1722" s="13">
        <f t="shared" si="372"/>
        <v>279.46666666666664</v>
      </c>
      <c r="E1722" s="13">
        <f t="shared" si="368"/>
        <v>3.9118320610686612</v>
      </c>
      <c r="F1722" s="13">
        <f t="shared" si="373"/>
        <v>49.990453693461454</v>
      </c>
      <c r="G1722" s="13">
        <f t="shared" si="374"/>
        <v>0.98038848593088257</v>
      </c>
      <c r="H1722" s="13">
        <f t="shared" si="369"/>
        <v>2.0413013440021346</v>
      </c>
      <c r="I1722" s="13">
        <f t="shared" si="370"/>
        <v>2.3992710273446904E-2</v>
      </c>
      <c r="J1722" s="2">
        <f t="shared" si="377"/>
        <v>0.88014289336130624</v>
      </c>
      <c r="K1722" s="13">
        <f t="shared" si="375"/>
        <v>0.90767067804941282</v>
      </c>
      <c r="L1722" s="13">
        <f t="shared" si="376"/>
        <v>0</v>
      </c>
      <c r="M1722" s="14">
        <f t="shared" si="371"/>
        <v>23.589286609821031</v>
      </c>
      <c r="N1722" s="14">
        <f t="shared" si="364"/>
        <v>1</v>
      </c>
      <c r="O1722" s="14">
        <f t="shared" si="365"/>
        <v>1</v>
      </c>
      <c r="P1722" s="14">
        <f t="shared" si="366"/>
        <v>1</v>
      </c>
      <c r="Q1722" s="14">
        <f t="shared" si="367"/>
        <v>0.70009319798089575</v>
      </c>
      <c r="W1722" s="16"/>
    </row>
    <row r="1723" spans="1:23">
      <c r="A1723" s="16">
        <v>44176</v>
      </c>
      <c r="B1723">
        <v>6</v>
      </c>
      <c r="C1723" s="1">
        <v>6.25</v>
      </c>
      <c r="D1723" s="13">
        <f t="shared" si="372"/>
        <v>279.25</v>
      </c>
      <c r="E1723" s="13">
        <f t="shared" si="368"/>
        <v>3.5709937332139661</v>
      </c>
      <c r="F1723" s="13">
        <f t="shared" si="373"/>
        <v>35.551904712119551</v>
      </c>
      <c r="G1723" s="13">
        <f t="shared" si="374"/>
        <v>0.97264164459072833</v>
      </c>
      <c r="H1723" s="13">
        <f t="shared" si="369"/>
        <v>2.0914120751344942</v>
      </c>
      <c r="I1723" s="13">
        <f t="shared" si="370"/>
        <v>2.3149349092431735E-2</v>
      </c>
      <c r="J1723" s="2">
        <f t="shared" si="377"/>
        <v>0.90767067804941282</v>
      </c>
      <c r="K1723" s="13">
        <f t="shared" si="375"/>
        <v>0.93475877529477347</v>
      </c>
      <c r="L1723" s="13">
        <f t="shared" si="376"/>
        <v>0</v>
      </c>
      <c r="M1723" s="14">
        <f t="shared" si="371"/>
        <v>23.589286609821031</v>
      </c>
      <c r="N1723" s="14">
        <f t="shared" si="364"/>
        <v>1</v>
      </c>
      <c r="O1723" s="14">
        <f t="shared" si="365"/>
        <v>1</v>
      </c>
      <c r="P1723" s="14">
        <f t="shared" si="366"/>
        <v>1</v>
      </c>
      <c r="Q1723" s="14">
        <f t="shared" si="367"/>
        <v>0.58312545821062534</v>
      </c>
      <c r="W1723" s="16"/>
    </row>
    <row r="1724" spans="1:23">
      <c r="A1724" s="16">
        <v>44176</v>
      </c>
      <c r="B1724">
        <v>7</v>
      </c>
      <c r="C1724" s="1">
        <v>6.2666666666666666</v>
      </c>
      <c r="D1724" s="13">
        <f t="shared" si="372"/>
        <v>279.26666666666665</v>
      </c>
      <c r="E1724" s="13">
        <f t="shared" si="368"/>
        <v>3.5972308426831945</v>
      </c>
      <c r="F1724" s="13">
        <f t="shared" si="373"/>
        <v>36.497028367432016</v>
      </c>
      <c r="G1724" s="13">
        <f t="shared" si="374"/>
        <v>0.97333122000492844</v>
      </c>
      <c r="H1724" s="13">
        <f t="shared" si="369"/>
        <v>2.0875113209808749</v>
      </c>
      <c r="I1724" s="13">
        <f t="shared" si="370"/>
        <v>2.3213202784445618E-2</v>
      </c>
      <c r="J1724" s="2">
        <f t="shared" si="377"/>
        <v>0.93475877529477347</v>
      </c>
      <c r="K1724" s="13">
        <f t="shared" si="375"/>
        <v>0.96120966125776697</v>
      </c>
      <c r="L1724" s="13">
        <f t="shared" si="376"/>
        <v>0</v>
      </c>
      <c r="M1724" s="14">
        <f t="shared" si="371"/>
        <v>23.589286609821031</v>
      </c>
      <c r="N1724" s="14">
        <f t="shared" si="364"/>
        <v>1</v>
      </c>
      <c r="O1724" s="14">
        <f t="shared" si="365"/>
        <v>1</v>
      </c>
      <c r="P1724" s="14">
        <f t="shared" si="366"/>
        <v>1</v>
      </c>
      <c r="Q1724" s="14">
        <f t="shared" si="367"/>
        <v>0.59175498142909799</v>
      </c>
      <c r="W1724" s="16"/>
    </row>
    <row r="1725" spans="1:23">
      <c r="A1725" s="16">
        <v>44176</v>
      </c>
      <c r="B1725">
        <v>8</v>
      </c>
      <c r="C1725" s="1">
        <v>6.2833333333333341</v>
      </c>
      <c r="D1725" s="13">
        <f t="shared" si="372"/>
        <v>279.28333333333336</v>
      </c>
      <c r="E1725" s="13">
        <f t="shared" si="368"/>
        <v>3.6234648206719999</v>
      </c>
      <c r="F1725" s="13">
        <f t="shared" si="373"/>
        <v>37.46716017637366</v>
      </c>
      <c r="G1725" s="13">
        <f t="shared" si="374"/>
        <v>0.97400379972384354</v>
      </c>
      <c r="H1725" s="13">
        <f t="shared" si="369"/>
        <v>2.0836183065037073</v>
      </c>
      <c r="I1725" s="13">
        <f t="shared" si="370"/>
        <v>2.3277224953735055E-2</v>
      </c>
      <c r="J1725" s="2">
        <f t="shared" si="377"/>
        <v>0.96120966125776697</v>
      </c>
      <c r="K1725" s="13">
        <f t="shared" si="375"/>
        <v>0.98703448858239295</v>
      </c>
      <c r="L1725" s="13">
        <f t="shared" si="376"/>
        <v>0</v>
      </c>
      <c r="M1725" s="14">
        <f t="shared" si="371"/>
        <v>23.589286609821031</v>
      </c>
      <c r="N1725" s="14">
        <f t="shared" si="364"/>
        <v>1</v>
      </c>
      <c r="O1725" s="14">
        <f t="shared" si="365"/>
        <v>1</v>
      </c>
      <c r="P1725" s="14">
        <f t="shared" si="366"/>
        <v>1</v>
      </c>
      <c r="Q1725" s="14">
        <f t="shared" si="367"/>
        <v>0.60044603858686529</v>
      </c>
      <c r="W1725" s="16"/>
    </row>
    <row r="1726" spans="1:23">
      <c r="A1726" s="16">
        <v>44176</v>
      </c>
      <c r="B1726">
        <v>9</v>
      </c>
      <c r="C1726" s="1">
        <v>6.4666666666666659</v>
      </c>
      <c r="D1726" s="13">
        <f t="shared" si="372"/>
        <v>279.46666666666664</v>
      </c>
      <c r="E1726" s="13">
        <f t="shared" si="368"/>
        <v>3.9118320610686612</v>
      </c>
      <c r="F1726" s="13">
        <f t="shared" si="373"/>
        <v>49.990453693461454</v>
      </c>
      <c r="G1726" s="13">
        <f t="shared" si="374"/>
        <v>0.98038848593088257</v>
      </c>
      <c r="H1726" s="13">
        <f t="shared" si="369"/>
        <v>2.0413013440021346</v>
      </c>
      <c r="I1726" s="13">
        <f t="shared" si="370"/>
        <v>2.3992710273446904E-2</v>
      </c>
      <c r="J1726" s="2">
        <f t="shared" si="377"/>
        <v>0.98703448858239295</v>
      </c>
      <c r="K1726" s="13">
        <f t="shared" si="375"/>
        <v>1.0120281756918352</v>
      </c>
      <c r="L1726" s="13">
        <f t="shared" si="376"/>
        <v>0.99218077088591161</v>
      </c>
      <c r="M1726" s="14">
        <f t="shared" si="371"/>
        <v>24.581467380706943</v>
      </c>
      <c r="N1726" s="14">
        <f t="shared" si="364"/>
        <v>1</v>
      </c>
      <c r="O1726" s="14">
        <f t="shared" si="365"/>
        <v>1</v>
      </c>
      <c r="P1726" s="14">
        <f t="shared" si="366"/>
        <v>1</v>
      </c>
      <c r="Q1726" s="14">
        <f t="shared" si="367"/>
        <v>0.70009319798089575</v>
      </c>
      <c r="W1726" s="16"/>
    </row>
    <row r="1727" spans="1:23">
      <c r="A1727" s="16">
        <v>44176</v>
      </c>
      <c r="B1727">
        <v>10</v>
      </c>
      <c r="C1727" s="1">
        <v>9.9166666666666661</v>
      </c>
      <c r="D1727" s="13">
        <f t="shared" si="372"/>
        <v>282.91666666666669</v>
      </c>
      <c r="E1727" s="13">
        <f t="shared" si="368"/>
        <v>9.2686892488954644</v>
      </c>
      <c r="F1727" s="13">
        <f t="shared" si="373"/>
        <v>10600.847703124689</v>
      </c>
      <c r="G1727" s="13">
        <f t="shared" si="374"/>
        <v>0.99990567681898457</v>
      </c>
      <c r="H1727" s="13">
        <f t="shared" si="369"/>
        <v>1.394347540727578</v>
      </c>
      <c r="I1727" s="13">
        <f t="shared" si="370"/>
        <v>4.2104182954851771E-2</v>
      </c>
      <c r="J1727" s="2">
        <f t="shared" si="377"/>
        <v>1.9847404805923619E-2</v>
      </c>
      <c r="K1727" s="13">
        <f t="shared" si="375"/>
        <v>7.6518199506456108E-2</v>
      </c>
      <c r="L1727" s="13">
        <f t="shared" si="376"/>
        <v>0</v>
      </c>
      <c r="M1727" s="14">
        <f t="shared" si="371"/>
        <v>24.581467380706943</v>
      </c>
      <c r="N1727" s="14">
        <f t="shared" si="364"/>
        <v>0</v>
      </c>
      <c r="O1727" s="14">
        <f t="shared" si="365"/>
        <v>0.5</v>
      </c>
      <c r="P1727" s="14">
        <f t="shared" si="366"/>
        <v>0.5</v>
      </c>
      <c r="Q1727" s="14">
        <f t="shared" si="367"/>
        <v>3.8349505836568643</v>
      </c>
      <c r="W1727" s="16"/>
    </row>
    <row r="1728" spans="1:23">
      <c r="A1728" s="16">
        <v>44176</v>
      </c>
      <c r="B1728">
        <v>11</v>
      </c>
      <c r="C1728" s="1">
        <v>10.983333333333334</v>
      </c>
      <c r="D1728" s="13">
        <f t="shared" si="372"/>
        <v>283.98333333333335</v>
      </c>
      <c r="E1728" s="13">
        <f t="shared" si="368"/>
        <v>10.898573859968332</v>
      </c>
      <c r="F1728" s="13">
        <f t="shared" si="373"/>
        <v>54099.155783323324</v>
      </c>
      <c r="G1728" s="13">
        <f t="shared" si="374"/>
        <v>0.99998151576487126</v>
      </c>
      <c r="H1728" s="13">
        <f t="shared" si="369"/>
        <v>1.2416660353021713</v>
      </c>
      <c r="I1728" s="13">
        <f t="shared" si="370"/>
        <v>4.9962003149758245E-2</v>
      </c>
      <c r="J1728" s="2">
        <f t="shared" si="377"/>
        <v>7.6518199506456108E-2</v>
      </c>
      <c r="K1728" s="13">
        <f t="shared" si="375"/>
        <v>0.1333010164204218</v>
      </c>
      <c r="L1728" s="13">
        <f t="shared" si="376"/>
        <v>0</v>
      </c>
      <c r="M1728" s="14">
        <f t="shared" si="371"/>
        <v>24.581467380706943</v>
      </c>
      <c r="N1728" s="14">
        <f t="shared" si="364"/>
        <v>0</v>
      </c>
      <c r="O1728" s="14">
        <f t="shared" si="365"/>
        <v>0.5</v>
      </c>
      <c r="P1728" s="14">
        <f t="shared" si="366"/>
        <v>0.5</v>
      </c>
      <c r="Q1728" s="14">
        <f t="shared" si="367"/>
        <v>5.2080851747212069</v>
      </c>
      <c r="W1728" s="16"/>
    </row>
    <row r="1729" spans="1:23">
      <c r="A1729" s="16">
        <v>44176</v>
      </c>
      <c r="B1729">
        <v>12</v>
      </c>
      <c r="C1729" s="1">
        <v>11.266666666666666</v>
      </c>
      <c r="D1729" s="13">
        <f t="shared" si="372"/>
        <v>284.26666666666665</v>
      </c>
      <c r="E1729" s="13">
        <f t="shared" si="368"/>
        <v>11.329455909943693</v>
      </c>
      <c r="F1729" s="13">
        <f t="shared" si="373"/>
        <v>83237.721705442076</v>
      </c>
      <c r="G1729" s="13">
        <f t="shared" si="374"/>
        <v>0.99998798636044006</v>
      </c>
      <c r="H1729" s="13">
        <f t="shared" si="369"/>
        <v>1.2041755537103072</v>
      </c>
      <c r="I1729" s="13">
        <f t="shared" si="370"/>
        <v>5.2274021479657116E-2</v>
      </c>
      <c r="J1729" s="2">
        <f t="shared" si="377"/>
        <v>0.1333010164204218</v>
      </c>
      <c r="K1729" s="13">
        <f t="shared" si="375"/>
        <v>0.18784197808481173</v>
      </c>
      <c r="L1729" s="13">
        <f t="shared" si="376"/>
        <v>0</v>
      </c>
      <c r="M1729" s="14">
        <f t="shared" si="371"/>
        <v>24.581467380706943</v>
      </c>
      <c r="N1729" s="14">
        <f t="shared" si="364"/>
        <v>0</v>
      </c>
      <c r="O1729" s="14">
        <f t="shared" si="365"/>
        <v>0.5</v>
      </c>
      <c r="P1729" s="14">
        <f t="shared" si="366"/>
        <v>0.5</v>
      </c>
      <c r="Q1729" s="14">
        <f t="shared" si="367"/>
        <v>5.5969247906614346</v>
      </c>
      <c r="W1729" s="16"/>
    </row>
    <row r="1730" spans="1:23">
      <c r="A1730" s="16">
        <v>44176</v>
      </c>
      <c r="B1730">
        <v>13</v>
      </c>
      <c r="C1730" s="1">
        <v>12.25</v>
      </c>
      <c r="D1730" s="13">
        <f t="shared" si="372"/>
        <v>285.25</v>
      </c>
      <c r="E1730" s="13">
        <f t="shared" si="368"/>
        <v>12.818229623137601</v>
      </c>
      <c r="F1730" s="13">
        <f t="shared" si="373"/>
        <v>368881.09050569905</v>
      </c>
      <c r="G1730" s="13">
        <f t="shared" si="374"/>
        <v>0.99999728910666652</v>
      </c>
      <c r="H1730" s="13">
        <f t="shared" si="369"/>
        <v>1.0831388710311944</v>
      </c>
      <c r="I1730" s="13">
        <f t="shared" si="370"/>
        <v>6.1117637471206805E-2</v>
      </c>
      <c r="J1730" s="2">
        <f t="shared" si="377"/>
        <v>0.18784197808481173</v>
      </c>
      <c r="K1730" s="13">
        <f t="shared" si="375"/>
        <v>0.24092182975869614</v>
      </c>
      <c r="L1730" s="13">
        <f t="shared" si="376"/>
        <v>0</v>
      </c>
      <c r="M1730" s="14">
        <f t="shared" si="371"/>
        <v>24.581467380706943</v>
      </c>
      <c r="N1730" s="14">
        <f t="shared" si="364"/>
        <v>0</v>
      </c>
      <c r="O1730" s="14">
        <f t="shared" si="365"/>
        <v>0.5</v>
      </c>
      <c r="P1730" s="14">
        <f t="shared" si="366"/>
        <v>0.5</v>
      </c>
      <c r="Q1730" s="14">
        <f t="shared" si="367"/>
        <v>7.0100929424640466</v>
      </c>
      <c r="W1730" s="16"/>
    </row>
    <row r="1731" spans="1:23">
      <c r="A1731" s="16">
        <v>44176</v>
      </c>
      <c r="B1731">
        <v>14</v>
      </c>
      <c r="C1731" s="1">
        <v>12.616666666666665</v>
      </c>
      <c r="D1731" s="13">
        <f t="shared" si="372"/>
        <v>285.61666666666667</v>
      </c>
      <c r="E1731" s="13">
        <f t="shared" si="368"/>
        <v>13.37074167007062</v>
      </c>
      <c r="F1731" s="13">
        <f t="shared" si="373"/>
        <v>640972.39539597998</v>
      </c>
      <c r="G1731" s="13">
        <f t="shared" si="374"/>
        <v>0.99999843987284465</v>
      </c>
      <c r="H1731" s="13">
        <f t="shared" si="369"/>
        <v>1.0413832084860759</v>
      </c>
      <c r="I1731" s="13">
        <f t="shared" si="370"/>
        <v>6.4767681084004214E-2</v>
      </c>
      <c r="J1731" s="2">
        <f t="shared" si="377"/>
        <v>0.24092182975869614</v>
      </c>
      <c r="K1731" s="13">
        <f t="shared" si="375"/>
        <v>0.29112261530770367</v>
      </c>
      <c r="L1731" s="13">
        <f t="shared" si="376"/>
        <v>0</v>
      </c>
      <c r="M1731" s="14">
        <f t="shared" si="371"/>
        <v>24.581467380706943</v>
      </c>
      <c r="N1731" s="14">
        <f t="shared" si="364"/>
        <v>0</v>
      </c>
      <c r="O1731" s="14">
        <f t="shared" si="365"/>
        <v>0</v>
      </c>
      <c r="P1731" s="14">
        <f t="shared" si="366"/>
        <v>0</v>
      </c>
      <c r="Q1731" s="14">
        <f t="shared" si="367"/>
        <v>7.5580037562118569</v>
      </c>
      <c r="W1731" s="16"/>
    </row>
    <row r="1732" spans="1:23">
      <c r="A1732" s="16">
        <v>44176</v>
      </c>
      <c r="B1732">
        <v>15</v>
      </c>
      <c r="C1732" s="1">
        <v>12.200000000000001</v>
      </c>
      <c r="D1732" s="13">
        <f t="shared" si="372"/>
        <v>285.2</v>
      </c>
      <c r="E1732" s="13">
        <f t="shared" si="368"/>
        <v>12.74277699859746</v>
      </c>
      <c r="F1732" s="13">
        <f t="shared" si="373"/>
        <v>342072.16364539682</v>
      </c>
      <c r="G1732" s="13">
        <f t="shared" si="374"/>
        <v>0.99999707664878079</v>
      </c>
      <c r="H1732" s="13">
        <f t="shared" si="369"/>
        <v>1.0889696036457033</v>
      </c>
      <c r="I1732" s="13">
        <f t="shared" si="370"/>
        <v>6.063540674716629E-2</v>
      </c>
      <c r="J1732" s="2">
        <f t="shared" si="377"/>
        <v>0.29112261530770367</v>
      </c>
      <c r="K1732" s="13">
        <f t="shared" si="375"/>
        <v>0.33806288961285946</v>
      </c>
      <c r="L1732" s="13">
        <f t="shared" si="376"/>
        <v>0</v>
      </c>
      <c r="M1732" s="14">
        <f t="shared" si="371"/>
        <v>24.581467380706943</v>
      </c>
      <c r="N1732" s="14">
        <f t="shared" si="364"/>
        <v>0</v>
      </c>
      <c r="O1732" s="14">
        <f t="shared" si="365"/>
        <v>0.5</v>
      </c>
      <c r="P1732" s="14">
        <f t="shared" si="366"/>
        <v>0.5</v>
      </c>
      <c r="Q1732" s="14">
        <f t="shared" si="367"/>
        <v>6.9361540186342054</v>
      </c>
      <c r="W1732" s="16"/>
    </row>
    <row r="1733" spans="1:23">
      <c r="A1733" s="16">
        <v>44176</v>
      </c>
      <c r="B1733">
        <v>16</v>
      </c>
      <c r="C1733" s="1">
        <v>11.700000000000003</v>
      </c>
      <c r="D1733" s="13">
        <f t="shared" si="372"/>
        <v>284.7</v>
      </c>
      <c r="E1733" s="13">
        <f t="shared" si="368"/>
        <v>11.986793115560223</v>
      </c>
      <c r="F1733" s="13">
        <f t="shared" si="373"/>
        <v>160619.4394079085</v>
      </c>
      <c r="G1733" s="13">
        <f t="shared" si="374"/>
        <v>0.99999377414229662</v>
      </c>
      <c r="H1733" s="13">
        <f t="shared" si="369"/>
        <v>1.1491506253401551</v>
      </c>
      <c r="I1733" s="13">
        <f t="shared" si="370"/>
        <v>5.6008920937900199E-2</v>
      </c>
      <c r="J1733" s="2">
        <f t="shared" si="377"/>
        <v>0.33806288961285946</v>
      </c>
      <c r="K1733" s="13">
        <f t="shared" si="375"/>
        <v>0.38224227014159839</v>
      </c>
      <c r="L1733" s="13">
        <f t="shared" si="376"/>
        <v>0</v>
      </c>
      <c r="M1733" s="14">
        <f t="shared" si="371"/>
        <v>24.581467380706943</v>
      </c>
      <c r="N1733" s="14">
        <f t="shared" si="364"/>
        <v>0</v>
      </c>
      <c r="O1733" s="14">
        <f t="shared" si="365"/>
        <v>0.5</v>
      </c>
      <c r="P1733" s="14">
        <f t="shared" si="366"/>
        <v>0.5</v>
      </c>
      <c r="Q1733" s="14">
        <f t="shared" si="367"/>
        <v>6.2083966840790694</v>
      </c>
      <c r="W1733" s="16"/>
    </row>
    <row r="1734" spans="1:23">
      <c r="A1734" s="16">
        <v>44176</v>
      </c>
      <c r="B1734">
        <v>17</v>
      </c>
      <c r="C1734" s="1">
        <v>10.9</v>
      </c>
      <c r="D1734" s="13">
        <f t="shared" si="372"/>
        <v>283.89999999999998</v>
      </c>
      <c r="E1734" s="13">
        <f t="shared" si="368"/>
        <v>10.771680169073585</v>
      </c>
      <c r="F1734" s="13">
        <f t="shared" si="373"/>
        <v>47652.013731132276</v>
      </c>
      <c r="G1734" s="13">
        <f t="shared" si="374"/>
        <v>0.99997901496837871</v>
      </c>
      <c r="H1734" s="13">
        <f t="shared" si="369"/>
        <v>1.2529277683079556</v>
      </c>
      <c r="I1734" s="13">
        <f t="shared" si="370"/>
        <v>4.9300817851547697E-2</v>
      </c>
      <c r="J1734" s="2">
        <f t="shared" si="377"/>
        <v>0.38224227014159839</v>
      </c>
      <c r="K1734" s="13">
        <f t="shared" si="375"/>
        <v>0.42412682267506518</v>
      </c>
      <c r="L1734" s="13">
        <f t="shared" si="376"/>
        <v>0</v>
      </c>
      <c r="M1734" s="14">
        <f t="shared" si="371"/>
        <v>24.581467380706943</v>
      </c>
      <c r="N1734" s="14">
        <f t="shared" si="364"/>
        <v>0</v>
      </c>
      <c r="O1734" s="14">
        <f t="shared" si="365"/>
        <v>0.5</v>
      </c>
      <c r="P1734" s="14">
        <f t="shared" si="366"/>
        <v>0.5</v>
      </c>
      <c r="Q1734" s="14">
        <f t="shared" si="367"/>
        <v>5.095497056321479</v>
      </c>
      <c r="W1734" s="16"/>
    </row>
    <row r="1735" spans="1:23">
      <c r="A1735" s="16">
        <v>44176</v>
      </c>
      <c r="B1735">
        <v>18</v>
      </c>
      <c r="C1735" s="1">
        <v>10.166666666666666</v>
      </c>
      <c r="D1735" s="13">
        <f t="shared" si="372"/>
        <v>283.16666666666669</v>
      </c>
      <c r="E1735" s="13">
        <f t="shared" si="368"/>
        <v>9.6517951736315784</v>
      </c>
      <c r="F1735" s="13">
        <f t="shared" si="373"/>
        <v>15549.677434521938</v>
      </c>
      <c r="G1735" s="13">
        <f t="shared" si="374"/>
        <v>0.99993569411980854</v>
      </c>
      <c r="H1735" s="13">
        <f t="shared" si="369"/>
        <v>1.3568517654007968</v>
      </c>
      <c r="I1735" s="13">
        <f t="shared" si="370"/>
        <v>4.3832168909267728E-2</v>
      </c>
      <c r="J1735" s="2">
        <f t="shared" si="377"/>
        <v>0.42412682267506518</v>
      </c>
      <c r="K1735" s="13">
        <f t="shared" si="375"/>
        <v>0.46412712584771421</v>
      </c>
      <c r="L1735" s="13">
        <f t="shared" si="376"/>
        <v>0</v>
      </c>
      <c r="M1735" s="14">
        <f t="shared" si="371"/>
        <v>24.581467380706943</v>
      </c>
      <c r="N1735" s="14">
        <f t="shared" si="364"/>
        <v>0</v>
      </c>
      <c r="O1735" s="14">
        <f t="shared" si="365"/>
        <v>0.5</v>
      </c>
      <c r="P1735" s="14">
        <f t="shared" si="366"/>
        <v>0.5</v>
      </c>
      <c r="Q1735" s="14">
        <f t="shared" si="367"/>
        <v>4.1428223586428503</v>
      </c>
      <c r="W1735" s="16"/>
    </row>
    <row r="1736" spans="1:23">
      <c r="A1736" s="16">
        <v>44176</v>
      </c>
      <c r="B1736">
        <v>19</v>
      </c>
      <c r="C1736" s="1">
        <v>9.35</v>
      </c>
      <c r="D1736" s="13">
        <f t="shared" si="372"/>
        <v>282.35000000000002</v>
      </c>
      <c r="E1736" s="13">
        <f t="shared" si="368"/>
        <v>8.3978041437932003</v>
      </c>
      <c r="F1736" s="13">
        <f t="shared" si="373"/>
        <v>4437.3123421353375</v>
      </c>
      <c r="G1736" s="13">
        <f t="shared" si="374"/>
        <v>0.99977468913341083</v>
      </c>
      <c r="H1736" s="13">
        <f t="shared" si="369"/>
        <v>1.4834840468906876</v>
      </c>
      <c r="I1736" s="13">
        <f t="shared" si="370"/>
        <v>3.8425296979862113E-2</v>
      </c>
      <c r="J1736" s="2">
        <f t="shared" si="377"/>
        <v>0.46412712584771421</v>
      </c>
      <c r="K1736" s="13">
        <f t="shared" si="375"/>
        <v>0.50255322325909846</v>
      </c>
      <c r="L1736" s="13">
        <f t="shared" si="376"/>
        <v>0</v>
      </c>
      <c r="M1736" s="14">
        <f t="shared" si="371"/>
        <v>24.581467380706943</v>
      </c>
      <c r="N1736" s="14">
        <f t="shared" si="364"/>
        <v>0</v>
      </c>
      <c r="O1736" s="14">
        <f t="shared" si="365"/>
        <v>0.5</v>
      </c>
      <c r="P1736" s="14">
        <f t="shared" si="366"/>
        <v>0.5</v>
      </c>
      <c r="Q1736" s="14">
        <f t="shared" si="367"/>
        <v>3.1722344729858731</v>
      </c>
      <c r="W1736" s="16"/>
    </row>
    <row r="1737" spans="1:23">
      <c r="A1737" s="16">
        <v>44176</v>
      </c>
      <c r="B1737">
        <v>20</v>
      </c>
      <c r="C1737" s="1">
        <v>9.2833333333333332</v>
      </c>
      <c r="D1737" s="13">
        <f t="shared" si="372"/>
        <v>282.28333333333336</v>
      </c>
      <c r="E1737" s="13">
        <f t="shared" si="368"/>
        <v>8.2951171990317487</v>
      </c>
      <c r="F1737" s="13">
        <f t="shared" si="373"/>
        <v>4004.2725158943563</v>
      </c>
      <c r="G1737" s="13">
        <f t="shared" si="374"/>
        <v>0.99975032909844919</v>
      </c>
      <c r="H1737" s="13">
        <f t="shared" si="369"/>
        <v>1.4943629218320971</v>
      </c>
      <c r="I1737" s="13">
        <f t="shared" si="370"/>
        <v>3.8013269173263753E-2</v>
      </c>
      <c r="J1737" s="2">
        <f t="shared" si="377"/>
        <v>0.50255322325909846</v>
      </c>
      <c r="K1737" s="13">
        <f t="shared" si="375"/>
        <v>0.53954755980900304</v>
      </c>
      <c r="L1737" s="13">
        <f t="shared" si="376"/>
        <v>0</v>
      </c>
      <c r="M1737" s="14">
        <f t="shared" si="371"/>
        <v>24.581467380706943</v>
      </c>
      <c r="N1737" s="14">
        <f t="shared" si="364"/>
        <v>0</v>
      </c>
      <c r="O1737" s="14">
        <f t="shared" si="365"/>
        <v>0.5</v>
      </c>
      <c r="P1737" s="14">
        <f t="shared" si="366"/>
        <v>0.5</v>
      </c>
      <c r="Q1737" s="14">
        <f t="shared" si="367"/>
        <v>3.0976362191464086</v>
      </c>
      <c r="W1737" s="16"/>
    </row>
    <row r="1738" spans="1:23">
      <c r="A1738" s="16">
        <v>44176</v>
      </c>
      <c r="B1738">
        <v>21</v>
      </c>
      <c r="C1738" s="1">
        <v>8.9166666666666661</v>
      </c>
      <c r="D1738" s="13">
        <f t="shared" si="372"/>
        <v>281.91666666666669</v>
      </c>
      <c r="E1738" s="13">
        <f t="shared" si="368"/>
        <v>7.7294708838309489</v>
      </c>
      <c r="F1738" s="13">
        <f t="shared" si="373"/>
        <v>2274.3984613556354</v>
      </c>
      <c r="G1738" s="13">
        <f t="shared" si="374"/>
        <v>0.99956051653502298</v>
      </c>
      <c r="H1738" s="13">
        <f t="shared" si="369"/>
        <v>1.5557346543294546</v>
      </c>
      <c r="I1738" s="13">
        <f t="shared" si="370"/>
        <v>3.5821566498636846E-2</v>
      </c>
      <c r="J1738" s="2">
        <f t="shared" si="377"/>
        <v>0.53954755980900304</v>
      </c>
      <c r="K1738" s="13">
        <f t="shared" si="375"/>
        <v>0.5753047112966958</v>
      </c>
      <c r="L1738" s="13">
        <f t="shared" si="376"/>
        <v>0</v>
      </c>
      <c r="M1738" s="14">
        <f t="shared" si="371"/>
        <v>24.581467380706943</v>
      </c>
      <c r="N1738" s="14">
        <f t="shared" si="364"/>
        <v>0</v>
      </c>
      <c r="O1738" s="14">
        <f t="shared" si="365"/>
        <v>1</v>
      </c>
      <c r="P1738" s="14">
        <f t="shared" si="366"/>
        <v>1</v>
      </c>
      <c r="Q1738" s="14">
        <f t="shared" si="367"/>
        <v>2.7006886089186333</v>
      </c>
      <c r="W1738" s="16"/>
    </row>
    <row r="1739" spans="1:23">
      <c r="A1739" s="16">
        <v>44176</v>
      </c>
      <c r="B1739">
        <v>22</v>
      </c>
      <c r="C1739" s="1">
        <v>8.783333333333335</v>
      </c>
      <c r="D1739" s="13">
        <f t="shared" si="372"/>
        <v>281.78333333333336</v>
      </c>
      <c r="E1739" s="13">
        <f t="shared" si="368"/>
        <v>7.5234163364287392</v>
      </c>
      <c r="F1739" s="13">
        <f t="shared" si="373"/>
        <v>1850.8797330633356</v>
      </c>
      <c r="G1739" s="13">
        <f t="shared" si="374"/>
        <v>0.99946000813003888</v>
      </c>
      <c r="H1739" s="13">
        <f t="shared" si="369"/>
        <v>1.5787122002486591</v>
      </c>
      <c r="I1739" s="13">
        <f t="shared" si="370"/>
        <v>3.5054963205771006E-2</v>
      </c>
      <c r="J1739" s="2">
        <f t="shared" si="377"/>
        <v>0.5753047112966958</v>
      </c>
      <c r="K1739" s="13">
        <f t="shared" si="375"/>
        <v>0.60986974635383318</v>
      </c>
      <c r="L1739" s="13">
        <f t="shared" si="376"/>
        <v>0</v>
      </c>
      <c r="M1739" s="14">
        <f t="shared" si="371"/>
        <v>24.581467380706943</v>
      </c>
      <c r="N1739" s="14">
        <f t="shared" ref="N1739:N1802" si="378">IF(C1739&lt;0,0,IF(C1739&lt;=7.2,1,IF(C1739&gt;7.2,0)))</f>
        <v>0</v>
      </c>
      <c r="O1739" s="14">
        <f t="shared" ref="O1739:O1802" si="379">IF(C1739&lt;=1.5,0,IF(C1739&lt;=2.4,0.5,IF(C1739&lt;=9.1,1,IF(C1739&lt;=12.4,0.5,IF(C1739&lt;=15.9,0,IF(C1739&lt;=18,-0.5,IF(C1739&gt;18,-1)))))))</f>
        <v>1</v>
      </c>
      <c r="P1739" s="14">
        <f t="shared" ref="P1739:P1802" si="380">IF(O1739&lt;=0,0,IF(O1739&gt;0,O1739))</f>
        <v>1</v>
      </c>
      <c r="Q1739" s="14">
        <f t="shared" ref="Q1739:Q1802" si="381">IF(C1739&gt;36,"0",IF(C1739&lt;4,"0",IF(4&lt;C1739&lt;25,21*(1+COS(1.57+1.57*((C1739-25)/11))),10.5*(1+COS(3.14+3.14*((C1739-4)/21))))))</f>
        <v>2.5620943893317598</v>
      </c>
      <c r="W1739" s="16"/>
    </row>
    <row r="1740" spans="1:23">
      <c r="A1740" s="16">
        <v>44176</v>
      </c>
      <c r="B1740">
        <v>23</v>
      </c>
      <c r="C1740" s="1">
        <v>8.4833333333333325</v>
      </c>
      <c r="D1740" s="13">
        <f t="shared" si="372"/>
        <v>281.48333333333335</v>
      </c>
      <c r="E1740" s="13">
        <f t="shared" si="368"/>
        <v>7.0590798744745342</v>
      </c>
      <c r="F1740" s="13">
        <f t="shared" si="373"/>
        <v>1163.374222829299</v>
      </c>
      <c r="G1740" s="13">
        <f t="shared" si="374"/>
        <v>0.99914116958243016</v>
      </c>
      <c r="H1740" s="13">
        <f t="shared" si="369"/>
        <v>1.6317430037008458</v>
      </c>
      <c r="I1740" s="13">
        <f t="shared" si="370"/>
        <v>3.3387053414091122E-2</v>
      </c>
      <c r="J1740" s="2">
        <f t="shared" si="377"/>
        <v>0.60986974635383318</v>
      </c>
      <c r="K1740" s="13">
        <f t="shared" si="375"/>
        <v>0.64342383055471342</v>
      </c>
      <c r="L1740" s="13">
        <f t="shared" si="376"/>
        <v>0</v>
      </c>
      <c r="M1740" s="14">
        <f t="shared" si="371"/>
        <v>24.581467380706943</v>
      </c>
      <c r="N1740" s="14">
        <f t="shared" si="378"/>
        <v>0</v>
      </c>
      <c r="O1740" s="14">
        <f t="shared" si="379"/>
        <v>1</v>
      </c>
      <c r="P1740" s="14">
        <f t="shared" si="380"/>
        <v>1</v>
      </c>
      <c r="Q1740" s="14">
        <f t="shared" si="381"/>
        <v>2.2618744942967663</v>
      </c>
      <c r="W1740" s="16"/>
    </row>
    <row r="1741" spans="1:23">
      <c r="A1741" s="16">
        <v>44177</v>
      </c>
      <c r="B1741">
        <v>0</v>
      </c>
      <c r="C1741" s="1">
        <v>8.4833333333333325</v>
      </c>
      <c r="D1741" s="13">
        <f t="shared" si="372"/>
        <v>281.48333333333335</v>
      </c>
      <c r="E1741" s="13">
        <f t="shared" ref="E1741:E1804" si="382">$E$5*$E$6*(D1741-$E$6)/D1741</f>
        <v>7.0590798744745342</v>
      </c>
      <c r="F1741" s="13">
        <f t="shared" si="373"/>
        <v>1163.374222829299</v>
      </c>
      <c r="G1741" s="13">
        <f t="shared" si="374"/>
        <v>0.99914116958243016</v>
      </c>
      <c r="H1741" s="13">
        <f t="shared" ref="H1741:H1804" si="383">$E$7*EXP($E$8/D1741)</f>
        <v>1.6317430037008458</v>
      </c>
      <c r="I1741" s="13">
        <f t="shared" ref="I1741:I1804" si="384">$E$4*EXP(-$E$2/D1741)</f>
        <v>3.3387053414091122E-2</v>
      </c>
      <c r="J1741" s="2">
        <f t="shared" si="377"/>
        <v>0.64342383055471342</v>
      </c>
      <c r="K1741" s="13">
        <f t="shared" si="375"/>
        <v>0.67587613764334908</v>
      </c>
      <c r="L1741" s="13">
        <f t="shared" si="376"/>
        <v>0</v>
      </c>
      <c r="M1741" s="14">
        <f t="shared" si="371"/>
        <v>24.581467380706943</v>
      </c>
      <c r="N1741" s="14">
        <f t="shared" si="378"/>
        <v>0</v>
      </c>
      <c r="O1741" s="14">
        <f t="shared" si="379"/>
        <v>1</v>
      </c>
      <c r="P1741" s="14">
        <f t="shared" si="380"/>
        <v>1</v>
      </c>
      <c r="Q1741" s="14">
        <f t="shared" si="381"/>
        <v>2.2618744942967663</v>
      </c>
      <c r="R1741" s="14">
        <f>(M1741)</f>
        <v>24.581467380706943</v>
      </c>
      <c r="S1741" s="14">
        <f>SUM(N1741:N1764)</f>
        <v>2</v>
      </c>
      <c r="T1741" s="14">
        <f>SUM(O1741:O1764)</f>
        <v>14.5</v>
      </c>
      <c r="U1741" s="14">
        <f>SUM(P1741:P1764)</f>
        <v>14.5</v>
      </c>
      <c r="V1741" s="14">
        <f>SUM(Q1741:Q1764)</f>
        <v>103.18142111069471</v>
      </c>
      <c r="W1741" s="16"/>
    </row>
    <row r="1742" spans="1:23">
      <c r="A1742" s="16">
        <v>44177</v>
      </c>
      <c r="B1742">
        <v>1</v>
      </c>
      <c r="C1742" s="1">
        <v>8.4</v>
      </c>
      <c r="D1742" s="13">
        <f t="shared" si="372"/>
        <v>281.39999999999998</v>
      </c>
      <c r="E1742" s="13">
        <f t="shared" si="382"/>
        <v>6.929921819474024</v>
      </c>
      <c r="F1742" s="13">
        <f t="shared" si="373"/>
        <v>1022.4140436302608</v>
      </c>
      <c r="G1742" s="13">
        <f t="shared" si="374"/>
        <v>0.99902287836851178</v>
      </c>
      <c r="H1742" s="13">
        <f t="shared" si="383"/>
        <v>1.6468079882543158</v>
      </c>
      <c r="I1742" s="13">
        <f t="shared" si="384"/>
        <v>3.2937386019277849E-2</v>
      </c>
      <c r="J1742" s="2">
        <f t="shared" si="377"/>
        <v>0.67587613764334908</v>
      </c>
      <c r="K1742" s="13">
        <f t="shared" si="375"/>
        <v>0.70733516176318911</v>
      </c>
      <c r="L1742" s="13">
        <f t="shared" si="376"/>
        <v>0</v>
      </c>
      <c r="M1742" s="14">
        <f t="shared" ref="M1742:M1805" si="385">L1742+M1741</f>
        <v>24.581467380706943</v>
      </c>
      <c r="N1742" s="14">
        <f t="shared" si="378"/>
        <v>0</v>
      </c>
      <c r="O1742" s="14">
        <f t="shared" si="379"/>
        <v>1</v>
      </c>
      <c r="P1742" s="14">
        <f t="shared" si="380"/>
        <v>1</v>
      </c>
      <c r="Q1742" s="14">
        <f t="shared" si="381"/>
        <v>2.1813963910626426</v>
      </c>
      <c r="W1742" s="16"/>
    </row>
    <row r="1743" spans="1:23">
      <c r="A1743" s="16">
        <v>44177</v>
      </c>
      <c r="B1743">
        <v>2</v>
      </c>
      <c r="C1743" s="1">
        <v>8.4499999999999993</v>
      </c>
      <c r="D1743" s="13">
        <f t="shared" ref="D1743:D1806" si="386">C1743+273</f>
        <v>281.45</v>
      </c>
      <c r="E1743" s="13">
        <f t="shared" si="382"/>
        <v>7.0074258305205017</v>
      </c>
      <c r="F1743" s="13">
        <f t="shared" ref="F1743:F1806" si="387">EXP(E1743)</f>
        <v>1104.8068811858327</v>
      </c>
      <c r="G1743" s="13">
        <f t="shared" ref="G1743:G1806" si="388">F1743/(1+F1743)</f>
        <v>0.99909568296506923</v>
      </c>
      <c r="H1743" s="13">
        <f t="shared" si="383"/>
        <v>1.6377513192716275</v>
      </c>
      <c r="I1743" s="13">
        <f t="shared" si="384"/>
        <v>3.3206486434917713E-2</v>
      </c>
      <c r="J1743" s="2">
        <f t="shared" si="377"/>
        <v>0.70733516176318911</v>
      </c>
      <c r="K1743" s="13">
        <f t="shared" ref="K1743:K1806" si="389">H1743-(H1743-J1743)*EXP(-I1743)</f>
        <v>0.73772367310593678</v>
      </c>
      <c r="L1743" s="13">
        <f t="shared" ref="L1743:L1806" si="390">IF(K1743&lt;1,0,K1743*G1743)</f>
        <v>0</v>
      </c>
      <c r="M1743" s="14">
        <f t="shared" si="385"/>
        <v>24.581467380706943</v>
      </c>
      <c r="N1743" s="14">
        <f t="shared" si="378"/>
        <v>0</v>
      </c>
      <c r="O1743" s="14">
        <f t="shared" si="379"/>
        <v>1</v>
      </c>
      <c r="P1743" s="14">
        <f t="shared" si="380"/>
        <v>1</v>
      </c>
      <c r="Q1743" s="14">
        <f t="shared" si="381"/>
        <v>2.229529065128613</v>
      </c>
      <c r="W1743" s="16"/>
    </row>
    <row r="1744" spans="1:23">
      <c r="A1744" s="16">
        <v>44177</v>
      </c>
      <c r="B1744">
        <v>3</v>
      </c>
      <c r="C1744" s="1">
        <v>8.4</v>
      </c>
      <c r="D1744" s="13">
        <f t="shared" si="386"/>
        <v>281.39999999999998</v>
      </c>
      <c r="E1744" s="13">
        <f t="shared" si="382"/>
        <v>6.929921819474024</v>
      </c>
      <c r="F1744" s="13">
        <f t="shared" si="387"/>
        <v>1022.4140436302608</v>
      </c>
      <c r="G1744" s="13">
        <f t="shared" si="388"/>
        <v>0.99902287836851178</v>
      </c>
      <c r="H1744" s="13">
        <f t="shared" si="383"/>
        <v>1.6468079882543158</v>
      </c>
      <c r="I1744" s="13">
        <f t="shared" si="384"/>
        <v>3.2937386019277849E-2</v>
      </c>
      <c r="J1744" s="2">
        <f t="shared" ref="J1744:J1807" si="391">IF(K1743&lt;1,K1743,K1743-K1743*G1743)</f>
        <v>0.73772367310593678</v>
      </c>
      <c r="K1744" s="13">
        <f t="shared" si="389"/>
        <v>0.76717878406889983</v>
      </c>
      <c r="L1744" s="13">
        <f t="shared" si="390"/>
        <v>0</v>
      </c>
      <c r="M1744" s="14">
        <f t="shared" si="385"/>
        <v>24.581467380706943</v>
      </c>
      <c r="N1744" s="14">
        <f t="shared" si="378"/>
        <v>0</v>
      </c>
      <c r="O1744" s="14">
        <f t="shared" si="379"/>
        <v>1</v>
      </c>
      <c r="P1744" s="14">
        <f t="shared" si="380"/>
        <v>1</v>
      </c>
      <c r="Q1744" s="14">
        <f t="shared" si="381"/>
        <v>2.1813963910626426</v>
      </c>
      <c r="W1744" s="16"/>
    </row>
    <row r="1745" spans="1:23">
      <c r="A1745" s="16">
        <v>44177</v>
      </c>
      <c r="B1745">
        <v>4</v>
      </c>
      <c r="C1745" s="1">
        <v>8.25</v>
      </c>
      <c r="D1745" s="13">
        <f t="shared" si="386"/>
        <v>281.25</v>
      </c>
      <c r="E1745" s="13">
        <f t="shared" si="382"/>
        <v>6.6972444444444452</v>
      </c>
      <c r="F1745" s="13">
        <f t="shared" si="387"/>
        <v>810.1702772853896</v>
      </c>
      <c r="G1745" s="13">
        <f t="shared" si="388"/>
        <v>0.99876721321280837</v>
      </c>
      <c r="H1745" s="13">
        <f t="shared" si="383"/>
        <v>1.6742992991813868</v>
      </c>
      <c r="I1745" s="13">
        <f t="shared" si="384"/>
        <v>3.2142540767748959E-2</v>
      </c>
      <c r="J1745" s="2">
        <f t="shared" si="391"/>
        <v>0.76717878406889983</v>
      </c>
      <c r="K1745" s="13">
        <f t="shared" si="389"/>
        <v>0.79587233013475689</v>
      </c>
      <c r="L1745" s="13">
        <f t="shared" si="390"/>
        <v>0</v>
      </c>
      <c r="M1745" s="14">
        <f t="shared" si="385"/>
        <v>24.581467380706943</v>
      </c>
      <c r="N1745" s="14">
        <f t="shared" si="378"/>
        <v>0</v>
      </c>
      <c r="O1745" s="14">
        <f t="shared" si="379"/>
        <v>1</v>
      </c>
      <c r="P1745" s="14">
        <f t="shared" si="380"/>
        <v>1</v>
      </c>
      <c r="Q1745" s="14">
        <f t="shared" si="381"/>
        <v>2.0397987183665149</v>
      </c>
      <c r="W1745" s="16"/>
    </row>
    <row r="1746" spans="1:23">
      <c r="A1746" s="16">
        <v>44177</v>
      </c>
      <c r="B1746">
        <v>5</v>
      </c>
      <c r="C1746" s="1">
        <v>8.1</v>
      </c>
      <c r="D1746" s="13">
        <f t="shared" si="386"/>
        <v>281.10000000000002</v>
      </c>
      <c r="E1746" s="13">
        <f t="shared" si="382"/>
        <v>6.4643187477766286</v>
      </c>
      <c r="F1746" s="13">
        <f t="shared" si="387"/>
        <v>641.82696842553025</v>
      </c>
      <c r="G1746" s="13">
        <f t="shared" si="388"/>
        <v>0.99844437142634312</v>
      </c>
      <c r="H1746" s="13">
        <f t="shared" si="383"/>
        <v>1.7022796190540899</v>
      </c>
      <c r="I1746" s="13">
        <f t="shared" si="384"/>
        <v>3.1366058991862837E-2</v>
      </c>
      <c r="J1746" s="2">
        <f t="shared" si="391"/>
        <v>0.79587233013475689</v>
      </c>
      <c r="K1746" s="13">
        <f t="shared" si="389"/>
        <v>0.82386150489887211</v>
      </c>
      <c r="L1746" s="13">
        <f t="shared" si="390"/>
        <v>0</v>
      </c>
      <c r="M1746" s="14">
        <f t="shared" si="385"/>
        <v>24.581467380706943</v>
      </c>
      <c r="N1746" s="14">
        <f t="shared" si="378"/>
        <v>0</v>
      </c>
      <c r="O1746" s="14">
        <f t="shared" si="379"/>
        <v>1</v>
      </c>
      <c r="P1746" s="14">
        <f t="shared" si="380"/>
        <v>1</v>
      </c>
      <c r="Q1746" s="14">
        <f t="shared" si="381"/>
        <v>1.9024566938278384</v>
      </c>
      <c r="W1746" s="16"/>
    </row>
    <row r="1747" spans="1:23">
      <c r="A1747" s="16">
        <v>44177</v>
      </c>
      <c r="B1747">
        <v>6</v>
      </c>
      <c r="C1747" s="1">
        <v>8.3333333333333339</v>
      </c>
      <c r="D1747" s="13">
        <f t="shared" si="386"/>
        <v>281.33333333333331</v>
      </c>
      <c r="E1747" s="13">
        <f t="shared" si="382"/>
        <v>6.8265402843601608</v>
      </c>
      <c r="F1747" s="13">
        <f t="shared" si="387"/>
        <v>921.99544607213511</v>
      </c>
      <c r="G1747" s="13">
        <f t="shared" si="388"/>
        <v>0.99891657103590759</v>
      </c>
      <c r="H1747" s="13">
        <f t="shared" si="383"/>
        <v>1.6589665599013312</v>
      </c>
      <c r="I1747" s="13">
        <f t="shared" si="384"/>
        <v>3.2581828095863005E-2</v>
      </c>
      <c r="J1747" s="2">
        <f t="shared" si="391"/>
        <v>0.82386150489887211</v>
      </c>
      <c r="K1747" s="13">
        <f t="shared" si="389"/>
        <v>0.85063226585375706</v>
      </c>
      <c r="L1747" s="13">
        <f t="shared" si="390"/>
        <v>0</v>
      </c>
      <c r="M1747" s="14">
        <f t="shared" si="385"/>
        <v>24.581467380706943</v>
      </c>
      <c r="N1747" s="14">
        <f t="shared" si="378"/>
        <v>0</v>
      </c>
      <c r="O1747" s="14">
        <f t="shared" si="379"/>
        <v>1</v>
      </c>
      <c r="P1747" s="14">
        <f t="shared" si="380"/>
        <v>1</v>
      </c>
      <c r="Q1747" s="14">
        <f t="shared" si="381"/>
        <v>2.1179432138919059</v>
      </c>
      <c r="W1747" s="16"/>
    </row>
    <row r="1748" spans="1:23">
      <c r="A1748" s="16">
        <v>44177</v>
      </c>
      <c r="B1748">
        <v>7</v>
      </c>
      <c r="C1748" s="1">
        <v>7.8833333333333337</v>
      </c>
      <c r="D1748" s="13">
        <f t="shared" si="386"/>
        <v>280.88333333333333</v>
      </c>
      <c r="E1748" s="13">
        <f t="shared" si="382"/>
        <v>6.1274313178662441</v>
      </c>
      <c r="F1748" s="13">
        <f t="shared" si="387"/>
        <v>458.25752963471149</v>
      </c>
      <c r="G1748" s="13">
        <f t="shared" si="388"/>
        <v>0.99782257244471229</v>
      </c>
      <c r="H1748" s="13">
        <f t="shared" si="383"/>
        <v>1.7435776749636505</v>
      </c>
      <c r="I1748" s="13">
        <f t="shared" si="384"/>
        <v>3.0276074874848735E-2</v>
      </c>
      <c r="J1748" s="2">
        <f t="shared" si="391"/>
        <v>0.85063226585375706</v>
      </c>
      <c r="K1748" s="13">
        <f t="shared" si="389"/>
        <v>0.87726199200123767</v>
      </c>
      <c r="L1748" s="13">
        <f t="shared" si="390"/>
        <v>0</v>
      </c>
      <c r="M1748" s="14">
        <f t="shared" si="385"/>
        <v>24.581467380706943</v>
      </c>
      <c r="N1748" s="14">
        <f t="shared" si="378"/>
        <v>0</v>
      </c>
      <c r="O1748" s="14">
        <f t="shared" si="379"/>
        <v>1</v>
      </c>
      <c r="P1748" s="14">
        <f t="shared" si="380"/>
        <v>1</v>
      </c>
      <c r="Q1748" s="14">
        <f t="shared" si="381"/>
        <v>1.7117263735161667</v>
      </c>
      <c r="W1748" s="16"/>
    </row>
    <row r="1749" spans="1:23">
      <c r="A1749" s="16">
        <v>44177</v>
      </c>
      <c r="B1749">
        <v>8</v>
      </c>
      <c r="C1749" s="1">
        <v>6.7166666666666677</v>
      </c>
      <c r="D1749" s="13">
        <f t="shared" si="386"/>
        <v>279.71666666666664</v>
      </c>
      <c r="E1749" s="13">
        <f t="shared" si="382"/>
        <v>4.3044509324911706</v>
      </c>
      <c r="F1749" s="13">
        <f t="shared" si="387"/>
        <v>74.028557616208914</v>
      </c>
      <c r="G1749" s="13">
        <f t="shared" si="388"/>
        <v>0.98667174164382487</v>
      </c>
      <c r="H1749" s="13">
        <f t="shared" si="383"/>
        <v>1.9850640494579608</v>
      </c>
      <c r="I1749" s="13">
        <f t="shared" si="384"/>
        <v>2.5002346485523404E-2</v>
      </c>
      <c r="J1749" s="2">
        <f t="shared" si="391"/>
        <v>0.87726199200123767</v>
      </c>
      <c r="K1749" s="13">
        <f t="shared" si="389"/>
        <v>0.90461625751311536</v>
      </c>
      <c r="L1749" s="13">
        <f t="shared" si="390"/>
        <v>0</v>
      </c>
      <c r="M1749" s="14">
        <f t="shared" si="385"/>
        <v>24.581467380706943</v>
      </c>
      <c r="N1749" s="14">
        <f t="shared" si="378"/>
        <v>1</v>
      </c>
      <c r="O1749" s="14">
        <f t="shared" si="379"/>
        <v>1</v>
      </c>
      <c r="P1749" s="14">
        <f t="shared" si="380"/>
        <v>1</v>
      </c>
      <c r="Q1749" s="14">
        <f t="shared" si="381"/>
        <v>0.84782733255191967</v>
      </c>
      <c r="W1749" s="16"/>
    </row>
    <row r="1750" spans="1:23">
      <c r="A1750" s="16">
        <v>44177</v>
      </c>
      <c r="B1750">
        <v>9</v>
      </c>
      <c r="C1750" s="1">
        <v>6.833333333333333</v>
      </c>
      <c r="D1750" s="13">
        <f t="shared" si="386"/>
        <v>279.83333333333331</v>
      </c>
      <c r="E1750" s="13">
        <f t="shared" si="382"/>
        <v>4.4874329958308232</v>
      </c>
      <c r="F1750" s="13">
        <f t="shared" si="387"/>
        <v>88.892964137781007</v>
      </c>
      <c r="G1750" s="13">
        <f t="shared" si="388"/>
        <v>0.98887565885059392</v>
      </c>
      <c r="H1750" s="13">
        <f t="shared" si="383"/>
        <v>1.9593862864599967</v>
      </c>
      <c r="I1750" s="13">
        <f t="shared" si="384"/>
        <v>2.5487300396338085E-2</v>
      </c>
      <c r="J1750" s="2">
        <f t="shared" si="391"/>
        <v>0.90461625751311536</v>
      </c>
      <c r="K1750" s="13">
        <f t="shared" si="389"/>
        <v>0.93115979959429218</v>
      </c>
      <c r="L1750" s="13">
        <f t="shared" si="390"/>
        <v>0</v>
      </c>
      <c r="M1750" s="14">
        <f t="shared" si="385"/>
        <v>24.581467380706943</v>
      </c>
      <c r="N1750" s="14">
        <f t="shared" si="378"/>
        <v>1</v>
      </c>
      <c r="O1750" s="14">
        <f t="shared" si="379"/>
        <v>1</v>
      </c>
      <c r="P1750" s="14">
        <f t="shared" si="380"/>
        <v>1</v>
      </c>
      <c r="Q1750" s="14">
        <f t="shared" si="381"/>
        <v>0.92139832169145863</v>
      </c>
      <c r="W1750" s="16"/>
    </row>
    <row r="1751" spans="1:23">
      <c r="A1751" s="16">
        <v>44177</v>
      </c>
      <c r="B1751">
        <v>10</v>
      </c>
      <c r="C1751" s="1">
        <v>9.6</v>
      </c>
      <c r="D1751" s="13">
        <f t="shared" si="386"/>
        <v>282.60000000000002</v>
      </c>
      <c r="E1751" s="13">
        <f t="shared" si="382"/>
        <v>8.782448690728982</v>
      </c>
      <c r="F1751" s="13">
        <f t="shared" si="387"/>
        <v>6518.8202202221746</v>
      </c>
      <c r="G1751" s="13">
        <f t="shared" si="388"/>
        <v>0.999846621537677</v>
      </c>
      <c r="H1751" s="13">
        <f t="shared" si="383"/>
        <v>1.4434332436770072</v>
      </c>
      <c r="I1751" s="13">
        <f t="shared" si="384"/>
        <v>4.0008761075904127E-2</v>
      </c>
      <c r="J1751" s="2">
        <f t="shared" si="391"/>
        <v>0.93115979959429218</v>
      </c>
      <c r="K1751" s="13">
        <f t="shared" si="389"/>
        <v>0.9512506407121788</v>
      </c>
      <c r="L1751" s="13">
        <f t="shared" si="390"/>
        <v>0</v>
      </c>
      <c r="M1751" s="14">
        <f t="shared" si="385"/>
        <v>24.581467380706943</v>
      </c>
      <c r="N1751" s="14">
        <f t="shared" si="378"/>
        <v>0</v>
      </c>
      <c r="O1751" s="14">
        <f t="shared" si="379"/>
        <v>0.5</v>
      </c>
      <c r="P1751" s="14">
        <f t="shared" si="380"/>
        <v>0.5</v>
      </c>
      <c r="Q1751" s="14">
        <f t="shared" si="381"/>
        <v>3.4584014294167122</v>
      </c>
      <c r="W1751" s="16"/>
    </row>
    <row r="1752" spans="1:23">
      <c r="A1752" s="16">
        <v>44177</v>
      </c>
      <c r="B1752">
        <v>11</v>
      </c>
      <c r="C1752" s="1">
        <v>11.483333333333334</v>
      </c>
      <c r="D1752" s="13">
        <f t="shared" si="386"/>
        <v>284.48333333333335</v>
      </c>
      <c r="E1752" s="13">
        <f t="shared" si="382"/>
        <v>11.658374831566022</v>
      </c>
      <c r="F1752" s="13">
        <f t="shared" si="387"/>
        <v>115655.91725715307</v>
      </c>
      <c r="G1752" s="13">
        <f t="shared" si="388"/>
        <v>0.99999135373807535</v>
      </c>
      <c r="H1752" s="13">
        <f t="shared" si="383"/>
        <v>1.1763204487163674</v>
      </c>
      <c r="I1752" s="13">
        <f t="shared" si="384"/>
        <v>5.4110677563369826E-2</v>
      </c>
      <c r="J1752" s="2">
        <f t="shared" si="391"/>
        <v>0.9512506407121788</v>
      </c>
      <c r="K1752" s="13">
        <f t="shared" si="389"/>
        <v>0.96310568580537492</v>
      </c>
      <c r="L1752" s="13">
        <f t="shared" si="390"/>
        <v>0</v>
      </c>
      <c r="M1752" s="14">
        <f t="shared" si="385"/>
        <v>24.581467380706943</v>
      </c>
      <c r="N1752" s="14">
        <f t="shared" si="378"/>
        <v>0</v>
      </c>
      <c r="O1752" s="14">
        <f t="shared" si="379"/>
        <v>0.5</v>
      </c>
      <c r="P1752" s="14">
        <f t="shared" si="380"/>
        <v>0.5</v>
      </c>
      <c r="Q1752" s="14">
        <f t="shared" si="381"/>
        <v>5.9002471032784971</v>
      </c>
      <c r="W1752" s="16"/>
    </row>
    <row r="1753" spans="1:23">
      <c r="A1753" s="16">
        <v>44177</v>
      </c>
      <c r="B1753">
        <v>12</v>
      </c>
      <c r="C1753" s="1">
        <v>12.566666666666665</v>
      </c>
      <c r="D1753" s="13">
        <f t="shared" si="386"/>
        <v>285.56666666666666</v>
      </c>
      <c r="E1753" s="13">
        <f t="shared" si="382"/>
        <v>13.295482666044119</v>
      </c>
      <c r="F1753" s="13">
        <f t="shared" si="387"/>
        <v>594503.96588179411</v>
      </c>
      <c r="G1753" s="13">
        <f t="shared" si="388"/>
        <v>0.99999831792826399</v>
      </c>
      <c r="H1753" s="13">
        <f t="shared" si="383"/>
        <v>1.0469747387057045</v>
      </c>
      <c r="I1753" s="13">
        <f t="shared" si="384"/>
        <v>6.4257956956925863E-2</v>
      </c>
      <c r="J1753" s="2">
        <f t="shared" si="391"/>
        <v>0.96310568580537492</v>
      </c>
      <c r="K1753" s="13">
        <f t="shared" si="389"/>
        <v>0.96832543853038344</v>
      </c>
      <c r="L1753" s="13">
        <f t="shared" si="390"/>
        <v>0</v>
      </c>
      <c r="M1753" s="14">
        <f t="shared" si="385"/>
        <v>24.581467380706943</v>
      </c>
      <c r="N1753" s="14">
        <f t="shared" si="378"/>
        <v>0</v>
      </c>
      <c r="O1753" s="14">
        <f t="shared" si="379"/>
        <v>0</v>
      </c>
      <c r="P1753" s="14">
        <f t="shared" si="380"/>
        <v>0</v>
      </c>
      <c r="Q1753" s="14">
        <f t="shared" si="381"/>
        <v>7.4827310314536533</v>
      </c>
      <c r="W1753" s="16"/>
    </row>
    <row r="1754" spans="1:23">
      <c r="A1754" s="16">
        <v>44177</v>
      </c>
      <c r="B1754">
        <v>13</v>
      </c>
      <c r="C1754" s="1">
        <v>13</v>
      </c>
      <c r="D1754" s="13">
        <f t="shared" si="386"/>
        <v>286</v>
      </c>
      <c r="E1754" s="13">
        <f t="shared" si="382"/>
        <v>13.946853146853147</v>
      </c>
      <c r="F1754" s="13">
        <f t="shared" si="387"/>
        <v>1140358.3885125644</v>
      </c>
      <c r="G1754" s="13">
        <f t="shared" si="388"/>
        <v>0.99999912308346817</v>
      </c>
      <c r="H1754" s="13">
        <f t="shared" si="383"/>
        <v>0.99955739544702893</v>
      </c>
      <c r="I1754" s="13">
        <f t="shared" si="384"/>
        <v>6.8805975132868319E-2</v>
      </c>
      <c r="J1754" s="2">
        <f t="shared" si="391"/>
        <v>0.96832543853038344</v>
      </c>
      <c r="K1754" s="13">
        <f t="shared" si="389"/>
        <v>0.97040212048606944</v>
      </c>
      <c r="L1754" s="13">
        <f t="shared" si="390"/>
        <v>0</v>
      </c>
      <c r="M1754" s="14">
        <f t="shared" si="385"/>
        <v>24.581467380706943</v>
      </c>
      <c r="N1754" s="14">
        <f t="shared" si="378"/>
        <v>0</v>
      </c>
      <c r="O1754" s="14">
        <f t="shared" si="379"/>
        <v>0</v>
      </c>
      <c r="P1754" s="14">
        <f t="shared" si="380"/>
        <v>0</v>
      </c>
      <c r="Q1754" s="14">
        <f t="shared" si="381"/>
        <v>8.1402454244759603</v>
      </c>
      <c r="W1754" s="16"/>
    </row>
    <row r="1755" spans="1:23">
      <c r="A1755" s="16">
        <v>44177</v>
      </c>
      <c r="B1755">
        <v>14</v>
      </c>
      <c r="C1755" s="1">
        <v>12.666666666666666</v>
      </c>
      <c r="D1755" s="13">
        <f t="shared" si="386"/>
        <v>285.66666666666669</v>
      </c>
      <c r="E1755" s="13">
        <f t="shared" si="382"/>
        <v>13.445974329054872</v>
      </c>
      <c r="F1755" s="13">
        <f t="shared" si="387"/>
        <v>691054.74754549412</v>
      </c>
      <c r="G1755" s="13">
        <f t="shared" si="388"/>
        <v>0.99999855293874107</v>
      </c>
      <c r="H1755" s="13">
        <f t="shared" si="383"/>
        <v>1.0358234823986527</v>
      </c>
      <c r="I1755" s="13">
        <f t="shared" si="384"/>
        <v>6.5281268021139857E-2</v>
      </c>
      <c r="J1755" s="2">
        <f t="shared" si="391"/>
        <v>0.97040212048606944</v>
      </c>
      <c r="K1755" s="13">
        <f t="shared" si="389"/>
        <v>0.9745364932351831</v>
      </c>
      <c r="L1755" s="13">
        <f t="shared" si="390"/>
        <v>0</v>
      </c>
      <c r="M1755" s="14">
        <f t="shared" si="385"/>
        <v>24.581467380706943</v>
      </c>
      <c r="N1755" s="14">
        <f t="shared" si="378"/>
        <v>0</v>
      </c>
      <c r="O1755" s="14">
        <f t="shared" si="379"/>
        <v>0</v>
      </c>
      <c r="P1755" s="14">
        <f t="shared" si="380"/>
        <v>0</v>
      </c>
      <c r="Q1755" s="14">
        <f t="shared" si="381"/>
        <v>7.6334409184477021</v>
      </c>
      <c r="W1755" s="16"/>
    </row>
    <row r="1756" spans="1:23">
      <c r="A1756" s="16">
        <v>44177</v>
      </c>
      <c r="B1756">
        <v>15</v>
      </c>
      <c r="C1756" s="1">
        <v>13.016666666666667</v>
      </c>
      <c r="D1756" s="13">
        <f t="shared" si="386"/>
        <v>286.01666666666665</v>
      </c>
      <c r="E1756" s="13">
        <f t="shared" si="382"/>
        <v>13.971866441349551</v>
      </c>
      <c r="F1756" s="13">
        <f t="shared" si="387"/>
        <v>1169242.2429422697</v>
      </c>
      <c r="G1756" s="13">
        <f t="shared" si="388"/>
        <v>0.99999914474596618</v>
      </c>
      <c r="H1756" s="13">
        <f t="shared" si="383"/>
        <v>0.99777997358565051</v>
      </c>
      <c r="I1756" s="13">
        <f t="shared" si="384"/>
        <v>6.8986900882113206E-2</v>
      </c>
      <c r="J1756" s="2">
        <f t="shared" si="391"/>
        <v>0.9745364932351831</v>
      </c>
      <c r="K1756" s="13">
        <f t="shared" si="389"/>
        <v>0.97608592906570046</v>
      </c>
      <c r="L1756" s="13">
        <f t="shared" si="390"/>
        <v>0</v>
      </c>
      <c r="M1756" s="14">
        <f t="shared" si="385"/>
        <v>24.581467380706943</v>
      </c>
      <c r="N1756" s="14">
        <f t="shared" si="378"/>
        <v>0</v>
      </c>
      <c r="O1756" s="14">
        <f t="shared" si="379"/>
        <v>0</v>
      </c>
      <c r="P1756" s="14">
        <f t="shared" si="380"/>
        <v>0</v>
      </c>
      <c r="Q1756" s="14">
        <f t="shared" si="381"/>
        <v>8.1657500254884887</v>
      </c>
      <c r="W1756" s="16"/>
    </row>
    <row r="1757" spans="1:23">
      <c r="A1757" s="16">
        <v>44177</v>
      </c>
      <c r="B1757">
        <v>16</v>
      </c>
      <c r="C1757" s="1">
        <v>12.6</v>
      </c>
      <c r="D1757" s="13">
        <f t="shared" si="386"/>
        <v>285.60000000000002</v>
      </c>
      <c r="E1757" s="13">
        <f t="shared" si="382"/>
        <v>13.345658263305358</v>
      </c>
      <c r="F1757" s="13">
        <f t="shared" si="387"/>
        <v>625094.59127404739</v>
      </c>
      <c r="G1757" s="13">
        <f t="shared" si="388"/>
        <v>0.99999840024467623</v>
      </c>
      <c r="H1757" s="13">
        <f t="shared" si="383"/>
        <v>1.0432435086033147</v>
      </c>
      <c r="I1757" s="13">
        <f t="shared" si="384"/>
        <v>6.4597345211554039E-2</v>
      </c>
      <c r="J1757" s="2">
        <f t="shared" si="391"/>
        <v>0.97608592906570046</v>
      </c>
      <c r="K1757" s="13">
        <f t="shared" si="389"/>
        <v>0.98028698125514924</v>
      </c>
      <c r="L1757" s="13">
        <f t="shared" si="390"/>
        <v>0</v>
      </c>
      <c r="M1757" s="14">
        <f t="shared" si="385"/>
        <v>24.581467380706943</v>
      </c>
      <c r="N1757" s="14">
        <f t="shared" si="378"/>
        <v>0</v>
      </c>
      <c r="O1757" s="14">
        <f t="shared" si="379"/>
        <v>0</v>
      </c>
      <c r="P1757" s="14">
        <f t="shared" si="380"/>
        <v>0</v>
      </c>
      <c r="Q1757" s="14">
        <f t="shared" si="381"/>
        <v>7.5328943691724213</v>
      </c>
      <c r="W1757" s="16"/>
    </row>
    <row r="1758" spans="1:23">
      <c r="A1758" s="16">
        <v>44177</v>
      </c>
      <c r="B1758">
        <v>17</v>
      </c>
      <c r="C1758" s="1">
        <v>12.383333333333333</v>
      </c>
      <c r="D1758" s="13">
        <f t="shared" si="386"/>
        <v>285.38333333333333</v>
      </c>
      <c r="E1758" s="13">
        <f t="shared" si="382"/>
        <v>13.01930736436371</v>
      </c>
      <c r="F1758" s="13">
        <f t="shared" si="387"/>
        <v>451038.22201093769</v>
      </c>
      <c r="G1758" s="13">
        <f t="shared" si="388"/>
        <v>0.99999778289791397</v>
      </c>
      <c r="H1758" s="13">
        <f t="shared" si="383"/>
        <v>1.0677522476305701</v>
      </c>
      <c r="I1758" s="13">
        <f t="shared" si="384"/>
        <v>6.2421571606021742E-2</v>
      </c>
      <c r="J1758" s="2">
        <f t="shared" si="391"/>
        <v>0.98028698125514924</v>
      </c>
      <c r="K1758" s="13">
        <f t="shared" si="389"/>
        <v>0.98557978945383073</v>
      </c>
      <c r="L1758" s="13">
        <f t="shared" si="390"/>
        <v>0</v>
      </c>
      <c r="M1758" s="14">
        <f t="shared" si="385"/>
        <v>24.581467380706943</v>
      </c>
      <c r="N1758" s="14">
        <f t="shared" si="378"/>
        <v>0</v>
      </c>
      <c r="O1758" s="14">
        <f t="shared" si="379"/>
        <v>0.5</v>
      </c>
      <c r="P1758" s="14">
        <f t="shared" si="380"/>
        <v>0.5</v>
      </c>
      <c r="Q1758" s="14">
        <f t="shared" si="381"/>
        <v>7.2082057831793733</v>
      </c>
      <c r="W1758" s="16"/>
    </row>
    <row r="1759" spans="1:23">
      <c r="A1759" s="16">
        <v>44177</v>
      </c>
      <c r="B1759">
        <v>18</v>
      </c>
      <c r="C1759" s="1">
        <v>11.516666666666666</v>
      </c>
      <c r="D1759" s="13">
        <f t="shared" si="386"/>
        <v>284.51666666666665</v>
      </c>
      <c r="E1759" s="13">
        <f t="shared" si="382"/>
        <v>11.708933278659694</v>
      </c>
      <c r="F1759" s="13">
        <f t="shared" si="387"/>
        <v>121653.64109349185</v>
      </c>
      <c r="G1759" s="13">
        <f t="shared" si="388"/>
        <v>0.99999178000945121</v>
      </c>
      <c r="H1759" s="13">
        <f t="shared" si="383"/>
        <v>1.1720963239286568</v>
      </c>
      <c r="I1759" s="13">
        <f t="shared" si="384"/>
        <v>5.439865786234177E-2</v>
      </c>
      <c r="J1759" s="2">
        <f t="shared" si="391"/>
        <v>0.98557978945383073</v>
      </c>
      <c r="K1759" s="13">
        <f t="shared" si="389"/>
        <v>0.99545500426315547</v>
      </c>
      <c r="L1759" s="13">
        <f t="shared" si="390"/>
        <v>0</v>
      </c>
      <c r="M1759" s="14">
        <f t="shared" si="385"/>
        <v>24.581467380706943</v>
      </c>
      <c r="N1759" s="14">
        <f t="shared" si="378"/>
        <v>0</v>
      </c>
      <c r="O1759" s="14">
        <f t="shared" si="379"/>
        <v>0.5</v>
      </c>
      <c r="P1759" s="14">
        <f t="shared" si="380"/>
        <v>0.5</v>
      </c>
      <c r="Q1759" s="14">
        <f t="shared" si="381"/>
        <v>5.9473485691747259</v>
      </c>
      <c r="W1759" s="16"/>
    </row>
    <row r="1760" spans="1:23">
      <c r="A1760" s="16">
        <v>44177</v>
      </c>
      <c r="B1760">
        <v>19</v>
      </c>
      <c r="C1760" s="1">
        <v>10.866666666666665</v>
      </c>
      <c r="D1760" s="13">
        <f t="shared" si="386"/>
        <v>283.86666666666667</v>
      </c>
      <c r="E1760" s="13">
        <f t="shared" si="382"/>
        <v>10.72090183184595</v>
      </c>
      <c r="F1760" s="13">
        <f t="shared" si="387"/>
        <v>45292.730856269882</v>
      </c>
      <c r="G1760" s="13">
        <f t="shared" si="388"/>
        <v>0.99997792188938528</v>
      </c>
      <c r="H1760" s="13">
        <f t="shared" si="383"/>
        <v>1.2574628761531317</v>
      </c>
      <c r="I1760" s="13">
        <f t="shared" si="384"/>
        <v>4.9038692842667271E-2</v>
      </c>
      <c r="J1760" s="2">
        <f t="shared" si="391"/>
        <v>0.99545500426315547</v>
      </c>
      <c r="K1760" s="13">
        <f t="shared" si="389"/>
        <v>1.0079935775701006</v>
      </c>
      <c r="L1760" s="13">
        <f t="shared" si="390"/>
        <v>1.007971322976396</v>
      </c>
      <c r="M1760" s="14">
        <f t="shared" si="385"/>
        <v>25.589438703683339</v>
      </c>
      <c r="N1760" s="14">
        <f t="shared" si="378"/>
        <v>0</v>
      </c>
      <c r="O1760" s="14">
        <f t="shared" si="379"/>
        <v>0.5</v>
      </c>
      <c r="P1760" s="14">
        <f t="shared" si="380"/>
        <v>0.5</v>
      </c>
      <c r="Q1760" s="14">
        <f t="shared" si="381"/>
        <v>5.0506957795174632</v>
      </c>
      <c r="W1760" s="16"/>
    </row>
    <row r="1761" spans="1:23">
      <c r="A1761" s="16">
        <v>44177</v>
      </c>
      <c r="B1761">
        <v>20</v>
      </c>
      <c r="C1761" s="1">
        <v>10.833333333333334</v>
      </c>
      <c r="D1761" s="13">
        <f t="shared" si="386"/>
        <v>283.83333333333331</v>
      </c>
      <c r="E1761" s="13">
        <f t="shared" si="382"/>
        <v>10.670111567821463</v>
      </c>
      <c r="F1761" s="13">
        <f t="shared" si="387"/>
        <v>43049.744196178486</v>
      </c>
      <c r="G1761" s="13">
        <f t="shared" si="388"/>
        <v>0.99997677159782783</v>
      </c>
      <c r="H1761" s="13">
        <f t="shared" si="383"/>
        <v>1.2620154703056201</v>
      </c>
      <c r="I1761" s="13">
        <f t="shared" si="384"/>
        <v>4.8777900435557082E-2</v>
      </c>
      <c r="J1761" s="2">
        <f t="shared" si="391"/>
        <v>2.2254593704529313E-5</v>
      </c>
      <c r="K1761" s="13">
        <f t="shared" si="389"/>
        <v>6.0102429776318411E-2</v>
      </c>
      <c r="L1761" s="13">
        <f t="shared" si="390"/>
        <v>0</v>
      </c>
      <c r="M1761" s="14">
        <f t="shared" si="385"/>
        <v>25.589438703683339</v>
      </c>
      <c r="N1761" s="14">
        <f t="shared" si="378"/>
        <v>0</v>
      </c>
      <c r="O1761" s="14">
        <f t="shared" si="379"/>
        <v>0.5</v>
      </c>
      <c r="P1761" s="14">
        <f t="shared" si="380"/>
        <v>0.5</v>
      </c>
      <c r="Q1761" s="14">
        <f t="shared" si="381"/>
        <v>5.0060298714427711</v>
      </c>
      <c r="W1761" s="16"/>
    </row>
    <row r="1762" spans="1:23">
      <c r="A1762" s="16">
        <v>44177</v>
      </c>
      <c r="B1762">
        <v>21</v>
      </c>
      <c r="C1762" s="1">
        <v>10.666666666666666</v>
      </c>
      <c r="D1762" s="13">
        <f t="shared" si="386"/>
        <v>283.66666666666669</v>
      </c>
      <c r="E1762" s="13">
        <f t="shared" si="382"/>
        <v>10.415981198589924</v>
      </c>
      <c r="F1762" s="13">
        <f t="shared" si="387"/>
        <v>33388.980473693104</v>
      </c>
      <c r="G1762" s="13">
        <f t="shared" si="388"/>
        <v>0.99997005089593305</v>
      </c>
      <c r="H1762" s="13">
        <f t="shared" si="383"/>
        <v>1.2850432464642176</v>
      </c>
      <c r="I1762" s="13">
        <f t="shared" si="384"/>
        <v>4.7493702470563497E-2</v>
      </c>
      <c r="J1762" s="2">
        <f t="shared" si="391"/>
        <v>6.0102429776318411E-2</v>
      </c>
      <c r="K1762" s="13">
        <f t="shared" si="389"/>
        <v>0.11691949843247884</v>
      </c>
      <c r="L1762" s="13">
        <f t="shared" si="390"/>
        <v>0</v>
      </c>
      <c r="M1762" s="14">
        <f t="shared" si="385"/>
        <v>25.589438703683339</v>
      </c>
      <c r="N1762" s="14">
        <f t="shared" si="378"/>
        <v>0</v>
      </c>
      <c r="O1762" s="14">
        <f t="shared" si="379"/>
        <v>0.5</v>
      </c>
      <c r="P1762" s="14">
        <f t="shared" si="380"/>
        <v>0.5</v>
      </c>
      <c r="Q1762" s="14">
        <f t="shared" si="381"/>
        <v>4.7847695776105503</v>
      </c>
      <c r="W1762" s="16"/>
    </row>
    <row r="1763" spans="1:23">
      <c r="A1763" s="16">
        <v>44177</v>
      </c>
      <c r="B1763">
        <v>22</v>
      </c>
      <c r="C1763" s="1">
        <v>10.633333333333335</v>
      </c>
      <c r="D1763" s="13">
        <f t="shared" si="386"/>
        <v>283.63333333333333</v>
      </c>
      <c r="E1763" s="13">
        <f t="shared" si="382"/>
        <v>10.365119285462441</v>
      </c>
      <c r="F1763" s="13">
        <f t="shared" si="387"/>
        <v>31733.217613219051</v>
      </c>
      <c r="G1763" s="13">
        <f t="shared" si="388"/>
        <v>0.99996848827306262</v>
      </c>
      <c r="H1763" s="13">
        <f t="shared" si="383"/>
        <v>1.2897022692717208</v>
      </c>
      <c r="I1763" s="13">
        <f t="shared" si="384"/>
        <v>4.7240771113472767E-2</v>
      </c>
      <c r="J1763" s="2">
        <f t="shared" si="391"/>
        <v>0.11691949843247884</v>
      </c>
      <c r="K1763" s="13">
        <f t="shared" si="389"/>
        <v>0.17103438284310446</v>
      </c>
      <c r="L1763" s="13">
        <f t="shared" si="390"/>
        <v>0</v>
      </c>
      <c r="M1763" s="14">
        <f t="shared" si="385"/>
        <v>25.589438703683339</v>
      </c>
      <c r="N1763" s="14">
        <f t="shared" si="378"/>
        <v>0</v>
      </c>
      <c r="O1763" s="14">
        <f t="shared" si="379"/>
        <v>0.5</v>
      </c>
      <c r="P1763" s="14">
        <f t="shared" si="380"/>
        <v>0.5</v>
      </c>
      <c r="Q1763" s="14">
        <f t="shared" si="381"/>
        <v>4.7409390631940305</v>
      </c>
      <c r="W1763" s="16"/>
    </row>
    <row r="1764" spans="1:23">
      <c r="A1764" s="16">
        <v>44177</v>
      </c>
      <c r="B1764">
        <v>23</v>
      </c>
      <c r="C1764" s="1">
        <v>9.8333333333333321</v>
      </c>
      <c r="D1764" s="13">
        <f t="shared" si="386"/>
        <v>282.83333333333331</v>
      </c>
      <c r="E1764" s="13">
        <f t="shared" si="382"/>
        <v>9.1408367707719229</v>
      </c>
      <c r="F1764" s="13">
        <f t="shared" si="387"/>
        <v>9328.5677397071886</v>
      </c>
      <c r="G1764" s="13">
        <f t="shared" si="388"/>
        <v>0.99989281389793183</v>
      </c>
      <c r="H1764" s="13">
        <f t="shared" si="383"/>
        <v>1.4070900634692294</v>
      </c>
      <c r="I1764" s="13">
        <f t="shared" si="384"/>
        <v>4.1542804292576341E-2</v>
      </c>
      <c r="J1764" s="2">
        <f t="shared" si="391"/>
        <v>0.17103438284310446</v>
      </c>
      <c r="K1764" s="13">
        <f t="shared" si="389"/>
        <v>0.22133162445294685</v>
      </c>
      <c r="L1764" s="13">
        <f t="shared" si="390"/>
        <v>0</v>
      </c>
      <c r="M1764" s="14">
        <f t="shared" si="385"/>
        <v>25.589438703683339</v>
      </c>
      <c r="N1764" s="14">
        <f t="shared" si="378"/>
        <v>0</v>
      </c>
      <c r="O1764" s="14">
        <f t="shared" si="379"/>
        <v>0.5</v>
      </c>
      <c r="P1764" s="14">
        <f t="shared" si="380"/>
        <v>0.5</v>
      </c>
      <c r="Q1764" s="14">
        <f t="shared" si="381"/>
        <v>3.7343751694458853</v>
      </c>
      <c r="W1764" s="16"/>
    </row>
    <row r="1765" spans="1:23">
      <c r="A1765" s="16">
        <v>44178</v>
      </c>
      <c r="B1765">
        <v>0</v>
      </c>
      <c r="C1765" s="1">
        <v>9.35</v>
      </c>
      <c r="D1765" s="13">
        <f t="shared" si="386"/>
        <v>282.35000000000002</v>
      </c>
      <c r="E1765" s="13">
        <f t="shared" si="382"/>
        <v>8.3978041437932003</v>
      </c>
      <c r="F1765" s="13">
        <f t="shared" si="387"/>
        <v>4437.3123421353375</v>
      </c>
      <c r="G1765" s="13">
        <f t="shared" si="388"/>
        <v>0.99977468913341083</v>
      </c>
      <c r="H1765" s="13">
        <f t="shared" si="383"/>
        <v>1.4834840468906876</v>
      </c>
      <c r="I1765" s="13">
        <f t="shared" si="384"/>
        <v>3.8425296979862113E-2</v>
      </c>
      <c r="J1765" s="2">
        <f t="shared" si="391"/>
        <v>0.22133162445294685</v>
      </c>
      <c r="K1765" s="13">
        <f t="shared" si="389"/>
        <v>0.26891024086434467</v>
      </c>
      <c r="L1765" s="13">
        <f t="shared" si="390"/>
        <v>0</v>
      </c>
      <c r="M1765" s="14">
        <f t="shared" si="385"/>
        <v>25.589438703683339</v>
      </c>
      <c r="N1765" s="14">
        <f t="shared" si="378"/>
        <v>0</v>
      </c>
      <c r="O1765" s="14">
        <f t="shared" si="379"/>
        <v>0.5</v>
      </c>
      <c r="P1765" s="14">
        <f t="shared" si="380"/>
        <v>0.5</v>
      </c>
      <c r="Q1765" s="14">
        <f t="shared" si="381"/>
        <v>3.1722344729858731</v>
      </c>
      <c r="R1765" s="14">
        <f>(M1765)</f>
        <v>25.589438703683339</v>
      </c>
      <c r="S1765" s="14">
        <f>SUM(N1765:N1788)</f>
        <v>0</v>
      </c>
      <c r="T1765" s="14">
        <f>SUM(O1765:O1788)</f>
        <v>12.5</v>
      </c>
      <c r="U1765" s="14">
        <f>SUM(P1765:P1788)</f>
        <v>12.5</v>
      </c>
      <c r="V1765" s="14">
        <f>SUM(Q1765:Q1788)</f>
        <v>106.51554539928701</v>
      </c>
      <c r="W1765" s="16"/>
    </row>
    <row r="1766" spans="1:23">
      <c r="A1766" s="16">
        <v>44178</v>
      </c>
      <c r="B1766">
        <v>1</v>
      </c>
      <c r="C1766" s="1">
        <v>9.2333333333333343</v>
      </c>
      <c r="D1766" s="13">
        <f t="shared" si="386"/>
        <v>282.23333333333335</v>
      </c>
      <c r="E1766" s="13">
        <f t="shared" si="382"/>
        <v>8.2180701547183421</v>
      </c>
      <c r="F1766" s="13">
        <f t="shared" si="387"/>
        <v>3707.3408801331207</v>
      </c>
      <c r="G1766" s="13">
        <f t="shared" si="388"/>
        <v>0.99973033762743946</v>
      </c>
      <c r="H1766" s="13">
        <f t="shared" si="383"/>
        <v>1.5025778043517803</v>
      </c>
      <c r="I1766" s="13">
        <f t="shared" si="384"/>
        <v>3.7707024268689951E-2</v>
      </c>
      <c r="J1766" s="2">
        <f t="shared" si="391"/>
        <v>0.26891024086434467</v>
      </c>
      <c r="K1766" s="13">
        <f t="shared" si="389"/>
        <v>0.31456206742693249</v>
      </c>
      <c r="L1766" s="13">
        <f t="shared" si="390"/>
        <v>0</v>
      </c>
      <c r="M1766" s="14">
        <f t="shared" si="385"/>
        <v>25.589438703683339</v>
      </c>
      <c r="N1766" s="14">
        <f t="shared" si="378"/>
        <v>0</v>
      </c>
      <c r="O1766" s="14">
        <f t="shared" si="379"/>
        <v>0.5</v>
      </c>
      <c r="P1766" s="14">
        <f t="shared" si="380"/>
        <v>0.5</v>
      </c>
      <c r="Q1766" s="14">
        <f t="shared" si="381"/>
        <v>3.0421698228417129</v>
      </c>
      <c r="W1766" s="16"/>
    </row>
    <row r="1767" spans="1:23">
      <c r="A1767" s="16">
        <v>44178</v>
      </c>
      <c r="B1767">
        <v>2</v>
      </c>
      <c r="C1767" s="1">
        <v>9.1333333333333346</v>
      </c>
      <c r="D1767" s="13">
        <f t="shared" si="386"/>
        <v>282.13333333333333</v>
      </c>
      <c r="E1767" s="13">
        <f t="shared" si="382"/>
        <v>8.0638941398865676</v>
      </c>
      <c r="F1767" s="13">
        <f t="shared" si="387"/>
        <v>3177.6402478499749</v>
      </c>
      <c r="G1767" s="13">
        <f t="shared" si="388"/>
        <v>0.99968540006983286</v>
      </c>
      <c r="H1767" s="13">
        <f t="shared" si="383"/>
        <v>1.5191521510290016</v>
      </c>
      <c r="I1767" s="13">
        <f t="shared" si="384"/>
        <v>3.7101597034706654E-2</v>
      </c>
      <c r="J1767" s="2">
        <f t="shared" si="391"/>
        <v>0.31456206742693249</v>
      </c>
      <c r="K1767" s="13">
        <f t="shared" si="389"/>
        <v>0.35843536595770153</v>
      </c>
      <c r="L1767" s="13">
        <f t="shared" si="390"/>
        <v>0</v>
      </c>
      <c r="M1767" s="14">
        <f t="shared" si="385"/>
        <v>25.589438703683339</v>
      </c>
      <c r="N1767" s="14">
        <f t="shared" si="378"/>
        <v>0</v>
      </c>
      <c r="O1767" s="14">
        <f t="shared" si="379"/>
        <v>0.5</v>
      </c>
      <c r="P1767" s="14">
        <f t="shared" si="380"/>
        <v>0.5</v>
      </c>
      <c r="Q1767" s="14">
        <f t="shared" si="381"/>
        <v>2.9324906322948374</v>
      </c>
      <c r="W1767" s="16"/>
    </row>
    <row r="1768" spans="1:23">
      <c r="A1768" s="16">
        <v>44178</v>
      </c>
      <c r="B1768">
        <v>3</v>
      </c>
      <c r="C1768" s="1">
        <v>9.5833333333333339</v>
      </c>
      <c r="D1768" s="13">
        <f t="shared" si="386"/>
        <v>282.58333333333331</v>
      </c>
      <c r="E1768" s="13">
        <f t="shared" si="382"/>
        <v>8.7568268947212928</v>
      </c>
      <c r="F1768" s="13">
        <f t="shared" si="387"/>
        <v>6353.9179061630284</v>
      </c>
      <c r="G1768" s="13">
        <f t="shared" si="388"/>
        <v>0.99984264155497116</v>
      </c>
      <c r="H1768" s="13">
        <f t="shared" si="383"/>
        <v>1.446067151154933</v>
      </c>
      <c r="I1768" s="13">
        <f t="shared" si="384"/>
        <v>3.9901284541507813E-2</v>
      </c>
      <c r="J1768" s="2">
        <f t="shared" si="391"/>
        <v>0.35843536595770153</v>
      </c>
      <c r="K1768" s="13">
        <f t="shared" si="389"/>
        <v>0.4009788569728101</v>
      </c>
      <c r="L1768" s="13">
        <f t="shared" si="390"/>
        <v>0</v>
      </c>
      <c r="M1768" s="14">
        <f t="shared" si="385"/>
        <v>25.589438703683339</v>
      </c>
      <c r="N1768" s="14">
        <f t="shared" si="378"/>
        <v>0</v>
      </c>
      <c r="O1768" s="14">
        <f t="shared" si="379"/>
        <v>0.5</v>
      </c>
      <c r="P1768" s="14">
        <f t="shared" si="380"/>
        <v>0.5</v>
      </c>
      <c r="Q1768" s="14">
        <f t="shared" si="381"/>
        <v>3.439013053422491</v>
      </c>
      <c r="W1768" s="16"/>
    </row>
    <row r="1769" spans="1:23">
      <c r="A1769" s="16">
        <v>44178</v>
      </c>
      <c r="B1769">
        <v>4</v>
      </c>
      <c r="C1769" s="1">
        <v>9.3333333333333321</v>
      </c>
      <c r="D1769" s="13">
        <f t="shared" si="386"/>
        <v>282.33333333333331</v>
      </c>
      <c r="E1769" s="13">
        <f t="shared" si="382"/>
        <v>8.372136953955108</v>
      </c>
      <c r="F1769" s="13">
        <f t="shared" si="387"/>
        <v>4324.8682391050652</v>
      </c>
      <c r="G1769" s="13">
        <f t="shared" si="388"/>
        <v>0.99976883253378823</v>
      </c>
      <c r="H1769" s="13">
        <f t="shared" si="383"/>
        <v>1.4861958374689135</v>
      </c>
      <c r="I1769" s="13">
        <f t="shared" si="384"/>
        <v>3.8321891512250794E-2</v>
      </c>
      <c r="J1769" s="2">
        <f t="shared" si="391"/>
        <v>0.4009788569728101</v>
      </c>
      <c r="K1769" s="13">
        <f t="shared" si="389"/>
        <v>0.44177964949056148</v>
      </c>
      <c r="L1769" s="13">
        <f t="shared" si="390"/>
        <v>0</v>
      </c>
      <c r="M1769" s="14">
        <f t="shared" si="385"/>
        <v>25.589438703683339</v>
      </c>
      <c r="N1769" s="14">
        <f t="shared" si="378"/>
        <v>0</v>
      </c>
      <c r="O1769" s="14">
        <f t="shared" si="379"/>
        <v>0.5</v>
      </c>
      <c r="P1769" s="14">
        <f t="shared" si="380"/>
        <v>0.5</v>
      </c>
      <c r="Q1769" s="14">
        <f t="shared" si="381"/>
        <v>3.1535163569816502</v>
      </c>
      <c r="W1769" s="16"/>
    </row>
    <row r="1770" spans="1:23">
      <c r="A1770" s="16">
        <v>44178</v>
      </c>
      <c r="B1770">
        <v>5</v>
      </c>
      <c r="C1770" s="1">
        <v>9.033333333333335</v>
      </c>
      <c r="D1770" s="13">
        <f t="shared" si="386"/>
        <v>282.03333333333336</v>
      </c>
      <c r="E1770" s="13">
        <f t="shared" si="382"/>
        <v>7.9096087932868873</v>
      </c>
      <c r="F1770" s="13">
        <f t="shared" si="387"/>
        <v>2723.3248749480517</v>
      </c>
      <c r="G1770" s="13">
        <f t="shared" si="388"/>
        <v>0.99963293658212515</v>
      </c>
      <c r="H1770" s="13">
        <f t="shared" si="383"/>
        <v>1.5359212712866606</v>
      </c>
      <c r="I1770" s="13">
        <f t="shared" si="384"/>
        <v>3.650547156775124E-2</v>
      </c>
      <c r="J1770" s="2">
        <f t="shared" si="391"/>
        <v>0.44177964949056148</v>
      </c>
      <c r="K1770" s="13">
        <f t="shared" si="389"/>
        <v>0.48100154284365848</v>
      </c>
      <c r="L1770" s="13">
        <f t="shared" si="390"/>
        <v>0</v>
      </c>
      <c r="M1770" s="14">
        <f t="shared" si="385"/>
        <v>25.589438703683339</v>
      </c>
      <c r="N1770" s="14">
        <f t="shared" si="378"/>
        <v>0</v>
      </c>
      <c r="O1770" s="14">
        <f t="shared" si="379"/>
        <v>1</v>
      </c>
      <c r="P1770" s="14">
        <f t="shared" si="380"/>
        <v>1</v>
      </c>
      <c r="Q1770" s="14">
        <f t="shared" si="381"/>
        <v>2.8245033062661973</v>
      </c>
      <c r="W1770" s="16"/>
    </row>
    <row r="1771" spans="1:23">
      <c r="A1771" s="16">
        <v>44178</v>
      </c>
      <c r="B1771">
        <v>6</v>
      </c>
      <c r="C1771" s="1">
        <v>9.6000000000000014</v>
      </c>
      <c r="D1771" s="13">
        <f t="shared" si="386"/>
        <v>282.60000000000002</v>
      </c>
      <c r="E1771" s="13">
        <f t="shared" si="382"/>
        <v>8.782448690728982</v>
      </c>
      <c r="F1771" s="13">
        <f t="shared" si="387"/>
        <v>6518.8202202221746</v>
      </c>
      <c r="G1771" s="13">
        <f t="shared" si="388"/>
        <v>0.999846621537677</v>
      </c>
      <c r="H1771" s="13">
        <f t="shared" si="383"/>
        <v>1.4434332436770072</v>
      </c>
      <c r="I1771" s="13">
        <f t="shared" si="384"/>
        <v>4.0008761075904127E-2</v>
      </c>
      <c r="J1771" s="2">
        <f t="shared" si="391"/>
        <v>0.48100154284365848</v>
      </c>
      <c r="K1771" s="13">
        <f t="shared" si="389"/>
        <v>0.51874713089162705</v>
      </c>
      <c r="L1771" s="13">
        <f t="shared" si="390"/>
        <v>0</v>
      </c>
      <c r="M1771" s="14">
        <f t="shared" si="385"/>
        <v>25.589438703683339</v>
      </c>
      <c r="N1771" s="14">
        <f t="shared" si="378"/>
        <v>0</v>
      </c>
      <c r="O1771" s="14">
        <f t="shared" si="379"/>
        <v>0.5</v>
      </c>
      <c r="P1771" s="14">
        <f t="shared" si="380"/>
        <v>0.5</v>
      </c>
      <c r="Q1771" s="14">
        <f t="shared" si="381"/>
        <v>3.4584014294167122</v>
      </c>
      <c r="W1771" s="16"/>
    </row>
    <row r="1772" spans="1:23">
      <c r="A1772" s="16">
        <v>44178</v>
      </c>
      <c r="B1772">
        <v>7</v>
      </c>
      <c r="C1772" s="1">
        <v>9.4666666666666668</v>
      </c>
      <c r="D1772" s="13">
        <f t="shared" si="386"/>
        <v>282.46666666666664</v>
      </c>
      <c r="E1772" s="13">
        <f t="shared" si="382"/>
        <v>8.5773896624970085</v>
      </c>
      <c r="F1772" s="13">
        <f t="shared" si="387"/>
        <v>5310.2259360725966</v>
      </c>
      <c r="G1772" s="13">
        <f t="shared" si="388"/>
        <v>0.99981171955175019</v>
      </c>
      <c r="H1772" s="13">
        <f t="shared" si="383"/>
        <v>1.4646483929855199</v>
      </c>
      <c r="I1772" s="13">
        <f t="shared" si="384"/>
        <v>3.9156641554316973E-2</v>
      </c>
      <c r="J1772" s="2">
        <f t="shared" si="391"/>
        <v>0.51874713089162705</v>
      </c>
      <c r="K1772" s="13">
        <f t="shared" si="389"/>
        <v>0.55506967236840288</v>
      </c>
      <c r="L1772" s="13">
        <f t="shared" si="390"/>
        <v>0</v>
      </c>
      <c r="M1772" s="14">
        <f t="shared" si="385"/>
        <v>25.589438703683339</v>
      </c>
      <c r="N1772" s="14">
        <f t="shared" si="378"/>
        <v>0</v>
      </c>
      <c r="O1772" s="14">
        <f t="shared" si="379"/>
        <v>0.5</v>
      </c>
      <c r="P1772" s="14">
        <f t="shared" si="380"/>
        <v>0.5</v>
      </c>
      <c r="Q1772" s="14">
        <f t="shared" si="381"/>
        <v>3.3045289689586355</v>
      </c>
      <c r="W1772" s="16"/>
    </row>
    <row r="1773" spans="1:23">
      <c r="A1773" s="16">
        <v>44178</v>
      </c>
      <c r="B1773">
        <v>8</v>
      </c>
      <c r="C1773" s="1">
        <v>9.5499999999999989</v>
      </c>
      <c r="D1773" s="13">
        <f t="shared" si="386"/>
        <v>282.55</v>
      </c>
      <c r="E1773" s="13">
        <f t="shared" si="382"/>
        <v>8.7055742346487524</v>
      </c>
      <c r="F1773" s="13">
        <f t="shared" si="387"/>
        <v>6036.4672935849503</v>
      </c>
      <c r="G1773" s="13">
        <f t="shared" si="388"/>
        <v>0.99983436763275513</v>
      </c>
      <c r="H1773" s="13">
        <f t="shared" si="383"/>
        <v>1.4513503300137252</v>
      </c>
      <c r="I1773" s="13">
        <f t="shared" si="384"/>
        <v>3.9687159064739075E-2</v>
      </c>
      <c r="J1773" s="2">
        <f t="shared" si="391"/>
        <v>0.55506967236840288</v>
      </c>
      <c r="K1773" s="13">
        <f t="shared" si="389"/>
        <v>0.58994389858624474</v>
      </c>
      <c r="L1773" s="13">
        <f t="shared" si="390"/>
        <v>0</v>
      </c>
      <c r="M1773" s="14">
        <f t="shared" si="385"/>
        <v>25.589438703683339</v>
      </c>
      <c r="N1773" s="14">
        <f t="shared" si="378"/>
        <v>0</v>
      </c>
      <c r="O1773" s="14">
        <f t="shared" si="379"/>
        <v>0.5</v>
      </c>
      <c r="P1773" s="14">
        <f t="shared" si="380"/>
        <v>0.5</v>
      </c>
      <c r="Q1773" s="14">
        <f t="shared" si="381"/>
        <v>3.400367975748595</v>
      </c>
      <c r="W1773" s="16"/>
    </row>
    <row r="1774" spans="1:23">
      <c r="A1774" s="16">
        <v>44178</v>
      </c>
      <c r="B1774">
        <v>9</v>
      </c>
      <c r="C1774" s="1">
        <v>9.5666666666666664</v>
      </c>
      <c r="D1774" s="13">
        <f t="shared" si="386"/>
        <v>282.56666666666666</v>
      </c>
      <c r="E1774" s="13">
        <f t="shared" si="382"/>
        <v>8.7312020762062001</v>
      </c>
      <c r="F1774" s="13">
        <f t="shared" si="387"/>
        <v>6193.1682987223576</v>
      </c>
      <c r="G1774" s="13">
        <f t="shared" si="388"/>
        <v>0.99983855782539743</v>
      </c>
      <c r="H1774" s="13">
        <f t="shared" si="383"/>
        <v>1.4487061764234428</v>
      </c>
      <c r="I1774" s="13">
        <f t="shared" si="384"/>
        <v>3.979408409646578E-2</v>
      </c>
      <c r="J1774" s="2">
        <f t="shared" si="391"/>
        <v>0.58994389858624474</v>
      </c>
      <c r="K1774" s="13">
        <f t="shared" si="389"/>
        <v>0.6234465325447146</v>
      </c>
      <c r="L1774" s="13">
        <f t="shared" si="390"/>
        <v>0</v>
      </c>
      <c r="M1774" s="14">
        <f t="shared" si="385"/>
        <v>25.589438703683339</v>
      </c>
      <c r="N1774" s="14">
        <f t="shared" si="378"/>
        <v>0</v>
      </c>
      <c r="O1774" s="14">
        <f t="shared" si="379"/>
        <v>0.5</v>
      </c>
      <c r="P1774" s="14">
        <f t="shared" si="380"/>
        <v>0.5</v>
      </c>
      <c r="Q1774" s="14">
        <f t="shared" si="381"/>
        <v>3.4196685288208526</v>
      </c>
      <c r="W1774" s="16"/>
    </row>
    <row r="1775" spans="1:23">
      <c r="A1775" s="16">
        <v>44178</v>
      </c>
      <c r="B1775">
        <v>10</v>
      </c>
      <c r="C1775" s="1">
        <v>10.566666666666666</v>
      </c>
      <c r="D1775" s="13">
        <f t="shared" si="386"/>
        <v>283.56666666666666</v>
      </c>
      <c r="E1775" s="13">
        <f t="shared" si="382"/>
        <v>10.263359586223107</v>
      </c>
      <c r="F1775" s="13">
        <f t="shared" si="387"/>
        <v>28662.92016829937</v>
      </c>
      <c r="G1775" s="13">
        <f t="shared" si="388"/>
        <v>0.99996511293660717</v>
      </c>
      <c r="H1775" s="13">
        <f t="shared" si="383"/>
        <v>1.2990743669453531</v>
      </c>
      <c r="I1775" s="13">
        <f t="shared" si="384"/>
        <v>4.6738766215071732E-2</v>
      </c>
      <c r="J1775" s="2">
        <f t="shared" si="391"/>
        <v>0.6234465325447146</v>
      </c>
      <c r="K1775" s="13">
        <f t="shared" si="389"/>
        <v>0.65429794929726703</v>
      </c>
      <c r="L1775" s="13">
        <f t="shared" si="390"/>
        <v>0</v>
      </c>
      <c r="M1775" s="14">
        <f t="shared" si="385"/>
        <v>25.589438703683339</v>
      </c>
      <c r="N1775" s="14">
        <f t="shared" si="378"/>
        <v>0</v>
      </c>
      <c r="O1775" s="14">
        <f t="shared" si="379"/>
        <v>0.5</v>
      </c>
      <c r="P1775" s="14">
        <f t="shared" si="380"/>
        <v>0.5</v>
      </c>
      <c r="Q1775" s="14">
        <f t="shared" si="381"/>
        <v>4.6537083102463583</v>
      </c>
      <c r="W1775" s="16"/>
    </row>
    <row r="1776" spans="1:23">
      <c r="A1776" s="16">
        <v>44178</v>
      </c>
      <c r="B1776">
        <v>11</v>
      </c>
      <c r="C1776" s="1">
        <v>11.6</v>
      </c>
      <c r="D1776" s="13">
        <f t="shared" si="386"/>
        <v>284.60000000000002</v>
      </c>
      <c r="E1776" s="13">
        <f t="shared" si="382"/>
        <v>11.835277582572067</v>
      </c>
      <c r="F1776" s="13">
        <f t="shared" si="387"/>
        <v>138037.07432291636</v>
      </c>
      <c r="G1776" s="13">
        <f t="shared" si="388"/>
        <v>0.99999275562191881</v>
      </c>
      <c r="H1776" s="13">
        <f t="shared" si="383"/>
        <v>1.1616065383882821</v>
      </c>
      <c r="I1776" s="13">
        <f t="shared" si="384"/>
        <v>5.5125031935268874E-2</v>
      </c>
      <c r="J1776" s="2">
        <f t="shared" si="391"/>
        <v>0.65429794929726703</v>
      </c>
      <c r="K1776" s="13">
        <f t="shared" si="389"/>
        <v>0.68150652497105424</v>
      </c>
      <c r="L1776" s="13">
        <f t="shared" si="390"/>
        <v>0</v>
      </c>
      <c r="M1776" s="14">
        <f t="shared" si="385"/>
        <v>25.589438703683339</v>
      </c>
      <c r="N1776" s="14">
        <f t="shared" si="378"/>
        <v>0</v>
      </c>
      <c r="O1776" s="14">
        <f t="shared" si="379"/>
        <v>0.5</v>
      </c>
      <c r="P1776" s="14">
        <f t="shared" si="380"/>
        <v>0.5</v>
      </c>
      <c r="Q1776" s="14">
        <f t="shared" si="381"/>
        <v>6.0655944561620583</v>
      </c>
      <c r="W1776" s="16"/>
    </row>
    <row r="1777" spans="1:23">
      <c r="A1777" s="16">
        <v>44178</v>
      </c>
      <c r="B1777">
        <v>12</v>
      </c>
      <c r="C1777" s="1">
        <v>11.700000000000001</v>
      </c>
      <c r="D1777" s="13">
        <f t="shared" si="386"/>
        <v>284.7</v>
      </c>
      <c r="E1777" s="13">
        <f t="shared" si="382"/>
        <v>11.986793115560223</v>
      </c>
      <c r="F1777" s="13">
        <f t="shared" si="387"/>
        <v>160619.4394079085</v>
      </c>
      <c r="G1777" s="13">
        <f t="shared" si="388"/>
        <v>0.99999377414229662</v>
      </c>
      <c r="H1777" s="13">
        <f t="shared" si="383"/>
        <v>1.1491506253401551</v>
      </c>
      <c r="I1777" s="13">
        <f t="shared" si="384"/>
        <v>5.6008920937900199E-2</v>
      </c>
      <c r="J1777" s="2">
        <f t="shared" si="391"/>
        <v>0.68150652497105424</v>
      </c>
      <c r="K1777" s="13">
        <f t="shared" si="389"/>
        <v>0.7069787713781589</v>
      </c>
      <c r="L1777" s="13">
        <f t="shared" si="390"/>
        <v>0</v>
      </c>
      <c r="M1777" s="14">
        <f t="shared" si="385"/>
        <v>25.589438703683339</v>
      </c>
      <c r="N1777" s="14">
        <f t="shared" si="378"/>
        <v>0</v>
      </c>
      <c r="O1777" s="14">
        <f t="shared" si="379"/>
        <v>0.5</v>
      </c>
      <c r="P1777" s="14">
        <f t="shared" si="380"/>
        <v>0.5</v>
      </c>
      <c r="Q1777" s="14">
        <f t="shared" si="381"/>
        <v>6.2083966840790694</v>
      </c>
      <c r="W1777" s="16"/>
    </row>
    <row r="1778" spans="1:23">
      <c r="A1778" s="16">
        <v>44178</v>
      </c>
      <c r="B1778">
        <v>13</v>
      </c>
      <c r="C1778" s="1">
        <v>11.950000000000001</v>
      </c>
      <c r="D1778" s="13">
        <f t="shared" si="386"/>
        <v>284.95</v>
      </c>
      <c r="E1778" s="13">
        <f t="shared" si="382"/>
        <v>12.365116687138078</v>
      </c>
      <c r="F1778" s="13">
        <f t="shared" si="387"/>
        <v>234477.91589317686</v>
      </c>
      <c r="G1778" s="13">
        <f t="shared" si="388"/>
        <v>0.99999573522422602</v>
      </c>
      <c r="H1778" s="13">
        <f t="shared" si="383"/>
        <v>1.1186290917549668</v>
      </c>
      <c r="I1778" s="13">
        <f t="shared" si="384"/>
        <v>5.8278299511939739E-2</v>
      </c>
      <c r="J1778" s="2">
        <f t="shared" si="391"/>
        <v>0.7069787713781589</v>
      </c>
      <c r="K1778" s="13">
        <f t="shared" si="389"/>
        <v>0.73028338003129034</v>
      </c>
      <c r="L1778" s="13">
        <f t="shared" si="390"/>
        <v>0</v>
      </c>
      <c r="M1778" s="14">
        <f t="shared" si="385"/>
        <v>25.589438703683339</v>
      </c>
      <c r="N1778" s="14">
        <f t="shared" si="378"/>
        <v>0</v>
      </c>
      <c r="O1778" s="14">
        <f t="shared" si="379"/>
        <v>0.5</v>
      </c>
      <c r="P1778" s="14">
        <f t="shared" si="380"/>
        <v>0.5</v>
      </c>
      <c r="Q1778" s="14">
        <f t="shared" si="381"/>
        <v>6.5695295779850493</v>
      </c>
      <c r="W1778" s="16"/>
    </row>
    <row r="1779" spans="1:23">
      <c r="A1779" s="16">
        <v>44178</v>
      </c>
      <c r="B1779">
        <v>14</v>
      </c>
      <c r="C1779" s="1">
        <v>11.933333333333335</v>
      </c>
      <c r="D1779" s="13">
        <f t="shared" si="386"/>
        <v>284.93333333333334</v>
      </c>
      <c r="E1779" s="13">
        <f t="shared" si="382"/>
        <v>12.339915769770714</v>
      </c>
      <c r="F1779" s="13">
        <f t="shared" si="387"/>
        <v>228642.69261928397</v>
      </c>
      <c r="G1779" s="13">
        <f t="shared" si="388"/>
        <v>0.99999562638274186</v>
      </c>
      <c r="H1779" s="13">
        <f t="shared" si="383"/>
        <v>1.1206367519010412</v>
      </c>
      <c r="I1779" s="13">
        <f t="shared" si="384"/>
        <v>5.8124313314714134E-2</v>
      </c>
      <c r="J1779" s="2">
        <f t="shared" si="391"/>
        <v>0.73028338003129034</v>
      </c>
      <c r="K1779" s="13">
        <f t="shared" si="389"/>
        <v>0.7523256018803004</v>
      </c>
      <c r="L1779" s="13">
        <f t="shared" si="390"/>
        <v>0</v>
      </c>
      <c r="M1779" s="14">
        <f t="shared" si="385"/>
        <v>25.589438703683339</v>
      </c>
      <c r="N1779" s="14">
        <f t="shared" si="378"/>
        <v>0</v>
      </c>
      <c r="O1779" s="14">
        <f t="shared" si="379"/>
        <v>0.5</v>
      </c>
      <c r="P1779" s="14">
        <f t="shared" si="380"/>
        <v>0.5</v>
      </c>
      <c r="Q1779" s="14">
        <f t="shared" si="381"/>
        <v>6.5452775796500244</v>
      </c>
      <c r="W1779" s="16"/>
    </row>
    <row r="1780" spans="1:23">
      <c r="A1780" s="16">
        <v>44178</v>
      </c>
      <c r="B1780">
        <v>15</v>
      </c>
      <c r="C1780" s="1">
        <v>11.016666666666666</v>
      </c>
      <c r="D1780" s="13">
        <f t="shared" si="386"/>
        <v>284.01666666666665</v>
      </c>
      <c r="E1780" s="13">
        <f t="shared" si="382"/>
        <v>10.949310486473777</v>
      </c>
      <c r="F1780" s="13">
        <f t="shared" si="387"/>
        <v>56914.788317257167</v>
      </c>
      <c r="G1780" s="13">
        <f t="shared" si="388"/>
        <v>0.99998243018273902</v>
      </c>
      <c r="H1780" s="13">
        <f t="shared" si="383"/>
        <v>1.2371915714454891</v>
      </c>
      <c r="I1780" s="13">
        <f t="shared" si="384"/>
        <v>5.022884354519163E-2</v>
      </c>
      <c r="J1780" s="2">
        <f t="shared" si="391"/>
        <v>0.7523256018803004</v>
      </c>
      <c r="K1780" s="13">
        <f t="shared" si="389"/>
        <v>0.77607832912014807</v>
      </c>
      <c r="L1780" s="13">
        <f t="shared" si="390"/>
        <v>0</v>
      </c>
      <c r="M1780" s="14">
        <f t="shared" si="385"/>
        <v>25.589438703683339</v>
      </c>
      <c r="N1780" s="14">
        <f t="shared" si="378"/>
        <v>0</v>
      </c>
      <c r="O1780" s="14">
        <f t="shared" si="379"/>
        <v>0.5</v>
      </c>
      <c r="P1780" s="14">
        <f t="shared" si="380"/>
        <v>0.5</v>
      </c>
      <c r="Q1780" s="14">
        <f t="shared" si="381"/>
        <v>5.2533514559389332</v>
      </c>
      <c r="W1780" s="16"/>
    </row>
    <row r="1781" spans="1:23">
      <c r="A1781" s="16">
        <v>44178</v>
      </c>
      <c r="B1781">
        <v>16</v>
      </c>
      <c r="C1781" s="1">
        <v>10.933333333333332</v>
      </c>
      <c r="D1781" s="13">
        <f t="shared" si="386"/>
        <v>283.93333333333334</v>
      </c>
      <c r="E1781" s="13">
        <f t="shared" si="382"/>
        <v>10.822446583705101</v>
      </c>
      <c r="F1781" s="13">
        <f t="shared" si="387"/>
        <v>50133.59311868986</v>
      </c>
      <c r="G1781" s="13">
        <f t="shared" si="388"/>
        <v>0.99998005369271403</v>
      </c>
      <c r="H1781" s="13">
        <f t="shared" si="383"/>
        <v>1.2484100756481913</v>
      </c>
      <c r="I1781" s="13">
        <f t="shared" si="384"/>
        <v>4.9564281948977905E-2</v>
      </c>
      <c r="J1781" s="2">
        <f t="shared" si="391"/>
        <v>0.77607832912014807</v>
      </c>
      <c r="K1781" s="13">
        <f t="shared" si="389"/>
        <v>0.79891841125479268</v>
      </c>
      <c r="L1781" s="13">
        <f t="shared" si="390"/>
        <v>0</v>
      </c>
      <c r="M1781" s="14">
        <f t="shared" si="385"/>
        <v>25.589438703683339</v>
      </c>
      <c r="N1781" s="14">
        <f t="shared" si="378"/>
        <v>0</v>
      </c>
      <c r="O1781" s="14">
        <f t="shared" si="379"/>
        <v>0.5</v>
      </c>
      <c r="P1781" s="14">
        <f t="shared" si="380"/>
        <v>0.5</v>
      </c>
      <c r="Q1781" s="14">
        <f t="shared" si="381"/>
        <v>5.1404325889252291</v>
      </c>
      <c r="W1781" s="16"/>
    </row>
    <row r="1782" spans="1:23">
      <c r="A1782" s="16">
        <v>44178</v>
      </c>
      <c r="B1782">
        <v>17</v>
      </c>
      <c r="C1782" s="1">
        <v>11.033333333333333</v>
      </c>
      <c r="D1782" s="13">
        <f t="shared" si="386"/>
        <v>284.03333333333336</v>
      </c>
      <c r="E1782" s="13">
        <f t="shared" si="382"/>
        <v>10.974674333998399</v>
      </c>
      <c r="F1782" s="13">
        <f t="shared" si="387"/>
        <v>58376.829444379182</v>
      </c>
      <c r="G1782" s="13">
        <f t="shared" si="388"/>
        <v>0.99998287020929832</v>
      </c>
      <c r="H1782" s="13">
        <f t="shared" si="383"/>
        <v>1.234960782128393</v>
      </c>
      <c r="I1782" s="13">
        <f t="shared" si="384"/>
        <v>5.036277409062561E-2</v>
      </c>
      <c r="J1782" s="2">
        <f t="shared" si="391"/>
        <v>0.79891841125479268</v>
      </c>
      <c r="K1782" s="13">
        <f t="shared" si="389"/>
        <v>0.82033489144154315</v>
      </c>
      <c r="L1782" s="13">
        <f t="shared" si="390"/>
        <v>0</v>
      </c>
      <c r="M1782" s="14">
        <f t="shared" si="385"/>
        <v>25.589438703683339</v>
      </c>
      <c r="N1782" s="14">
        <f t="shared" si="378"/>
        <v>0</v>
      </c>
      <c r="O1782" s="14">
        <f t="shared" si="379"/>
        <v>0.5</v>
      </c>
      <c r="P1782" s="14">
        <f t="shared" si="380"/>
        <v>0.5</v>
      </c>
      <c r="Q1782" s="14">
        <f t="shared" si="381"/>
        <v>5.2760335423787836</v>
      </c>
      <c r="W1782" s="16"/>
    </row>
    <row r="1783" spans="1:23">
      <c r="A1783" s="16">
        <v>44178</v>
      </c>
      <c r="B1783">
        <v>18</v>
      </c>
      <c r="C1783" s="1">
        <v>11.133333333333333</v>
      </c>
      <c r="D1783" s="13">
        <f t="shared" si="386"/>
        <v>284.13333333333333</v>
      </c>
      <c r="E1783" s="13">
        <f t="shared" si="382"/>
        <v>11.126794931956816</v>
      </c>
      <c r="F1783" s="13">
        <f t="shared" si="387"/>
        <v>67968.179897618305</v>
      </c>
      <c r="G1783" s="13">
        <f t="shared" si="388"/>
        <v>0.99998528744937765</v>
      </c>
      <c r="H1783" s="13">
        <f t="shared" si="383"/>
        <v>1.2216656940077559</v>
      </c>
      <c r="I1783" s="13">
        <f t="shared" si="384"/>
        <v>5.117355444492902E-2</v>
      </c>
      <c r="J1783" s="2">
        <f t="shared" si="391"/>
        <v>0.82033489144154315</v>
      </c>
      <c r="K1783" s="13">
        <f t="shared" si="389"/>
        <v>0.8403557762756193</v>
      </c>
      <c r="L1783" s="13">
        <f t="shared" si="390"/>
        <v>0</v>
      </c>
      <c r="M1783" s="14">
        <f t="shared" si="385"/>
        <v>25.589438703683339</v>
      </c>
      <c r="N1783" s="14">
        <f t="shared" si="378"/>
        <v>0</v>
      </c>
      <c r="O1783" s="14">
        <f t="shared" si="379"/>
        <v>0.5</v>
      </c>
      <c r="P1783" s="14">
        <f t="shared" si="380"/>
        <v>0.5</v>
      </c>
      <c r="Q1783" s="14">
        <f t="shared" si="381"/>
        <v>5.4128024155618784</v>
      </c>
      <c r="W1783" s="16"/>
    </row>
    <row r="1784" spans="1:23">
      <c r="A1784" s="16">
        <v>44178</v>
      </c>
      <c r="B1784">
        <v>19</v>
      </c>
      <c r="C1784" s="1">
        <v>11.15</v>
      </c>
      <c r="D1784" s="13">
        <f t="shared" si="386"/>
        <v>284.14999999999998</v>
      </c>
      <c r="E1784" s="13">
        <f t="shared" si="382"/>
        <v>11.152137955305262</v>
      </c>
      <c r="F1784" s="13">
        <f t="shared" si="387"/>
        <v>69712.711550393054</v>
      </c>
      <c r="G1784" s="13">
        <f t="shared" si="388"/>
        <v>0.99998565561956521</v>
      </c>
      <c r="H1784" s="13">
        <f t="shared" si="383"/>
        <v>1.219464706419523</v>
      </c>
      <c r="I1784" s="13">
        <f t="shared" si="384"/>
        <v>5.1309891797596235E-2</v>
      </c>
      <c r="J1784" s="2">
        <f t="shared" si="391"/>
        <v>0.8403557762756193</v>
      </c>
      <c r="K1784" s="13">
        <f t="shared" si="389"/>
        <v>0.85931720034825565</v>
      </c>
      <c r="L1784" s="13">
        <f t="shared" si="390"/>
        <v>0</v>
      </c>
      <c r="M1784" s="14">
        <f t="shared" si="385"/>
        <v>25.589438703683339</v>
      </c>
      <c r="N1784" s="14">
        <f t="shared" si="378"/>
        <v>0</v>
      </c>
      <c r="O1784" s="14">
        <f t="shared" si="379"/>
        <v>0.5</v>
      </c>
      <c r="P1784" s="14">
        <f t="shared" si="380"/>
        <v>0.5</v>
      </c>
      <c r="Q1784" s="14">
        <f t="shared" si="381"/>
        <v>5.4357086322460821</v>
      </c>
      <c r="W1784" s="16"/>
    </row>
    <row r="1785" spans="1:23">
      <c r="A1785" s="16">
        <v>44178</v>
      </c>
      <c r="B1785">
        <v>20</v>
      </c>
      <c r="C1785" s="1">
        <v>10.750000000000002</v>
      </c>
      <c r="D1785" s="13">
        <f t="shared" si="386"/>
        <v>283.75</v>
      </c>
      <c r="E1785" s="13">
        <f t="shared" si="382"/>
        <v>10.54308370044053</v>
      </c>
      <c r="F1785" s="13">
        <f t="shared" si="387"/>
        <v>37914.302723229521</v>
      </c>
      <c r="G1785" s="13">
        <f t="shared" si="388"/>
        <v>0.99997362542487656</v>
      </c>
      <c r="H1785" s="13">
        <f t="shared" si="383"/>
        <v>1.2734739277865426</v>
      </c>
      <c r="I1785" s="13">
        <f t="shared" si="384"/>
        <v>4.8131707249913822E-2</v>
      </c>
      <c r="J1785" s="2">
        <f t="shared" si="391"/>
        <v>0.85931720034825565</v>
      </c>
      <c r="K1785" s="13">
        <f t="shared" si="389"/>
        <v>0.87877914530751378</v>
      </c>
      <c r="L1785" s="13">
        <f t="shared" si="390"/>
        <v>0</v>
      </c>
      <c r="M1785" s="14">
        <f t="shared" si="385"/>
        <v>25.589438703683339</v>
      </c>
      <c r="N1785" s="14">
        <f t="shared" si="378"/>
        <v>0</v>
      </c>
      <c r="O1785" s="14">
        <f t="shared" si="379"/>
        <v>0.5</v>
      </c>
      <c r="P1785" s="14">
        <f t="shared" si="380"/>
        <v>0.5</v>
      </c>
      <c r="Q1785" s="14">
        <f t="shared" si="381"/>
        <v>4.8949646126290247</v>
      </c>
      <c r="W1785" s="16"/>
    </row>
    <row r="1786" spans="1:23">
      <c r="A1786" s="16">
        <v>44178</v>
      </c>
      <c r="B1786">
        <v>21</v>
      </c>
      <c r="C1786" s="1">
        <v>10.166666666666666</v>
      </c>
      <c r="D1786" s="13">
        <f t="shared" si="386"/>
        <v>283.16666666666669</v>
      </c>
      <c r="E1786" s="13">
        <f t="shared" si="382"/>
        <v>9.6517951736315784</v>
      </c>
      <c r="F1786" s="13">
        <f t="shared" si="387"/>
        <v>15549.677434521938</v>
      </c>
      <c r="G1786" s="13">
        <f t="shared" si="388"/>
        <v>0.99993569411980854</v>
      </c>
      <c r="H1786" s="13">
        <f t="shared" si="383"/>
        <v>1.3568517654007968</v>
      </c>
      <c r="I1786" s="13">
        <f t="shared" si="384"/>
        <v>4.3832168909267728E-2</v>
      </c>
      <c r="J1786" s="2">
        <f t="shared" si="391"/>
        <v>0.87877914530751378</v>
      </c>
      <c r="K1786" s="13">
        <f t="shared" si="389"/>
        <v>0.89928149156877069</v>
      </c>
      <c r="L1786" s="13">
        <f t="shared" si="390"/>
        <v>0</v>
      </c>
      <c r="M1786" s="14">
        <f t="shared" si="385"/>
        <v>25.589438703683339</v>
      </c>
      <c r="N1786" s="14">
        <f t="shared" si="378"/>
        <v>0</v>
      </c>
      <c r="O1786" s="14">
        <f t="shared" si="379"/>
        <v>0.5</v>
      </c>
      <c r="P1786" s="14">
        <f t="shared" si="380"/>
        <v>0.5</v>
      </c>
      <c r="Q1786" s="14">
        <f t="shared" si="381"/>
        <v>4.1428223586428503</v>
      </c>
      <c r="W1786" s="16"/>
    </row>
    <row r="1787" spans="1:23">
      <c r="A1787" s="16">
        <v>44178</v>
      </c>
      <c r="B1787">
        <v>22</v>
      </c>
      <c r="C1787" s="1">
        <v>10.316666666666668</v>
      </c>
      <c r="D1787" s="13">
        <f t="shared" si="386"/>
        <v>283.31666666666666</v>
      </c>
      <c r="E1787" s="13">
        <f t="shared" si="382"/>
        <v>9.8813341961291794</v>
      </c>
      <c r="F1787" s="13">
        <f t="shared" si="387"/>
        <v>19561.804542925212</v>
      </c>
      <c r="G1787" s="13">
        <f t="shared" si="388"/>
        <v>0.99994888258491743</v>
      </c>
      <c r="H1787" s="13">
        <f t="shared" si="383"/>
        <v>1.3348708645195815</v>
      </c>
      <c r="I1787" s="13">
        <f t="shared" si="384"/>
        <v>4.4901287491312038E-2</v>
      </c>
      <c r="J1787" s="2">
        <f t="shared" si="391"/>
        <v>0.89928149156877069</v>
      </c>
      <c r="K1787" s="13">
        <f t="shared" si="389"/>
        <v>0.91840741274222193</v>
      </c>
      <c r="L1787" s="13">
        <f t="shared" si="390"/>
        <v>0</v>
      </c>
      <c r="M1787" s="14">
        <f t="shared" si="385"/>
        <v>25.589438703683339</v>
      </c>
      <c r="N1787" s="14">
        <f t="shared" si="378"/>
        <v>0</v>
      </c>
      <c r="O1787" s="14">
        <f t="shared" si="379"/>
        <v>0.5</v>
      </c>
      <c r="P1787" s="14">
        <f t="shared" si="380"/>
        <v>0.5</v>
      </c>
      <c r="Q1787" s="14">
        <f t="shared" si="381"/>
        <v>4.3318368732345833</v>
      </c>
      <c r="W1787" s="16"/>
    </row>
    <row r="1788" spans="1:23">
      <c r="A1788" s="16">
        <v>44178</v>
      </c>
      <c r="B1788">
        <v>23</v>
      </c>
      <c r="C1788" s="1">
        <v>10.4</v>
      </c>
      <c r="D1788" s="13">
        <f t="shared" si="386"/>
        <v>283.39999999999998</v>
      </c>
      <c r="E1788" s="13">
        <f t="shared" si="382"/>
        <v>10.008750882145343</v>
      </c>
      <c r="F1788" s="13">
        <f t="shared" si="387"/>
        <v>22220.06263719554</v>
      </c>
      <c r="G1788" s="13">
        <f t="shared" si="388"/>
        <v>0.9999549976517178</v>
      </c>
      <c r="H1788" s="13">
        <f t="shared" si="383"/>
        <v>1.3228233723278686</v>
      </c>
      <c r="I1788" s="13">
        <f t="shared" si="384"/>
        <v>4.5505968158525388E-2</v>
      </c>
      <c r="J1788" s="2">
        <f t="shared" si="391"/>
        <v>0.91840741274222193</v>
      </c>
      <c r="K1788" s="13">
        <f t="shared" si="389"/>
        <v>0.93639830160379822</v>
      </c>
      <c r="L1788" s="13">
        <f t="shared" si="390"/>
        <v>0</v>
      </c>
      <c r="M1788" s="14">
        <f t="shared" si="385"/>
        <v>25.589438703683339</v>
      </c>
      <c r="N1788" s="14">
        <f t="shared" si="378"/>
        <v>0</v>
      </c>
      <c r="O1788" s="14">
        <f t="shared" si="379"/>
        <v>0.5</v>
      </c>
      <c r="P1788" s="14">
        <f t="shared" si="380"/>
        <v>0.5</v>
      </c>
      <c r="Q1788" s="14">
        <f t="shared" si="381"/>
        <v>4.4381917638695381</v>
      </c>
      <c r="W1788" s="16"/>
    </row>
    <row r="1789" spans="1:23">
      <c r="A1789" s="16">
        <v>44179</v>
      </c>
      <c r="B1789">
        <v>0</v>
      </c>
      <c r="C1789" s="1">
        <v>9.9500000000000011</v>
      </c>
      <c r="D1789" s="13">
        <f t="shared" si="386"/>
        <v>282.95</v>
      </c>
      <c r="E1789" s="13">
        <f t="shared" si="382"/>
        <v>9.3198091535606835</v>
      </c>
      <c r="F1789" s="13">
        <f t="shared" si="387"/>
        <v>11156.852404660714</v>
      </c>
      <c r="G1789" s="13">
        <f t="shared" si="388"/>
        <v>0.99991037701846797</v>
      </c>
      <c r="H1789" s="13">
        <f t="shared" si="383"/>
        <v>1.3892849855791416</v>
      </c>
      <c r="I1789" s="13">
        <f t="shared" si="384"/>
        <v>4.2330759093199999E-2</v>
      </c>
      <c r="J1789" s="2">
        <f t="shared" si="391"/>
        <v>0.93639830160379822</v>
      </c>
      <c r="K1789" s="13">
        <f t="shared" si="389"/>
        <v>0.95516924177036189</v>
      </c>
      <c r="L1789" s="13">
        <f t="shared" si="390"/>
        <v>0</v>
      </c>
      <c r="M1789" s="14">
        <f t="shared" si="385"/>
        <v>25.589438703683339</v>
      </c>
      <c r="N1789" s="14">
        <f t="shared" si="378"/>
        <v>0</v>
      </c>
      <c r="O1789" s="14">
        <f t="shared" si="379"/>
        <v>0.5</v>
      </c>
      <c r="P1789" s="14">
        <f t="shared" si="380"/>
        <v>0.5</v>
      </c>
      <c r="Q1789" s="14">
        <f t="shared" si="381"/>
        <v>3.8754713729098373</v>
      </c>
      <c r="R1789" s="14">
        <f>(M1789)</f>
        <v>25.589438703683339</v>
      </c>
      <c r="S1789" s="14">
        <f>SUM(N1789:N1812)</f>
        <v>0</v>
      </c>
      <c r="T1789" s="14">
        <f>SUM(O1789:O1812)</f>
        <v>16</v>
      </c>
      <c r="U1789" s="14">
        <f>SUM(P1789:P1812)</f>
        <v>16</v>
      </c>
      <c r="V1789" s="14">
        <f>SUM(Q1789:Q1812)</f>
        <v>84.875299402477168</v>
      </c>
      <c r="W1789" s="16"/>
    </row>
    <row r="1790" spans="1:23">
      <c r="A1790" s="16">
        <v>44179</v>
      </c>
      <c r="B1790">
        <v>1</v>
      </c>
      <c r="C1790" s="1">
        <v>10.066666666666666</v>
      </c>
      <c r="D1790" s="13">
        <f t="shared" si="386"/>
        <v>283.06666666666666</v>
      </c>
      <c r="E1790" s="13">
        <f t="shared" si="382"/>
        <v>9.4986340084785628</v>
      </c>
      <c r="F1790" s="13">
        <f t="shared" si="387"/>
        <v>13341.490014586945</v>
      </c>
      <c r="G1790" s="13">
        <f t="shared" si="388"/>
        <v>0.99992505147098432</v>
      </c>
      <c r="H1790" s="13">
        <f t="shared" si="383"/>
        <v>1.3717196092138886</v>
      </c>
      <c r="I1790" s="13">
        <f t="shared" si="384"/>
        <v>4.3132991201384432E-2</v>
      </c>
      <c r="J1790" s="2">
        <f t="shared" si="391"/>
        <v>0.95516924177036189</v>
      </c>
      <c r="K1790" s="13">
        <f t="shared" si="389"/>
        <v>0.97275433010324508</v>
      </c>
      <c r="L1790" s="13">
        <f t="shared" si="390"/>
        <v>0</v>
      </c>
      <c r="M1790" s="14">
        <f t="shared" si="385"/>
        <v>25.589438703683339</v>
      </c>
      <c r="N1790" s="14">
        <f t="shared" si="378"/>
        <v>0</v>
      </c>
      <c r="O1790" s="14">
        <f t="shared" si="379"/>
        <v>0.5</v>
      </c>
      <c r="P1790" s="14">
        <f t="shared" si="380"/>
        <v>0.5</v>
      </c>
      <c r="Q1790" s="14">
        <f t="shared" si="381"/>
        <v>4.0185834265631879</v>
      </c>
      <c r="W1790" s="16"/>
    </row>
    <row r="1791" spans="1:23">
      <c r="A1791" s="16">
        <v>44179</v>
      </c>
      <c r="B1791">
        <v>2</v>
      </c>
      <c r="C1791" s="1">
        <v>9.7999999999999989</v>
      </c>
      <c r="D1791" s="13">
        <f t="shared" si="386"/>
        <v>282.8</v>
      </c>
      <c r="E1791" s="13">
        <f t="shared" si="382"/>
        <v>9.0896746817539089</v>
      </c>
      <c r="F1791" s="13">
        <f t="shared" si="387"/>
        <v>8863.302189274018</v>
      </c>
      <c r="G1791" s="13">
        <f t="shared" si="388"/>
        <v>0.99988718796148335</v>
      </c>
      <c r="H1791" s="13">
        <f t="shared" si="383"/>
        <v>1.4122217392179042</v>
      </c>
      <c r="I1791" s="13">
        <f t="shared" si="384"/>
        <v>4.132026269740216E-2</v>
      </c>
      <c r="J1791" s="2">
        <f t="shared" si="391"/>
        <v>0.97275433010324508</v>
      </c>
      <c r="K1791" s="13">
        <f t="shared" si="389"/>
        <v>0.99054318782498607</v>
      </c>
      <c r="L1791" s="13">
        <f t="shared" si="390"/>
        <v>0</v>
      </c>
      <c r="M1791" s="14">
        <f t="shared" si="385"/>
        <v>25.589438703683339</v>
      </c>
      <c r="N1791" s="14">
        <f t="shared" si="378"/>
        <v>0</v>
      </c>
      <c r="O1791" s="14">
        <f t="shared" si="379"/>
        <v>0.5</v>
      </c>
      <c r="P1791" s="14">
        <f t="shared" si="380"/>
        <v>0.5</v>
      </c>
      <c r="Q1791" s="14">
        <f t="shared" si="381"/>
        <v>3.69443825069412</v>
      </c>
      <c r="W1791" s="16"/>
    </row>
    <row r="1792" spans="1:23">
      <c r="A1792" s="16">
        <v>44179</v>
      </c>
      <c r="B1792">
        <v>3</v>
      </c>
      <c r="C1792" s="1">
        <v>9.7166666666666668</v>
      </c>
      <c r="D1792" s="13">
        <f t="shared" si="386"/>
        <v>282.71666666666664</v>
      </c>
      <c r="E1792" s="13">
        <f t="shared" si="382"/>
        <v>8.9617166774744632</v>
      </c>
      <c r="F1792" s="13">
        <f t="shared" si="387"/>
        <v>7798.7338881849246</v>
      </c>
      <c r="G1792" s="13">
        <f t="shared" si="388"/>
        <v>0.99987179049768415</v>
      </c>
      <c r="H1792" s="13">
        <f t="shared" si="383"/>
        <v>1.4251383096226882</v>
      </c>
      <c r="I1792" s="13">
        <f t="shared" si="384"/>
        <v>4.0768884437584904E-2</v>
      </c>
      <c r="J1792" s="2">
        <f t="shared" si="391"/>
        <v>0.99054318782498607</v>
      </c>
      <c r="K1792" s="13">
        <f t="shared" si="389"/>
        <v>1.0079048339809409</v>
      </c>
      <c r="L1792" s="13">
        <f t="shared" si="390"/>
        <v>1.0077756110037945</v>
      </c>
      <c r="M1792" s="14">
        <f t="shared" si="385"/>
        <v>26.597214314687132</v>
      </c>
      <c r="N1792" s="14">
        <f t="shared" si="378"/>
        <v>0</v>
      </c>
      <c r="O1792" s="14">
        <f t="shared" si="379"/>
        <v>0.5</v>
      </c>
      <c r="P1792" s="14">
        <f t="shared" si="380"/>
        <v>0.5</v>
      </c>
      <c r="Q1792" s="14">
        <f t="shared" si="381"/>
        <v>3.5953377518765852</v>
      </c>
      <c r="W1792" s="16"/>
    </row>
    <row r="1793" spans="1:23">
      <c r="A1793" s="16">
        <v>44179</v>
      </c>
      <c r="B1793">
        <v>4</v>
      </c>
      <c r="C1793" s="1">
        <v>9.4666666666666668</v>
      </c>
      <c r="D1793" s="13">
        <f t="shared" si="386"/>
        <v>282.46666666666664</v>
      </c>
      <c r="E1793" s="13">
        <f t="shared" si="382"/>
        <v>8.5773896624970085</v>
      </c>
      <c r="F1793" s="13">
        <f t="shared" si="387"/>
        <v>5310.2259360725966</v>
      </c>
      <c r="G1793" s="13">
        <f t="shared" si="388"/>
        <v>0.99981171955175019</v>
      </c>
      <c r="H1793" s="13">
        <f t="shared" si="383"/>
        <v>1.4646483929855199</v>
      </c>
      <c r="I1793" s="13">
        <f t="shared" si="384"/>
        <v>3.9156641554316973E-2</v>
      </c>
      <c r="J1793" s="2">
        <f t="shared" si="391"/>
        <v>1.2922297714634823E-4</v>
      </c>
      <c r="K1793" s="13">
        <f t="shared" si="389"/>
        <v>5.6366655389919806E-2</v>
      </c>
      <c r="L1793" s="13">
        <f t="shared" si="390"/>
        <v>0</v>
      </c>
      <c r="M1793" s="14">
        <f t="shared" si="385"/>
        <v>26.597214314687132</v>
      </c>
      <c r="N1793" s="14">
        <f t="shared" si="378"/>
        <v>0</v>
      </c>
      <c r="O1793" s="14">
        <f t="shared" si="379"/>
        <v>0.5</v>
      </c>
      <c r="P1793" s="14">
        <f t="shared" si="380"/>
        <v>0.5</v>
      </c>
      <c r="Q1793" s="14">
        <f t="shared" si="381"/>
        <v>3.3045289689586355</v>
      </c>
      <c r="W1793" s="16"/>
    </row>
    <row r="1794" spans="1:23">
      <c r="A1794" s="16">
        <v>44179</v>
      </c>
      <c r="B1794">
        <v>5</v>
      </c>
      <c r="C1794" s="1">
        <v>9.3999999999999986</v>
      </c>
      <c r="D1794" s="13">
        <f t="shared" si="386"/>
        <v>282.39999999999998</v>
      </c>
      <c r="E1794" s="13">
        <f t="shared" si="382"/>
        <v>8.47478753541073</v>
      </c>
      <c r="F1794" s="13">
        <f t="shared" si="387"/>
        <v>4792.4044408554892</v>
      </c>
      <c r="G1794" s="13">
        <f t="shared" si="388"/>
        <v>0.99979138000718726</v>
      </c>
      <c r="H1794" s="13">
        <f t="shared" si="383"/>
        <v>1.4753802358025627</v>
      </c>
      <c r="I1794" s="13">
        <f t="shared" si="384"/>
        <v>3.8737116607365639E-2</v>
      </c>
      <c r="J1794" s="2">
        <f t="shared" si="391"/>
        <v>5.6366655389919806E-2</v>
      </c>
      <c r="K1794" s="13">
        <f t="shared" si="389"/>
        <v>0.1102841046153189</v>
      </c>
      <c r="L1794" s="13">
        <f t="shared" si="390"/>
        <v>0</v>
      </c>
      <c r="M1794" s="14">
        <f t="shared" si="385"/>
        <v>26.597214314687132</v>
      </c>
      <c r="N1794" s="14">
        <f t="shared" si="378"/>
        <v>0</v>
      </c>
      <c r="O1794" s="14">
        <f t="shared" si="379"/>
        <v>0.5</v>
      </c>
      <c r="P1794" s="14">
        <f t="shared" si="380"/>
        <v>0.5</v>
      </c>
      <c r="Q1794" s="14">
        <f t="shared" si="381"/>
        <v>3.2286614037291477</v>
      </c>
      <c r="W1794" s="16"/>
    </row>
    <row r="1795" spans="1:23">
      <c r="A1795" s="16">
        <v>44179</v>
      </c>
      <c r="B1795">
        <v>6</v>
      </c>
      <c r="C1795" s="1">
        <v>9.2333333333333343</v>
      </c>
      <c r="D1795" s="13">
        <f t="shared" si="386"/>
        <v>282.23333333333335</v>
      </c>
      <c r="E1795" s="13">
        <f t="shared" si="382"/>
        <v>8.2180701547183421</v>
      </c>
      <c r="F1795" s="13">
        <f t="shared" si="387"/>
        <v>3707.3408801331207</v>
      </c>
      <c r="G1795" s="13">
        <f t="shared" si="388"/>
        <v>0.99973033762743946</v>
      </c>
      <c r="H1795" s="13">
        <f t="shared" si="383"/>
        <v>1.5025778043517803</v>
      </c>
      <c r="I1795" s="13">
        <f t="shared" si="384"/>
        <v>3.7707024268689951E-2</v>
      </c>
      <c r="J1795" s="2">
        <f t="shared" si="391"/>
        <v>0.1102841046153189</v>
      </c>
      <c r="K1795" s="13">
        <f t="shared" si="389"/>
        <v>0.16180588599771473</v>
      </c>
      <c r="L1795" s="13">
        <f t="shared" si="390"/>
        <v>0</v>
      </c>
      <c r="M1795" s="14">
        <f t="shared" si="385"/>
        <v>26.597214314687132</v>
      </c>
      <c r="N1795" s="14">
        <f t="shared" si="378"/>
        <v>0</v>
      </c>
      <c r="O1795" s="14">
        <f t="shared" si="379"/>
        <v>0.5</v>
      </c>
      <c r="P1795" s="14">
        <f t="shared" si="380"/>
        <v>0.5</v>
      </c>
      <c r="Q1795" s="14">
        <f t="shared" si="381"/>
        <v>3.0421698228417129</v>
      </c>
      <c r="W1795" s="16"/>
    </row>
    <row r="1796" spans="1:23">
      <c r="A1796" s="16">
        <v>44179</v>
      </c>
      <c r="B1796">
        <v>7</v>
      </c>
      <c r="C1796" s="1">
        <v>8.85</v>
      </c>
      <c r="D1796" s="13">
        <f t="shared" si="386"/>
        <v>281.85000000000002</v>
      </c>
      <c r="E1796" s="13">
        <f t="shared" si="382"/>
        <v>7.6264679794217143</v>
      </c>
      <c r="F1796" s="13">
        <f t="shared" si="387"/>
        <v>2051.7902411865989</v>
      </c>
      <c r="G1796" s="13">
        <f t="shared" si="388"/>
        <v>0.99951285816741708</v>
      </c>
      <c r="H1796" s="13">
        <f t="shared" si="383"/>
        <v>1.5671785991718392</v>
      </c>
      <c r="I1796" s="13">
        <f t="shared" si="384"/>
        <v>3.5436282550461363E-2</v>
      </c>
      <c r="J1796" s="2">
        <f t="shared" si="391"/>
        <v>0.16180588599771473</v>
      </c>
      <c r="K1796" s="13">
        <f t="shared" si="389"/>
        <v>0.21073501724897414</v>
      </c>
      <c r="L1796" s="13">
        <f t="shared" si="390"/>
        <v>0</v>
      </c>
      <c r="M1796" s="14">
        <f t="shared" si="385"/>
        <v>26.597214314687132</v>
      </c>
      <c r="N1796" s="14">
        <f t="shared" si="378"/>
        <v>0</v>
      </c>
      <c r="O1796" s="14">
        <f t="shared" si="379"/>
        <v>1</v>
      </c>
      <c r="P1796" s="14">
        <f t="shared" si="380"/>
        <v>1</v>
      </c>
      <c r="Q1796" s="14">
        <f t="shared" si="381"/>
        <v>2.6310005465196595</v>
      </c>
      <c r="W1796" s="16"/>
    </row>
    <row r="1797" spans="1:23">
      <c r="A1797" s="16">
        <v>44179</v>
      </c>
      <c r="B1797">
        <v>8</v>
      </c>
      <c r="C1797" s="1">
        <v>8.783333333333335</v>
      </c>
      <c r="D1797" s="13">
        <f t="shared" si="386"/>
        <v>281.78333333333336</v>
      </c>
      <c r="E1797" s="13">
        <f t="shared" si="382"/>
        <v>7.5234163364287392</v>
      </c>
      <c r="F1797" s="13">
        <f t="shared" si="387"/>
        <v>1850.8797330633356</v>
      </c>
      <c r="G1797" s="13">
        <f t="shared" si="388"/>
        <v>0.99946000813003888</v>
      </c>
      <c r="H1797" s="13">
        <f t="shared" si="383"/>
        <v>1.5787122002486591</v>
      </c>
      <c r="I1797" s="13">
        <f t="shared" si="384"/>
        <v>3.5054963205771006E-2</v>
      </c>
      <c r="J1797" s="2">
        <f t="shared" si="391"/>
        <v>0.21073501724897414</v>
      </c>
      <c r="K1797" s="13">
        <f t="shared" si="389"/>
        <v>0.25785862336948995</v>
      </c>
      <c r="L1797" s="13">
        <f t="shared" si="390"/>
        <v>0</v>
      </c>
      <c r="M1797" s="14">
        <f t="shared" si="385"/>
        <v>26.597214314687132</v>
      </c>
      <c r="N1797" s="14">
        <f t="shared" si="378"/>
        <v>0</v>
      </c>
      <c r="O1797" s="14">
        <f t="shared" si="379"/>
        <v>1</v>
      </c>
      <c r="P1797" s="14">
        <f t="shared" si="380"/>
        <v>1</v>
      </c>
      <c r="Q1797" s="14">
        <f t="shared" si="381"/>
        <v>2.5620943893317598</v>
      </c>
      <c r="W1797" s="16"/>
    </row>
    <row r="1798" spans="1:23">
      <c r="A1798" s="16">
        <v>44179</v>
      </c>
      <c r="B1798">
        <v>9</v>
      </c>
      <c r="C1798" s="1">
        <v>8.9</v>
      </c>
      <c r="D1798" s="13">
        <f t="shared" si="386"/>
        <v>281.89999999999998</v>
      </c>
      <c r="E1798" s="13">
        <f t="shared" si="382"/>
        <v>7.7037247250797813</v>
      </c>
      <c r="F1798" s="13">
        <f t="shared" si="387"/>
        <v>2216.588818917558</v>
      </c>
      <c r="G1798" s="13">
        <f t="shared" si="388"/>
        <v>0.99954905977543296</v>
      </c>
      <c r="H1798" s="13">
        <f t="shared" si="383"/>
        <v>1.5585872757139665</v>
      </c>
      <c r="I1798" s="13">
        <f t="shared" si="384"/>
        <v>3.5724871688583029E-2</v>
      </c>
      <c r="J1798" s="2">
        <f t="shared" si="391"/>
        <v>0.25785862336948995</v>
      </c>
      <c r="K1798" s="13">
        <f t="shared" si="389"/>
        <v>0.30350674608534756</v>
      </c>
      <c r="L1798" s="13">
        <f t="shared" si="390"/>
        <v>0</v>
      </c>
      <c r="M1798" s="14">
        <f t="shared" si="385"/>
        <v>26.597214314687132</v>
      </c>
      <c r="N1798" s="14">
        <f t="shared" si="378"/>
        <v>0</v>
      </c>
      <c r="O1798" s="14">
        <f t="shared" si="379"/>
        <v>1</v>
      </c>
      <c r="P1798" s="14">
        <f t="shared" si="380"/>
        <v>1</v>
      </c>
      <c r="Q1798" s="14">
        <f t="shared" si="381"/>
        <v>2.6831936670715826</v>
      </c>
      <c r="W1798" s="16"/>
    </row>
    <row r="1799" spans="1:23">
      <c r="A1799" s="16">
        <v>44179</v>
      </c>
      <c r="B1799">
        <v>10</v>
      </c>
      <c r="C1799" s="1">
        <v>9.4833333333333343</v>
      </c>
      <c r="D1799" s="13">
        <f t="shared" si="386"/>
        <v>282.48333333333335</v>
      </c>
      <c r="E1799" s="13">
        <f t="shared" si="382"/>
        <v>8.6030326272936701</v>
      </c>
      <c r="F1799" s="13">
        <f t="shared" si="387"/>
        <v>5448.1567927778206</v>
      </c>
      <c r="G1799" s="13">
        <f t="shared" si="388"/>
        <v>0.99981648536864909</v>
      </c>
      <c r="H1799" s="13">
        <f t="shared" si="383"/>
        <v>1.4619784390170902</v>
      </c>
      <c r="I1799" s="13">
        <f t="shared" si="384"/>
        <v>3.9262199605153043E-2</v>
      </c>
      <c r="J1799" s="2">
        <f t="shared" si="391"/>
        <v>0.30350674608534756</v>
      </c>
      <c r="K1799" s="13">
        <f t="shared" si="389"/>
        <v>0.34810956108580848</v>
      </c>
      <c r="L1799" s="13">
        <f t="shared" si="390"/>
        <v>0</v>
      </c>
      <c r="M1799" s="14">
        <f t="shared" si="385"/>
        <v>26.597214314687132</v>
      </c>
      <c r="N1799" s="14">
        <f t="shared" si="378"/>
        <v>0</v>
      </c>
      <c r="O1799" s="14">
        <f t="shared" si="379"/>
        <v>0.5</v>
      </c>
      <c r="P1799" s="14">
        <f t="shared" si="380"/>
        <v>0.5</v>
      </c>
      <c r="Q1799" s="14">
        <f t="shared" si="381"/>
        <v>3.3236078719158706</v>
      </c>
      <c r="W1799" s="16"/>
    </row>
    <row r="1800" spans="1:23">
      <c r="A1800" s="16">
        <v>44179</v>
      </c>
      <c r="B1800">
        <v>11</v>
      </c>
      <c r="C1800" s="1">
        <v>10.066666666666668</v>
      </c>
      <c r="D1800" s="13">
        <f t="shared" si="386"/>
        <v>283.06666666666666</v>
      </c>
      <c r="E1800" s="13">
        <f t="shared" si="382"/>
        <v>9.4986340084785628</v>
      </c>
      <c r="F1800" s="13">
        <f t="shared" si="387"/>
        <v>13341.490014586945</v>
      </c>
      <c r="G1800" s="13">
        <f t="shared" si="388"/>
        <v>0.99992505147098432</v>
      </c>
      <c r="H1800" s="13">
        <f t="shared" si="383"/>
        <v>1.3717196092138886</v>
      </c>
      <c r="I1800" s="13">
        <f t="shared" si="384"/>
        <v>4.3132991201384432E-2</v>
      </c>
      <c r="J1800" s="2">
        <f t="shared" si="391"/>
        <v>0.34810956108580848</v>
      </c>
      <c r="K1800" s="13">
        <f t="shared" si="389"/>
        <v>0.39132227801421093</v>
      </c>
      <c r="L1800" s="13">
        <f t="shared" si="390"/>
        <v>0</v>
      </c>
      <c r="M1800" s="14">
        <f t="shared" si="385"/>
        <v>26.597214314687132</v>
      </c>
      <c r="N1800" s="14">
        <f t="shared" si="378"/>
        <v>0</v>
      </c>
      <c r="O1800" s="14">
        <f t="shared" si="379"/>
        <v>0.5</v>
      </c>
      <c r="P1800" s="14">
        <f t="shared" si="380"/>
        <v>0.5</v>
      </c>
      <c r="Q1800" s="14">
        <f t="shared" si="381"/>
        <v>4.0185834265631879</v>
      </c>
      <c r="W1800" s="16"/>
    </row>
    <row r="1801" spans="1:23">
      <c r="A1801" s="16">
        <v>44179</v>
      </c>
      <c r="B1801">
        <v>12</v>
      </c>
      <c r="C1801" s="1">
        <v>10.366666666666667</v>
      </c>
      <c r="D1801" s="13">
        <f t="shared" si="386"/>
        <v>283.36666666666667</v>
      </c>
      <c r="E1801" s="13">
        <f t="shared" si="382"/>
        <v>9.9577932007999177</v>
      </c>
      <c r="F1801" s="13">
        <f t="shared" si="387"/>
        <v>21116.145169966981</v>
      </c>
      <c r="G1801" s="13">
        <f t="shared" si="388"/>
        <v>0.99995264511410276</v>
      </c>
      <c r="H1801" s="13">
        <f t="shared" si="383"/>
        <v>1.3276284166735206</v>
      </c>
      <c r="I1801" s="13">
        <f t="shared" si="384"/>
        <v>4.5263167538644115E-2</v>
      </c>
      <c r="J1801" s="2">
        <f t="shared" si="391"/>
        <v>0.39132227801421093</v>
      </c>
      <c r="K1801" s="13">
        <f t="shared" si="389"/>
        <v>0.43275763782144228</v>
      </c>
      <c r="L1801" s="13">
        <f t="shared" si="390"/>
        <v>0</v>
      </c>
      <c r="M1801" s="14">
        <f t="shared" si="385"/>
        <v>26.597214314687132</v>
      </c>
      <c r="N1801" s="14">
        <f t="shared" si="378"/>
        <v>0</v>
      </c>
      <c r="O1801" s="14">
        <f t="shared" si="379"/>
        <v>0.5</v>
      </c>
      <c r="P1801" s="14">
        <f t="shared" si="380"/>
        <v>0.5</v>
      </c>
      <c r="Q1801" s="14">
        <f t="shared" si="381"/>
        <v>4.3955359426758731</v>
      </c>
      <c r="W1801" s="16"/>
    </row>
    <row r="1802" spans="1:23">
      <c r="A1802" s="16">
        <v>44179</v>
      </c>
      <c r="B1802">
        <v>13</v>
      </c>
      <c r="C1802" s="1">
        <v>10.766666666666666</v>
      </c>
      <c r="D1802" s="13">
        <f t="shared" si="386"/>
        <v>283.76666666666665</v>
      </c>
      <c r="E1802" s="13">
        <f t="shared" si="382"/>
        <v>10.568495242570165</v>
      </c>
      <c r="F1802" s="13">
        <f t="shared" si="387"/>
        <v>38890.10949185241</v>
      </c>
      <c r="G1802" s="13">
        <f t="shared" si="388"/>
        <v>0.99997428718251891</v>
      </c>
      <c r="H1802" s="13">
        <f t="shared" si="383"/>
        <v>1.2711734035530733</v>
      </c>
      <c r="I1802" s="13">
        <f t="shared" si="384"/>
        <v>4.8260287628583649E-2</v>
      </c>
      <c r="J1802" s="2">
        <f t="shared" si="391"/>
        <v>0.43275763782144228</v>
      </c>
      <c r="K1802" s="13">
        <f t="shared" si="389"/>
        <v>0.47225898422088119</v>
      </c>
      <c r="L1802" s="13">
        <f t="shared" si="390"/>
        <v>0</v>
      </c>
      <c r="M1802" s="14">
        <f t="shared" si="385"/>
        <v>26.597214314687132</v>
      </c>
      <c r="N1802" s="14">
        <f t="shared" si="378"/>
        <v>0</v>
      </c>
      <c r="O1802" s="14">
        <f t="shared" si="379"/>
        <v>0.5</v>
      </c>
      <c r="P1802" s="14">
        <f t="shared" si="380"/>
        <v>0.5</v>
      </c>
      <c r="Q1802" s="14">
        <f t="shared" si="381"/>
        <v>4.9171085963583483</v>
      </c>
      <c r="W1802" s="16"/>
    </row>
    <row r="1803" spans="1:23">
      <c r="A1803" s="16">
        <v>44179</v>
      </c>
      <c r="B1803">
        <v>14</v>
      </c>
      <c r="C1803" s="1">
        <v>10.833333333333334</v>
      </c>
      <c r="D1803" s="13">
        <f t="shared" si="386"/>
        <v>283.83333333333331</v>
      </c>
      <c r="E1803" s="13">
        <f t="shared" si="382"/>
        <v>10.670111567821463</v>
      </c>
      <c r="F1803" s="13">
        <f t="shared" si="387"/>
        <v>43049.744196178486</v>
      </c>
      <c r="G1803" s="13">
        <f t="shared" si="388"/>
        <v>0.99997677159782783</v>
      </c>
      <c r="H1803" s="13">
        <f t="shared" si="383"/>
        <v>1.2620154703056201</v>
      </c>
      <c r="I1803" s="13">
        <f t="shared" si="384"/>
        <v>4.8777900435557082E-2</v>
      </c>
      <c r="J1803" s="2">
        <f t="shared" si="391"/>
        <v>0.47225898422088119</v>
      </c>
      <c r="K1803" s="13">
        <f t="shared" si="389"/>
        <v>0.50985721172704879</v>
      </c>
      <c r="L1803" s="13">
        <f t="shared" si="390"/>
        <v>0</v>
      </c>
      <c r="M1803" s="14">
        <f t="shared" si="385"/>
        <v>26.597214314687132</v>
      </c>
      <c r="N1803" s="14">
        <f t="shared" ref="N1803:N1866" si="392">IF(C1803&lt;0,0,IF(C1803&lt;=7.2,1,IF(C1803&gt;7.2,0)))</f>
        <v>0</v>
      </c>
      <c r="O1803" s="14">
        <f t="shared" ref="O1803:O1866" si="393">IF(C1803&lt;=1.5,0,IF(C1803&lt;=2.4,0.5,IF(C1803&lt;=9.1,1,IF(C1803&lt;=12.4,0.5,IF(C1803&lt;=15.9,0,IF(C1803&lt;=18,-0.5,IF(C1803&gt;18,-1)))))))</f>
        <v>0.5</v>
      </c>
      <c r="P1803" s="14">
        <f t="shared" ref="P1803:P1866" si="394">IF(O1803&lt;=0,0,IF(O1803&gt;0,O1803))</f>
        <v>0.5</v>
      </c>
      <c r="Q1803" s="14">
        <f t="shared" ref="Q1803:Q1866" si="395">IF(C1803&gt;36,"0",IF(C1803&lt;4,"0",IF(4&lt;C1803&lt;25,21*(1+COS(1.57+1.57*((C1803-25)/11))),10.5*(1+COS(3.14+3.14*((C1803-4)/21))))))</f>
        <v>5.0060298714427711</v>
      </c>
      <c r="W1803" s="16"/>
    </row>
    <row r="1804" spans="1:23">
      <c r="A1804" s="16">
        <v>44179</v>
      </c>
      <c r="B1804">
        <v>15</v>
      </c>
      <c r="C1804" s="1">
        <v>10.733333333333334</v>
      </c>
      <c r="D1804" s="13">
        <f t="shared" si="386"/>
        <v>283.73333333333335</v>
      </c>
      <c r="E1804" s="13">
        <f t="shared" si="382"/>
        <v>10.517669172932354</v>
      </c>
      <c r="F1804" s="13">
        <f t="shared" si="387"/>
        <v>36962.86995107244</v>
      </c>
      <c r="G1804" s="13">
        <f t="shared" si="388"/>
        <v>0.99997294655561431</v>
      </c>
      <c r="H1804" s="13">
        <f t="shared" si="383"/>
        <v>1.2757788864289812</v>
      </c>
      <c r="I1804" s="13">
        <f t="shared" si="384"/>
        <v>4.8003454403822997E-2</v>
      </c>
      <c r="J1804" s="2">
        <f t="shared" si="391"/>
        <v>0.50985721172704879</v>
      </c>
      <c r="K1804" s="13">
        <f t="shared" si="389"/>
        <v>0.54575558181523376</v>
      </c>
      <c r="L1804" s="13">
        <f t="shared" si="390"/>
        <v>0</v>
      </c>
      <c r="M1804" s="14">
        <f t="shared" si="385"/>
        <v>26.597214314687132</v>
      </c>
      <c r="N1804" s="14">
        <f t="shared" si="392"/>
        <v>0</v>
      </c>
      <c r="O1804" s="14">
        <f t="shared" si="393"/>
        <v>0.5</v>
      </c>
      <c r="P1804" s="14">
        <f t="shared" si="394"/>
        <v>0.5</v>
      </c>
      <c r="Q1804" s="14">
        <f t="shared" si="395"/>
        <v>4.8728554382838531</v>
      </c>
      <c r="W1804" s="16"/>
    </row>
    <row r="1805" spans="1:23">
      <c r="A1805" s="16">
        <v>44179</v>
      </c>
      <c r="B1805">
        <v>16</v>
      </c>
      <c r="C1805" s="1">
        <v>10.733333333333333</v>
      </c>
      <c r="D1805" s="13">
        <f t="shared" si="386"/>
        <v>283.73333333333335</v>
      </c>
      <c r="E1805" s="13">
        <f t="shared" ref="E1805:E1868" si="396">$E$5*$E$6*(D1805-$E$6)/D1805</f>
        <v>10.517669172932354</v>
      </c>
      <c r="F1805" s="13">
        <f t="shared" si="387"/>
        <v>36962.86995107244</v>
      </c>
      <c r="G1805" s="13">
        <f t="shared" si="388"/>
        <v>0.99997294655561431</v>
      </c>
      <c r="H1805" s="13">
        <f t="shared" ref="H1805:H1868" si="397">$E$7*EXP($E$8/D1805)</f>
        <v>1.2757788864289812</v>
      </c>
      <c r="I1805" s="13">
        <f t="shared" ref="I1805:I1868" si="398">$E$4*EXP(-$E$2/D1805)</f>
        <v>4.8003454403822997E-2</v>
      </c>
      <c r="J1805" s="2">
        <f t="shared" si="391"/>
        <v>0.54575558181523376</v>
      </c>
      <c r="K1805" s="13">
        <f t="shared" si="389"/>
        <v>0.57997141305179289</v>
      </c>
      <c r="L1805" s="13">
        <f t="shared" si="390"/>
        <v>0</v>
      </c>
      <c r="M1805" s="14">
        <f t="shared" si="385"/>
        <v>26.597214314687132</v>
      </c>
      <c r="N1805" s="14">
        <f t="shared" si="392"/>
        <v>0</v>
      </c>
      <c r="O1805" s="14">
        <f t="shared" si="393"/>
        <v>0.5</v>
      </c>
      <c r="P1805" s="14">
        <f t="shared" si="394"/>
        <v>0.5</v>
      </c>
      <c r="Q1805" s="14">
        <f t="shared" si="395"/>
        <v>4.8728554382838531</v>
      </c>
      <c r="W1805" s="16"/>
    </row>
    <row r="1806" spans="1:23">
      <c r="A1806" s="16">
        <v>44179</v>
      </c>
      <c r="B1806">
        <v>17</v>
      </c>
      <c r="C1806" s="1">
        <v>10.366666666666669</v>
      </c>
      <c r="D1806" s="13">
        <f t="shared" si="386"/>
        <v>283.36666666666667</v>
      </c>
      <c r="E1806" s="13">
        <f t="shared" si="396"/>
        <v>9.9577932007999177</v>
      </c>
      <c r="F1806" s="13">
        <f t="shared" si="387"/>
        <v>21116.145169966981</v>
      </c>
      <c r="G1806" s="13">
        <f t="shared" si="388"/>
        <v>0.99995264511410276</v>
      </c>
      <c r="H1806" s="13">
        <f t="shared" si="397"/>
        <v>1.3276284166735206</v>
      </c>
      <c r="I1806" s="13">
        <f t="shared" si="398"/>
        <v>4.5263167538644115E-2</v>
      </c>
      <c r="J1806" s="2">
        <f t="shared" si="391"/>
        <v>0.57997141305179289</v>
      </c>
      <c r="K1806" s="13">
        <f t="shared" si="389"/>
        <v>0.6130582803469512</v>
      </c>
      <c r="L1806" s="13">
        <f t="shared" si="390"/>
        <v>0</v>
      </c>
      <c r="M1806" s="14">
        <f t="shared" ref="M1806:M1869" si="399">L1806+M1805</f>
        <v>26.597214314687132</v>
      </c>
      <c r="N1806" s="14">
        <f t="shared" si="392"/>
        <v>0</v>
      </c>
      <c r="O1806" s="14">
        <f t="shared" si="393"/>
        <v>0.5</v>
      </c>
      <c r="P1806" s="14">
        <f t="shared" si="394"/>
        <v>0.5</v>
      </c>
      <c r="Q1806" s="14">
        <f t="shared" si="395"/>
        <v>4.3955359426758731</v>
      </c>
      <c r="W1806" s="16"/>
    </row>
    <row r="1807" spans="1:23">
      <c r="A1807" s="16">
        <v>44179</v>
      </c>
      <c r="B1807">
        <v>18</v>
      </c>
      <c r="C1807" s="1">
        <v>9.7166666666666668</v>
      </c>
      <c r="D1807" s="13">
        <f t="shared" ref="D1807:D1870" si="400">C1807+273</f>
        <v>282.71666666666664</v>
      </c>
      <c r="E1807" s="13">
        <f t="shared" si="396"/>
        <v>8.9617166774744632</v>
      </c>
      <c r="F1807" s="13">
        <f t="shared" ref="F1807:F1870" si="401">EXP(E1807)</f>
        <v>7798.7338881849246</v>
      </c>
      <c r="G1807" s="13">
        <f t="shared" ref="G1807:G1870" si="402">F1807/(1+F1807)</f>
        <v>0.99987179049768415</v>
      </c>
      <c r="H1807" s="13">
        <f t="shared" si="397"/>
        <v>1.4251383096226882</v>
      </c>
      <c r="I1807" s="13">
        <f t="shared" si="398"/>
        <v>4.0768884437584904E-2</v>
      </c>
      <c r="J1807" s="2">
        <f t="shared" si="391"/>
        <v>0.6130582803469512</v>
      </c>
      <c r="K1807" s="13">
        <f t="shared" ref="K1807:K1870" si="403">H1807-(H1807-J1807)*EXP(-I1807)</f>
        <v>0.64550007596647418</v>
      </c>
      <c r="L1807" s="13">
        <f t="shared" ref="L1807:L1870" si="404">IF(K1807&lt;1,0,K1807*G1807)</f>
        <v>0</v>
      </c>
      <c r="M1807" s="14">
        <f t="shared" si="399"/>
        <v>26.597214314687132</v>
      </c>
      <c r="N1807" s="14">
        <f t="shared" si="392"/>
        <v>0</v>
      </c>
      <c r="O1807" s="14">
        <f t="shared" si="393"/>
        <v>0.5</v>
      </c>
      <c r="P1807" s="14">
        <f t="shared" si="394"/>
        <v>0.5</v>
      </c>
      <c r="Q1807" s="14">
        <f t="shared" si="395"/>
        <v>3.5953377518765852</v>
      </c>
      <c r="W1807" s="16"/>
    </row>
    <row r="1808" spans="1:23">
      <c r="A1808" s="16">
        <v>44179</v>
      </c>
      <c r="B1808">
        <v>19</v>
      </c>
      <c r="C1808" s="1">
        <v>9.1</v>
      </c>
      <c r="D1808" s="13">
        <f t="shared" si="400"/>
        <v>282.10000000000002</v>
      </c>
      <c r="E1808" s="13">
        <f t="shared" si="396"/>
        <v>8.0124778447359439</v>
      </c>
      <c r="F1808" s="13">
        <f t="shared" si="401"/>
        <v>3018.3869487257257</v>
      </c>
      <c r="G1808" s="13">
        <f t="shared" si="402"/>
        <v>0.99966880694095139</v>
      </c>
      <c r="H1808" s="13">
        <f t="shared" si="397"/>
        <v>1.5247200971600174</v>
      </c>
      <c r="I1808" s="13">
        <f t="shared" si="398"/>
        <v>3.6901861787179822E-2</v>
      </c>
      <c r="J1808" s="2">
        <f t="shared" ref="J1808:J1871" si="405">IF(K1807&lt;1,K1807,K1807-K1807*G1807)</f>
        <v>0.64550007596647418</v>
      </c>
      <c r="K1808" s="13">
        <f t="shared" si="403"/>
        <v>0.67735359006050644</v>
      </c>
      <c r="L1808" s="13">
        <f t="shared" si="404"/>
        <v>0</v>
      </c>
      <c r="M1808" s="14">
        <f t="shared" si="399"/>
        <v>26.597214314687132</v>
      </c>
      <c r="N1808" s="14">
        <f t="shared" si="392"/>
        <v>0</v>
      </c>
      <c r="O1808" s="14">
        <f t="shared" si="393"/>
        <v>1</v>
      </c>
      <c r="P1808" s="14">
        <f t="shared" si="394"/>
        <v>1</v>
      </c>
      <c r="Q1808" s="14">
        <f t="shared" si="395"/>
        <v>2.8963056719394822</v>
      </c>
      <c r="W1808" s="16"/>
    </row>
    <row r="1809" spans="1:23">
      <c r="A1809" s="16">
        <v>44179</v>
      </c>
      <c r="B1809">
        <v>20</v>
      </c>
      <c r="C1809" s="1">
        <v>8.8833333333333329</v>
      </c>
      <c r="D1809" s="13">
        <f t="shared" si="400"/>
        <v>281.88333333333333</v>
      </c>
      <c r="E1809" s="13">
        <f t="shared" si="396"/>
        <v>7.6779755217879631</v>
      </c>
      <c r="F1809" s="13">
        <f t="shared" si="401"/>
        <v>2160.2419791501984</v>
      </c>
      <c r="G1809" s="13">
        <f t="shared" si="402"/>
        <v>0.99953730308329791</v>
      </c>
      <c r="H1809" s="13">
        <f t="shared" si="397"/>
        <v>1.5614454659703616</v>
      </c>
      <c r="I1809" s="13">
        <f t="shared" si="398"/>
        <v>3.5628426503193991E-2</v>
      </c>
      <c r="J1809" s="2">
        <f t="shared" si="405"/>
        <v>0.67735359006050644</v>
      </c>
      <c r="K1809" s="13">
        <f t="shared" si="403"/>
        <v>0.70829787117995846</v>
      </c>
      <c r="L1809" s="13">
        <f t="shared" si="404"/>
        <v>0</v>
      </c>
      <c r="M1809" s="14">
        <f t="shared" si="399"/>
        <v>26.597214314687132</v>
      </c>
      <c r="N1809" s="14">
        <f t="shared" si="392"/>
        <v>0</v>
      </c>
      <c r="O1809" s="14">
        <f t="shared" si="393"/>
        <v>1</v>
      </c>
      <c r="P1809" s="14">
        <f t="shared" si="394"/>
        <v>1</v>
      </c>
      <c r="Q1809" s="14">
        <f t="shared" si="395"/>
        <v>2.6657472705406242</v>
      </c>
      <c r="W1809" s="16"/>
    </row>
    <row r="1810" spans="1:23">
      <c r="A1810" s="16">
        <v>44179</v>
      </c>
      <c r="B1810">
        <v>21</v>
      </c>
      <c r="C1810" s="1">
        <v>8.6</v>
      </c>
      <c r="D1810" s="13">
        <f t="shared" si="400"/>
        <v>281.60000000000002</v>
      </c>
      <c r="E1810" s="13">
        <f t="shared" si="396"/>
        <v>7.2397727272727632</v>
      </c>
      <c r="F1810" s="13">
        <f t="shared" si="401"/>
        <v>1393.7771673294387</v>
      </c>
      <c r="G1810" s="13">
        <f t="shared" si="402"/>
        <v>0.99928303959698828</v>
      </c>
      <c r="H1810" s="13">
        <f t="shared" si="397"/>
        <v>1.6108979907460963</v>
      </c>
      <c r="I1810" s="13">
        <f t="shared" si="398"/>
        <v>3.4026461152999864E-2</v>
      </c>
      <c r="J1810" s="2">
        <f t="shared" si="405"/>
        <v>0.70829787117995846</v>
      </c>
      <c r="K1810" s="13">
        <f t="shared" si="403"/>
        <v>0.73849352022466164</v>
      </c>
      <c r="L1810" s="13">
        <f t="shared" si="404"/>
        <v>0</v>
      </c>
      <c r="M1810" s="14">
        <f t="shared" si="399"/>
        <v>26.597214314687132</v>
      </c>
      <c r="N1810" s="14">
        <f t="shared" si="392"/>
        <v>0</v>
      </c>
      <c r="O1810" s="14">
        <f t="shared" si="393"/>
        <v>1</v>
      </c>
      <c r="P1810" s="14">
        <f t="shared" si="394"/>
        <v>1</v>
      </c>
      <c r="Q1810" s="14">
        <f t="shared" si="395"/>
        <v>2.3766897738568722</v>
      </c>
      <c r="W1810" s="16"/>
    </row>
    <row r="1811" spans="1:23">
      <c r="A1811" s="16">
        <v>44179</v>
      </c>
      <c r="B1811">
        <v>22</v>
      </c>
      <c r="C1811" s="1">
        <v>8.6833333333333318</v>
      </c>
      <c r="D1811" s="13">
        <f t="shared" si="400"/>
        <v>281.68333333333334</v>
      </c>
      <c r="E1811" s="13">
        <f t="shared" si="396"/>
        <v>7.3687474113957814</v>
      </c>
      <c r="F1811" s="13">
        <f t="shared" si="401"/>
        <v>1585.6463760216791</v>
      </c>
      <c r="G1811" s="13">
        <f t="shared" si="402"/>
        <v>0.99936973983925304</v>
      </c>
      <c r="H1811" s="13">
        <f t="shared" si="397"/>
        <v>1.5961823366428891</v>
      </c>
      <c r="I1811" s="13">
        <f t="shared" si="398"/>
        <v>3.449033281144346E-2</v>
      </c>
      <c r="J1811" s="2">
        <f t="shared" si="405"/>
        <v>0.73849352022466164</v>
      </c>
      <c r="K1811" s="13">
        <f t="shared" si="403"/>
        <v>0.7675711617199823</v>
      </c>
      <c r="L1811" s="13">
        <f t="shared" si="404"/>
        <v>0</v>
      </c>
      <c r="M1811" s="14">
        <f t="shared" si="399"/>
        <v>26.597214314687132</v>
      </c>
      <c r="N1811" s="14">
        <f t="shared" si="392"/>
        <v>0</v>
      </c>
      <c r="O1811" s="14">
        <f t="shared" si="393"/>
        <v>1</v>
      </c>
      <c r="P1811" s="14">
        <f t="shared" si="394"/>
        <v>1</v>
      </c>
      <c r="Q1811" s="14">
        <f t="shared" si="395"/>
        <v>2.4602161819553463</v>
      </c>
      <c r="W1811" s="16"/>
    </row>
    <row r="1812" spans="1:23">
      <c r="A1812" s="16">
        <v>44179</v>
      </c>
      <c r="B1812">
        <v>23</v>
      </c>
      <c r="C1812" s="1">
        <v>8.6666666666666661</v>
      </c>
      <c r="D1812" s="13">
        <f t="shared" si="400"/>
        <v>281.66666666666669</v>
      </c>
      <c r="E1812" s="13">
        <f t="shared" si="396"/>
        <v>7.3429585798816861</v>
      </c>
      <c r="F1812" s="13">
        <f t="shared" si="401"/>
        <v>1545.2771832607887</v>
      </c>
      <c r="G1812" s="13">
        <f t="shared" si="402"/>
        <v>0.99935328541944124</v>
      </c>
      <c r="H1812" s="13">
        <f t="shared" si="397"/>
        <v>1.5991139790134978</v>
      </c>
      <c r="I1812" s="13">
        <f t="shared" si="398"/>
        <v>3.4397077360729389E-2</v>
      </c>
      <c r="J1812" s="2">
        <f t="shared" si="405"/>
        <v>0.7675711617199823</v>
      </c>
      <c r="K1812" s="13">
        <f t="shared" si="403"/>
        <v>0.79568747275492413</v>
      </c>
      <c r="L1812" s="13">
        <f t="shared" si="404"/>
        <v>0</v>
      </c>
      <c r="M1812" s="14">
        <f t="shared" si="399"/>
        <v>26.597214314687132</v>
      </c>
      <c r="N1812" s="14">
        <f t="shared" si="392"/>
        <v>0</v>
      </c>
      <c r="O1812" s="14">
        <f t="shared" si="393"/>
        <v>1</v>
      </c>
      <c r="P1812" s="14">
        <f t="shared" si="394"/>
        <v>1</v>
      </c>
      <c r="Q1812" s="14">
        <f t="shared" si="395"/>
        <v>2.4434106236124116</v>
      </c>
      <c r="W1812" s="16"/>
    </row>
    <row r="1813" spans="1:23">
      <c r="A1813" s="16">
        <v>44180</v>
      </c>
      <c r="B1813">
        <v>0</v>
      </c>
      <c r="C1813" s="1">
        <v>8.6166666666666654</v>
      </c>
      <c r="D1813" s="13">
        <f t="shared" si="400"/>
        <v>281.61666666666667</v>
      </c>
      <c r="E1813" s="13">
        <f t="shared" si="396"/>
        <v>7.265573770491816</v>
      </c>
      <c r="F1813" s="13">
        <f t="shared" si="401"/>
        <v>1430.2060023868253</v>
      </c>
      <c r="G1813" s="13">
        <f t="shared" si="402"/>
        <v>0.99930128856479616</v>
      </c>
      <c r="H1813" s="13">
        <f t="shared" si="397"/>
        <v>1.6079433476866309</v>
      </c>
      <c r="I1813" s="13">
        <f t="shared" si="398"/>
        <v>3.4118755551937816E-2</v>
      </c>
      <c r="J1813" s="2">
        <f t="shared" si="405"/>
        <v>0.79568747275492413</v>
      </c>
      <c r="K1813" s="13">
        <f t="shared" si="403"/>
        <v>0.82293319435294421</v>
      </c>
      <c r="L1813" s="13">
        <f t="shared" si="404"/>
        <v>0</v>
      </c>
      <c r="M1813" s="14">
        <f t="shared" si="399"/>
        <v>26.597214314687132</v>
      </c>
      <c r="N1813" s="14">
        <f t="shared" si="392"/>
        <v>0</v>
      </c>
      <c r="O1813" s="14">
        <f t="shared" si="393"/>
        <v>1</v>
      </c>
      <c r="P1813" s="14">
        <f t="shared" si="394"/>
        <v>1</v>
      </c>
      <c r="Q1813" s="14">
        <f t="shared" si="395"/>
        <v>2.3932945712602218</v>
      </c>
      <c r="R1813" s="14">
        <f>(M1813)</f>
        <v>26.597214314687132</v>
      </c>
      <c r="S1813" s="14">
        <f>SUM(N1813:N1836)</f>
        <v>0</v>
      </c>
      <c r="T1813" s="14">
        <f>SUM(O1813:O1836)</f>
        <v>18.5</v>
      </c>
      <c r="U1813" s="14">
        <f>SUM(P1813:P1836)</f>
        <v>18.5</v>
      </c>
      <c r="V1813" s="14">
        <f>SUM(Q1813:Q1836)</f>
        <v>82.932853416904095</v>
      </c>
      <c r="W1813" s="16"/>
    </row>
    <row r="1814" spans="1:23">
      <c r="A1814" s="16">
        <v>44180</v>
      </c>
      <c r="B1814">
        <v>1</v>
      </c>
      <c r="C1814" s="1">
        <v>8.5666666666666664</v>
      </c>
      <c r="D1814" s="13">
        <f t="shared" si="400"/>
        <v>281.56666666666666</v>
      </c>
      <c r="E1814" s="13">
        <f t="shared" si="396"/>
        <v>7.1881614774476095</v>
      </c>
      <c r="F1814" s="13">
        <f t="shared" si="401"/>
        <v>1323.6673748079631</v>
      </c>
      <c r="G1814" s="13">
        <f t="shared" si="402"/>
        <v>0.99924509350874213</v>
      </c>
      <c r="H1814" s="13">
        <f t="shared" si="397"/>
        <v>1.6168246287569124</v>
      </c>
      <c r="I1814" s="13">
        <f t="shared" si="398"/>
        <v>3.3842588116861978E-2</v>
      </c>
      <c r="J1814" s="2">
        <f t="shared" si="405"/>
        <v>0.82293319435294421</v>
      </c>
      <c r="K1814" s="13">
        <f t="shared" si="403"/>
        <v>0.8493509905235116</v>
      </c>
      <c r="L1814" s="13">
        <f t="shared" si="404"/>
        <v>0</v>
      </c>
      <c r="M1814" s="14">
        <f t="shared" si="399"/>
        <v>26.597214314687132</v>
      </c>
      <c r="N1814" s="14">
        <f t="shared" si="392"/>
        <v>0</v>
      </c>
      <c r="O1814" s="14">
        <f t="shared" si="393"/>
        <v>1</v>
      </c>
      <c r="P1814" s="14">
        <f t="shared" si="394"/>
        <v>1</v>
      </c>
      <c r="Q1814" s="14">
        <f t="shared" si="395"/>
        <v>2.3436316283216065</v>
      </c>
      <c r="W1814" s="16"/>
    </row>
    <row r="1815" spans="1:23">
      <c r="A1815" s="16">
        <v>44180</v>
      </c>
      <c r="B1815">
        <v>2</v>
      </c>
      <c r="C1815" s="1">
        <v>8.35</v>
      </c>
      <c r="D1815" s="13">
        <f t="shared" si="400"/>
        <v>281.35000000000002</v>
      </c>
      <c r="E1815" s="13">
        <f t="shared" si="396"/>
        <v>6.8523902612404841</v>
      </c>
      <c r="F1815" s="13">
        <f t="shared" si="401"/>
        <v>946.13972712846987</v>
      </c>
      <c r="G1815" s="13">
        <f t="shared" si="402"/>
        <v>0.99894418957271303</v>
      </c>
      <c r="H1815" s="13">
        <f t="shared" si="397"/>
        <v>1.6559179858283712</v>
      </c>
      <c r="I1815" s="13">
        <f t="shared" si="398"/>
        <v>3.2670371867840581E-2</v>
      </c>
      <c r="J1815" s="2">
        <f t="shared" si="405"/>
        <v>0.8493509905235116</v>
      </c>
      <c r="K1815" s="13">
        <f t="shared" si="403"/>
        <v>0.87527603783740326</v>
      </c>
      <c r="L1815" s="13">
        <f t="shared" si="404"/>
        <v>0</v>
      </c>
      <c r="M1815" s="14">
        <f t="shared" si="399"/>
        <v>26.597214314687132</v>
      </c>
      <c r="N1815" s="14">
        <f t="shared" si="392"/>
        <v>0</v>
      </c>
      <c r="O1815" s="14">
        <f t="shared" si="393"/>
        <v>1</v>
      </c>
      <c r="P1815" s="14">
        <f t="shared" si="394"/>
        <v>1</v>
      </c>
      <c r="Q1815" s="14">
        <f t="shared" si="395"/>
        <v>2.133728670069913</v>
      </c>
      <c r="W1815" s="16"/>
    </row>
    <row r="1816" spans="1:23">
      <c r="A1816" s="16">
        <v>44180</v>
      </c>
      <c r="B1816">
        <v>3</v>
      </c>
      <c r="C1816" s="1">
        <v>8.0333333333333332</v>
      </c>
      <c r="D1816" s="13">
        <f t="shared" si="400"/>
        <v>281.03333333333336</v>
      </c>
      <c r="E1816" s="13">
        <f t="shared" si="396"/>
        <v>6.360716403748115</v>
      </c>
      <c r="F1816" s="13">
        <f t="shared" si="401"/>
        <v>578.66076267416304</v>
      </c>
      <c r="G1816" s="13">
        <f t="shared" si="402"/>
        <v>0.99827485304441399</v>
      </c>
      <c r="H1816" s="13">
        <f t="shared" si="397"/>
        <v>1.7148746869648632</v>
      </c>
      <c r="I1816" s="13">
        <f t="shared" si="398"/>
        <v>3.1026744220322016E-2</v>
      </c>
      <c r="J1816" s="2">
        <f t="shared" si="405"/>
        <v>0.87527603783740326</v>
      </c>
      <c r="K1816" s="13">
        <f t="shared" si="403"/>
        <v>0.90092607416028569</v>
      </c>
      <c r="L1816" s="13">
        <f t="shared" si="404"/>
        <v>0</v>
      </c>
      <c r="M1816" s="14">
        <f t="shared" si="399"/>
        <v>26.597214314687132</v>
      </c>
      <c r="N1816" s="14">
        <f t="shared" si="392"/>
        <v>0</v>
      </c>
      <c r="O1816" s="14">
        <f t="shared" si="393"/>
        <v>1</v>
      </c>
      <c r="P1816" s="14">
        <f t="shared" si="394"/>
        <v>1</v>
      </c>
      <c r="Q1816" s="14">
        <f t="shared" si="395"/>
        <v>1.8427999522571288</v>
      </c>
      <c r="W1816" s="16"/>
    </row>
    <row r="1817" spans="1:23">
      <c r="A1817" s="16">
        <v>44180</v>
      </c>
      <c r="B1817">
        <v>4</v>
      </c>
      <c r="C1817" s="1">
        <v>8.1833333333333318</v>
      </c>
      <c r="D1817" s="13">
        <f t="shared" si="400"/>
        <v>281.18333333333334</v>
      </c>
      <c r="E1817" s="13">
        <f t="shared" si="396"/>
        <v>6.5937525932072854</v>
      </c>
      <c r="F1817" s="13">
        <f t="shared" si="401"/>
        <v>730.51706615242517</v>
      </c>
      <c r="G1817" s="13">
        <f t="shared" si="402"/>
        <v>0.99863297789447381</v>
      </c>
      <c r="H1817" s="13">
        <f t="shared" si="397"/>
        <v>1.6866740816729062</v>
      </c>
      <c r="I1817" s="13">
        <f t="shared" si="398"/>
        <v>3.1795194926623548E-2</v>
      </c>
      <c r="J1817" s="2">
        <f t="shared" si="405"/>
        <v>0.90092607416028569</v>
      </c>
      <c r="K1817" s="13">
        <f t="shared" si="403"/>
        <v>0.92551609148562819</v>
      </c>
      <c r="L1817" s="13">
        <f t="shared" si="404"/>
        <v>0</v>
      </c>
      <c r="M1817" s="14">
        <f t="shared" si="399"/>
        <v>26.597214314687132</v>
      </c>
      <c r="N1817" s="14">
        <f t="shared" si="392"/>
        <v>0</v>
      </c>
      <c r="O1817" s="14">
        <f t="shared" si="393"/>
        <v>1</v>
      </c>
      <c r="P1817" s="14">
        <f t="shared" si="394"/>
        <v>1</v>
      </c>
      <c r="Q1817" s="14">
        <f t="shared" si="395"/>
        <v>1.9782282734215189</v>
      </c>
      <c r="W1817" s="16"/>
    </row>
    <row r="1818" spans="1:23">
      <c r="A1818" s="16">
        <v>44180</v>
      </c>
      <c r="B1818">
        <v>5</v>
      </c>
      <c r="C1818" s="1">
        <v>8.0333333333333332</v>
      </c>
      <c r="D1818" s="13">
        <f t="shared" si="400"/>
        <v>281.03333333333336</v>
      </c>
      <c r="E1818" s="13">
        <f t="shared" si="396"/>
        <v>6.360716403748115</v>
      </c>
      <c r="F1818" s="13">
        <f t="shared" si="401"/>
        <v>578.66076267416304</v>
      </c>
      <c r="G1818" s="13">
        <f t="shared" si="402"/>
        <v>0.99827485304441399</v>
      </c>
      <c r="H1818" s="13">
        <f t="shared" si="397"/>
        <v>1.7148746869648632</v>
      </c>
      <c r="I1818" s="13">
        <f t="shared" si="398"/>
        <v>3.1026744220322016E-2</v>
      </c>
      <c r="J1818" s="2">
        <f t="shared" si="405"/>
        <v>0.92551609148562819</v>
      </c>
      <c r="K1818" s="13">
        <f t="shared" si="403"/>
        <v>0.94963127636219191</v>
      </c>
      <c r="L1818" s="13">
        <f t="shared" si="404"/>
        <v>0</v>
      </c>
      <c r="M1818" s="14">
        <f t="shared" si="399"/>
        <v>26.597214314687132</v>
      </c>
      <c r="N1818" s="14">
        <f t="shared" si="392"/>
        <v>0</v>
      </c>
      <c r="O1818" s="14">
        <f t="shared" si="393"/>
        <v>1</v>
      </c>
      <c r="P1818" s="14">
        <f t="shared" si="394"/>
        <v>1</v>
      </c>
      <c r="Q1818" s="14">
        <f t="shared" si="395"/>
        <v>1.8427999522571288</v>
      </c>
      <c r="W1818" s="16"/>
    </row>
    <row r="1819" spans="1:23">
      <c r="A1819" s="16">
        <v>44180</v>
      </c>
      <c r="B1819">
        <v>6</v>
      </c>
      <c r="C1819" s="1">
        <v>8.1166666666666671</v>
      </c>
      <c r="D1819" s="13">
        <f t="shared" si="400"/>
        <v>281.11666666666667</v>
      </c>
      <c r="E1819" s="13">
        <f t="shared" si="396"/>
        <v>6.4902116558961414</v>
      </c>
      <c r="F1819" s="13">
        <f t="shared" si="401"/>
        <v>658.66275831916937</v>
      </c>
      <c r="G1819" s="13">
        <f t="shared" si="402"/>
        <v>0.9984840738886821</v>
      </c>
      <c r="H1819" s="13">
        <f t="shared" si="397"/>
        <v>1.6991462609844348</v>
      </c>
      <c r="I1819" s="13">
        <f t="shared" si="398"/>
        <v>3.1451440569732758E-2</v>
      </c>
      <c r="J1819" s="2">
        <f t="shared" si="405"/>
        <v>0.94963127636219191</v>
      </c>
      <c r="K1819" s="13">
        <f t="shared" si="403"/>
        <v>0.97283775088777957</v>
      </c>
      <c r="L1819" s="13">
        <f t="shared" si="404"/>
        <v>0</v>
      </c>
      <c r="M1819" s="14">
        <f t="shared" si="399"/>
        <v>26.597214314687132</v>
      </c>
      <c r="N1819" s="14">
        <f t="shared" si="392"/>
        <v>0</v>
      </c>
      <c r="O1819" s="14">
        <f t="shared" si="393"/>
        <v>1</v>
      </c>
      <c r="P1819" s="14">
        <f t="shared" si="394"/>
        <v>1</v>
      </c>
      <c r="Q1819" s="14">
        <f t="shared" si="395"/>
        <v>1.917504596577096</v>
      </c>
      <c r="W1819" s="16"/>
    </row>
    <row r="1820" spans="1:23">
      <c r="A1820" s="16">
        <v>44180</v>
      </c>
      <c r="B1820">
        <v>7</v>
      </c>
      <c r="C1820" s="1">
        <v>8.3333333333333339</v>
      </c>
      <c r="D1820" s="13">
        <f t="shared" si="400"/>
        <v>281.33333333333331</v>
      </c>
      <c r="E1820" s="13">
        <f t="shared" si="396"/>
        <v>6.8265402843601608</v>
      </c>
      <c r="F1820" s="13">
        <f t="shared" si="401"/>
        <v>921.99544607213511</v>
      </c>
      <c r="G1820" s="13">
        <f t="shared" si="402"/>
        <v>0.99891657103590759</v>
      </c>
      <c r="H1820" s="13">
        <f t="shared" si="397"/>
        <v>1.6589665599013312</v>
      </c>
      <c r="I1820" s="13">
        <f t="shared" si="398"/>
        <v>3.2581828095863005E-2</v>
      </c>
      <c r="J1820" s="2">
        <f t="shared" si="405"/>
        <v>0.97283775088777957</v>
      </c>
      <c r="K1820" s="13">
        <f t="shared" si="403"/>
        <v>0.9948328163233584</v>
      </c>
      <c r="L1820" s="13">
        <f t="shared" si="404"/>
        <v>0</v>
      </c>
      <c r="M1820" s="14">
        <f t="shared" si="399"/>
        <v>26.597214314687132</v>
      </c>
      <c r="N1820" s="14">
        <f t="shared" si="392"/>
        <v>0</v>
      </c>
      <c r="O1820" s="14">
        <f t="shared" si="393"/>
        <v>1</v>
      </c>
      <c r="P1820" s="14">
        <f t="shared" si="394"/>
        <v>1</v>
      </c>
      <c r="Q1820" s="14">
        <f t="shared" si="395"/>
        <v>2.1179432138919059</v>
      </c>
      <c r="W1820" s="16"/>
    </row>
    <row r="1821" spans="1:23">
      <c r="A1821" s="16">
        <v>44180</v>
      </c>
      <c r="B1821">
        <v>8</v>
      </c>
      <c r="C1821" s="1">
        <v>8.0833333333333339</v>
      </c>
      <c r="D1821" s="13">
        <f t="shared" si="400"/>
        <v>281.08333333333331</v>
      </c>
      <c r="E1821" s="13">
        <f t="shared" si="396"/>
        <v>6.4384227690482962</v>
      </c>
      <c r="F1821" s="13">
        <f t="shared" si="401"/>
        <v>625.41959035177968</v>
      </c>
      <c r="G1821" s="13">
        <f t="shared" si="402"/>
        <v>0.99840362591559684</v>
      </c>
      <c r="H1821" s="13">
        <f t="shared" si="397"/>
        <v>1.7054191278895712</v>
      </c>
      <c r="I1821" s="13">
        <f t="shared" si="398"/>
        <v>3.1280899116227529E-2</v>
      </c>
      <c r="J1821" s="2">
        <f t="shared" si="405"/>
        <v>0.9948328163233584</v>
      </c>
      <c r="K1821" s="13">
        <f t="shared" si="403"/>
        <v>1.0167165393857385</v>
      </c>
      <c r="L1821" s="13">
        <f t="shared" si="404"/>
        <v>1.0150934794510791</v>
      </c>
      <c r="M1821" s="14">
        <f t="shared" si="399"/>
        <v>27.612307794138211</v>
      </c>
      <c r="N1821" s="14">
        <f t="shared" si="392"/>
        <v>0</v>
      </c>
      <c r="O1821" s="14">
        <f t="shared" si="393"/>
        <v>1</v>
      </c>
      <c r="P1821" s="14">
        <f t="shared" si="394"/>
        <v>1</v>
      </c>
      <c r="Q1821" s="14">
        <f t="shared" si="395"/>
        <v>1.8874621850658042</v>
      </c>
      <c r="W1821" s="16"/>
    </row>
    <row r="1822" spans="1:23">
      <c r="A1822" s="16">
        <v>44180</v>
      </c>
      <c r="B1822">
        <v>9</v>
      </c>
      <c r="C1822" s="1">
        <v>8.1</v>
      </c>
      <c r="D1822" s="13">
        <f t="shared" si="400"/>
        <v>281.10000000000002</v>
      </c>
      <c r="E1822" s="13">
        <f t="shared" si="396"/>
        <v>6.4643187477766286</v>
      </c>
      <c r="F1822" s="13">
        <f t="shared" si="401"/>
        <v>641.82696842553025</v>
      </c>
      <c r="G1822" s="13">
        <f t="shared" si="402"/>
        <v>0.99844437142634312</v>
      </c>
      <c r="H1822" s="13">
        <f t="shared" si="397"/>
        <v>1.7022796190540899</v>
      </c>
      <c r="I1822" s="13">
        <f t="shared" si="398"/>
        <v>3.1366058991862837E-2</v>
      </c>
      <c r="J1822" s="2">
        <f t="shared" si="405"/>
        <v>1.6230599346593877E-3</v>
      </c>
      <c r="K1822" s="13">
        <f t="shared" si="403"/>
        <v>5.413805427421714E-2</v>
      </c>
      <c r="L1822" s="13">
        <f t="shared" si="404"/>
        <v>0</v>
      </c>
      <c r="M1822" s="14">
        <f t="shared" si="399"/>
        <v>27.612307794138211</v>
      </c>
      <c r="N1822" s="14">
        <f t="shared" si="392"/>
        <v>0</v>
      </c>
      <c r="O1822" s="14">
        <f t="shared" si="393"/>
        <v>1</v>
      </c>
      <c r="P1822" s="14">
        <f t="shared" si="394"/>
        <v>1</v>
      </c>
      <c r="Q1822" s="14">
        <f t="shared" si="395"/>
        <v>1.9024566938278384</v>
      </c>
      <c r="W1822" s="16"/>
    </row>
    <row r="1823" spans="1:23">
      <c r="A1823" s="16">
        <v>44180</v>
      </c>
      <c r="B1823">
        <v>10</v>
      </c>
      <c r="C1823" s="1">
        <v>8.7500000000000018</v>
      </c>
      <c r="D1823" s="13">
        <f t="shared" si="400"/>
        <v>281.75</v>
      </c>
      <c r="E1823" s="13">
        <f t="shared" si="396"/>
        <v>7.4718722271517315</v>
      </c>
      <c r="F1823" s="13">
        <f t="shared" si="401"/>
        <v>1757.8947849264689</v>
      </c>
      <c r="G1823" s="13">
        <f t="shared" si="402"/>
        <v>0.99943146116040038</v>
      </c>
      <c r="H1823" s="13">
        <f t="shared" si="397"/>
        <v>1.5845128541300124</v>
      </c>
      <c r="I1823" s="13">
        <f t="shared" si="398"/>
        <v>3.4865778087222757E-2</v>
      </c>
      <c r="J1823" s="2">
        <f t="shared" si="405"/>
        <v>5.413805427421714E-2</v>
      </c>
      <c r="K1823" s="13">
        <f t="shared" si="403"/>
        <v>0.10657630032625565</v>
      </c>
      <c r="L1823" s="13">
        <f t="shared" si="404"/>
        <v>0</v>
      </c>
      <c r="M1823" s="14">
        <f t="shared" si="399"/>
        <v>27.612307794138211</v>
      </c>
      <c r="N1823" s="14">
        <f t="shared" si="392"/>
        <v>0</v>
      </c>
      <c r="O1823" s="14">
        <f t="shared" si="393"/>
        <v>1</v>
      </c>
      <c r="P1823" s="14">
        <f t="shared" si="394"/>
        <v>1</v>
      </c>
      <c r="Q1823" s="14">
        <f t="shared" si="395"/>
        <v>2.5279366678950876</v>
      </c>
      <c r="W1823" s="16"/>
    </row>
    <row r="1824" spans="1:23">
      <c r="A1824" s="16">
        <v>44180</v>
      </c>
      <c r="B1824">
        <v>11</v>
      </c>
      <c r="C1824" s="1">
        <v>9.3833333333333329</v>
      </c>
      <c r="D1824" s="13">
        <f t="shared" si="400"/>
        <v>282.38333333333333</v>
      </c>
      <c r="E1824" s="13">
        <f t="shared" si="396"/>
        <v>8.4491294339845258</v>
      </c>
      <c r="F1824" s="13">
        <f t="shared" si="401"/>
        <v>4671.0045471385865</v>
      </c>
      <c r="G1824" s="13">
        <f t="shared" si="402"/>
        <v>0.99978595911243018</v>
      </c>
      <c r="H1824" s="13">
        <f t="shared" si="397"/>
        <v>1.4780762568780761</v>
      </c>
      <c r="I1824" s="13">
        <f t="shared" si="398"/>
        <v>3.8632908870783259E-2</v>
      </c>
      <c r="J1824" s="2">
        <f t="shared" si="405"/>
        <v>0.10657630032625565</v>
      </c>
      <c r="K1824" s="13">
        <f t="shared" si="403"/>
        <v>0.15855090391433557</v>
      </c>
      <c r="L1824" s="13">
        <f t="shared" si="404"/>
        <v>0</v>
      </c>
      <c r="M1824" s="14">
        <f t="shared" si="399"/>
        <v>27.612307794138211</v>
      </c>
      <c r="N1824" s="14">
        <f t="shared" si="392"/>
        <v>0</v>
      </c>
      <c r="O1824" s="14">
        <f t="shared" si="393"/>
        <v>0.5</v>
      </c>
      <c r="P1824" s="14">
        <f t="shared" si="394"/>
        <v>0.5</v>
      </c>
      <c r="Q1824" s="14">
        <f t="shared" si="395"/>
        <v>3.2098071130297559</v>
      </c>
      <c r="W1824" s="16"/>
    </row>
    <row r="1825" spans="1:23">
      <c r="A1825" s="16">
        <v>44180</v>
      </c>
      <c r="B1825">
        <v>12</v>
      </c>
      <c r="C1825" s="1">
        <v>9.9333333333333336</v>
      </c>
      <c r="D1825" s="13">
        <f t="shared" si="400"/>
        <v>282.93333333333334</v>
      </c>
      <c r="E1825" s="13">
        <f t="shared" si="396"/>
        <v>9.2942507068803089</v>
      </c>
      <c r="F1825" s="13">
        <f t="shared" si="401"/>
        <v>10875.313758318323</v>
      </c>
      <c r="G1825" s="13">
        <f t="shared" si="402"/>
        <v>0.99990805708420882</v>
      </c>
      <c r="H1825" s="13">
        <f t="shared" si="397"/>
        <v>1.391813812242066</v>
      </c>
      <c r="I1825" s="13">
        <f t="shared" si="398"/>
        <v>4.2217325696276842E-2</v>
      </c>
      <c r="J1825" s="2">
        <f t="shared" si="405"/>
        <v>0.15855090391433557</v>
      </c>
      <c r="K1825" s="13">
        <f t="shared" si="403"/>
        <v>0.20953224603211562</v>
      </c>
      <c r="L1825" s="13">
        <f t="shared" si="404"/>
        <v>0</v>
      </c>
      <c r="M1825" s="14">
        <f t="shared" si="399"/>
        <v>27.612307794138211</v>
      </c>
      <c r="N1825" s="14">
        <f t="shared" si="392"/>
        <v>0</v>
      </c>
      <c r="O1825" s="14">
        <f t="shared" si="393"/>
        <v>0.5</v>
      </c>
      <c r="P1825" s="14">
        <f t="shared" si="394"/>
        <v>0.5</v>
      </c>
      <c r="Q1825" s="14">
        <f t="shared" si="395"/>
        <v>3.8551903448960423</v>
      </c>
      <c r="W1825" s="16"/>
    </row>
    <row r="1826" spans="1:23">
      <c r="A1826" s="16">
        <v>44180</v>
      </c>
      <c r="B1826">
        <v>13</v>
      </c>
      <c r="C1826" s="1">
        <v>11.75</v>
      </c>
      <c r="D1826" s="13">
        <f t="shared" si="400"/>
        <v>284.75</v>
      </c>
      <c r="E1826" s="13">
        <f t="shared" si="396"/>
        <v>12.06251097453907</v>
      </c>
      <c r="F1826" s="13">
        <f t="shared" si="401"/>
        <v>173253.47499445858</v>
      </c>
      <c r="G1826" s="13">
        <f t="shared" si="402"/>
        <v>0.99999422814331329</v>
      </c>
      <c r="H1826" s="13">
        <f t="shared" si="397"/>
        <v>1.1429760910586264</v>
      </c>
      <c r="I1826" s="13">
        <f t="shared" si="398"/>
        <v>5.6455929473837325E-2</v>
      </c>
      <c r="J1826" s="2">
        <f t="shared" si="405"/>
        <v>0.20953224603211562</v>
      </c>
      <c r="K1826" s="13">
        <f t="shared" si="403"/>
        <v>0.26077071956758613</v>
      </c>
      <c r="L1826" s="13">
        <f t="shared" si="404"/>
        <v>0</v>
      </c>
      <c r="M1826" s="14">
        <f t="shared" si="399"/>
        <v>27.612307794138211</v>
      </c>
      <c r="N1826" s="14">
        <f t="shared" si="392"/>
        <v>0</v>
      </c>
      <c r="O1826" s="14">
        <f t="shared" si="393"/>
        <v>0.5</v>
      </c>
      <c r="P1826" s="14">
        <f t="shared" si="394"/>
        <v>0.5</v>
      </c>
      <c r="Q1826" s="14">
        <f t="shared" si="395"/>
        <v>6.2801596037922813</v>
      </c>
      <c r="W1826" s="16"/>
    </row>
    <row r="1827" spans="1:23">
      <c r="A1827" s="16">
        <v>44180</v>
      </c>
      <c r="B1827">
        <v>14</v>
      </c>
      <c r="C1827" s="1">
        <v>12.966666666666667</v>
      </c>
      <c r="D1827" s="13">
        <f t="shared" si="400"/>
        <v>285.96666666666664</v>
      </c>
      <c r="E1827" s="13">
        <f t="shared" si="396"/>
        <v>13.896817810933637</v>
      </c>
      <c r="F1827" s="13">
        <f t="shared" si="401"/>
        <v>1084704.1239345488</v>
      </c>
      <c r="G1827" s="13">
        <f t="shared" si="402"/>
        <v>0.99999907809046173</v>
      </c>
      <c r="H1827" s="13">
        <f t="shared" si="397"/>
        <v>1.003122367903494</v>
      </c>
      <c r="I1827" s="13">
        <f t="shared" si="398"/>
        <v>6.8445483029021495E-2</v>
      </c>
      <c r="J1827" s="2">
        <f t="shared" si="405"/>
        <v>0.26077071956758613</v>
      </c>
      <c r="K1827" s="13">
        <f t="shared" si="403"/>
        <v>0.30988146122613447</v>
      </c>
      <c r="L1827" s="13">
        <f t="shared" si="404"/>
        <v>0</v>
      </c>
      <c r="M1827" s="14">
        <f t="shared" si="399"/>
        <v>27.612307794138211</v>
      </c>
      <c r="N1827" s="14">
        <f t="shared" si="392"/>
        <v>0</v>
      </c>
      <c r="O1827" s="14">
        <f t="shared" si="393"/>
        <v>0</v>
      </c>
      <c r="P1827" s="14">
        <f t="shared" si="394"/>
        <v>0</v>
      </c>
      <c r="Q1827" s="14">
        <f t="shared" si="395"/>
        <v>8.089280345651364</v>
      </c>
      <c r="W1827" s="16"/>
    </row>
    <row r="1828" spans="1:23">
      <c r="A1828" s="16">
        <v>44180</v>
      </c>
      <c r="B1828">
        <v>15</v>
      </c>
      <c r="C1828" s="1">
        <v>13.833333333333334</v>
      </c>
      <c r="D1828" s="13">
        <f t="shared" si="400"/>
        <v>286.83333333333331</v>
      </c>
      <c r="E1828" s="13">
        <f t="shared" si="396"/>
        <v>15.193957001743145</v>
      </c>
      <c r="F1828" s="13">
        <f t="shared" si="401"/>
        <v>3968731.1886458579</v>
      </c>
      <c r="G1828" s="13">
        <f t="shared" si="402"/>
        <v>0.99999974803036529</v>
      </c>
      <c r="H1828" s="13">
        <f t="shared" si="397"/>
        <v>0.91468190154804729</v>
      </c>
      <c r="I1828" s="13">
        <f t="shared" si="398"/>
        <v>7.8431019738599797E-2</v>
      </c>
      <c r="J1828" s="2">
        <f t="shared" si="405"/>
        <v>0.30988146122613447</v>
      </c>
      <c r="K1828" s="13">
        <f t="shared" si="403"/>
        <v>0.35550407772080239</v>
      </c>
      <c r="L1828" s="13">
        <f t="shared" si="404"/>
        <v>0</v>
      </c>
      <c r="M1828" s="14">
        <f t="shared" si="399"/>
        <v>27.612307794138211</v>
      </c>
      <c r="N1828" s="14">
        <f t="shared" si="392"/>
        <v>0</v>
      </c>
      <c r="O1828" s="14">
        <f t="shared" si="393"/>
        <v>0</v>
      </c>
      <c r="P1828" s="14">
        <f t="shared" si="394"/>
        <v>0</v>
      </c>
      <c r="Q1828" s="14">
        <f t="shared" si="395"/>
        <v>9.4301090933095377</v>
      </c>
      <c r="W1828" s="16"/>
    </row>
    <row r="1829" spans="1:23">
      <c r="A1829" s="16">
        <v>44180</v>
      </c>
      <c r="B1829">
        <v>16</v>
      </c>
      <c r="C1829" s="1">
        <v>14</v>
      </c>
      <c r="D1829" s="13">
        <f t="shared" si="400"/>
        <v>287</v>
      </c>
      <c r="E1829" s="13">
        <f t="shared" si="396"/>
        <v>15.442508710801393</v>
      </c>
      <c r="F1829" s="13">
        <f t="shared" si="401"/>
        <v>5088576.6394285606</v>
      </c>
      <c r="G1829" s="13">
        <f t="shared" si="402"/>
        <v>0.99999980348143025</v>
      </c>
      <c r="H1829" s="13">
        <f t="shared" si="397"/>
        <v>0.89864758452144489</v>
      </c>
      <c r="I1829" s="13">
        <f t="shared" si="398"/>
        <v>8.0504578080304617E-2</v>
      </c>
      <c r="J1829" s="2">
        <f t="shared" si="405"/>
        <v>0.35550407772080239</v>
      </c>
      <c r="K1829" s="13">
        <f t="shared" si="403"/>
        <v>0.39751585884868956</v>
      </c>
      <c r="L1829" s="13">
        <f t="shared" si="404"/>
        <v>0</v>
      </c>
      <c r="M1829" s="14">
        <f t="shared" si="399"/>
        <v>27.612307794138211</v>
      </c>
      <c r="N1829" s="14">
        <f t="shared" si="392"/>
        <v>0</v>
      </c>
      <c r="O1829" s="14">
        <f t="shared" si="393"/>
        <v>0</v>
      </c>
      <c r="P1829" s="14">
        <f t="shared" si="394"/>
        <v>0</v>
      </c>
      <c r="Q1829" s="14">
        <f t="shared" si="395"/>
        <v>9.6907191054203778</v>
      </c>
      <c r="W1829" s="16"/>
    </row>
    <row r="1830" spans="1:23">
      <c r="A1830" s="16">
        <v>44180</v>
      </c>
      <c r="B1830">
        <v>17</v>
      </c>
      <c r="C1830" s="1">
        <v>12.133333333333335</v>
      </c>
      <c r="D1830" s="13">
        <f t="shared" si="400"/>
        <v>285.13333333333333</v>
      </c>
      <c r="E1830" s="13">
        <f t="shared" si="396"/>
        <v>12.642132335749347</v>
      </c>
      <c r="F1830" s="13">
        <f t="shared" si="401"/>
        <v>309320.22179067781</v>
      </c>
      <c r="G1830" s="13">
        <f t="shared" si="402"/>
        <v>0.9999967671147999</v>
      </c>
      <c r="H1830" s="13">
        <f t="shared" si="397"/>
        <v>1.0967959810245034</v>
      </c>
      <c r="I1830" s="13">
        <f t="shared" si="398"/>
        <v>5.9998086696883252E-2</v>
      </c>
      <c r="J1830" s="2">
        <f t="shared" si="405"/>
        <v>0.39751585884868956</v>
      </c>
      <c r="K1830" s="13">
        <f t="shared" si="403"/>
        <v>0.43823750289807828</v>
      </c>
      <c r="L1830" s="13">
        <f t="shared" si="404"/>
        <v>0</v>
      </c>
      <c r="M1830" s="14">
        <f t="shared" si="399"/>
        <v>27.612307794138211</v>
      </c>
      <c r="N1830" s="14">
        <f t="shared" si="392"/>
        <v>0</v>
      </c>
      <c r="O1830" s="14">
        <f t="shared" si="393"/>
        <v>0.5</v>
      </c>
      <c r="P1830" s="14">
        <f t="shared" si="394"/>
        <v>0.5</v>
      </c>
      <c r="Q1830" s="14">
        <f t="shared" si="395"/>
        <v>6.8378793578607429</v>
      </c>
      <c r="W1830" s="16"/>
    </row>
    <row r="1831" spans="1:23">
      <c r="A1831" s="16">
        <v>44180</v>
      </c>
      <c r="B1831">
        <v>18</v>
      </c>
      <c r="C1831" s="1">
        <v>9.6499999999999986</v>
      </c>
      <c r="D1831" s="13">
        <f t="shared" si="400"/>
        <v>282.64999999999998</v>
      </c>
      <c r="E1831" s="13">
        <f t="shared" si="396"/>
        <v>8.8592959490535659</v>
      </c>
      <c r="F1831" s="13">
        <f t="shared" si="401"/>
        <v>7039.5248153440898</v>
      </c>
      <c r="G1831" s="13">
        <f t="shared" si="402"/>
        <v>0.99985796513381775</v>
      </c>
      <c r="H1831" s="13">
        <f t="shared" si="397"/>
        <v>1.4355621230165849</v>
      </c>
      <c r="I1831" s="13">
        <f t="shared" si="398"/>
        <v>4.0332853999259392E-2</v>
      </c>
      <c r="J1831" s="2">
        <f t="shared" si="405"/>
        <v>0.43823750289807828</v>
      </c>
      <c r="K1831" s="13">
        <f t="shared" si="403"/>
        <v>0.47766205453842203</v>
      </c>
      <c r="L1831" s="13">
        <f t="shared" si="404"/>
        <v>0</v>
      </c>
      <c r="M1831" s="14">
        <f t="shared" si="399"/>
        <v>27.612307794138211</v>
      </c>
      <c r="N1831" s="14">
        <f t="shared" si="392"/>
        <v>0</v>
      </c>
      <c r="O1831" s="14">
        <f t="shared" si="393"/>
        <v>0.5</v>
      </c>
      <c r="P1831" s="14">
        <f t="shared" si="394"/>
        <v>0.5</v>
      </c>
      <c r="Q1831" s="14">
        <f t="shared" si="395"/>
        <v>3.5168284603064213</v>
      </c>
      <c r="W1831" s="16"/>
    </row>
    <row r="1832" spans="1:23">
      <c r="A1832" s="16">
        <v>44180</v>
      </c>
      <c r="B1832">
        <v>19</v>
      </c>
      <c r="C1832" s="1">
        <v>8.7333333333333325</v>
      </c>
      <c r="D1832" s="13">
        <f t="shared" si="400"/>
        <v>281.73333333333335</v>
      </c>
      <c r="E1832" s="13">
        <f t="shared" si="396"/>
        <v>7.4460955986748942</v>
      </c>
      <c r="F1832" s="13">
        <f t="shared" si="401"/>
        <v>1713.1612014853156</v>
      </c>
      <c r="G1832" s="13">
        <f t="shared" si="402"/>
        <v>0.99941662429465006</v>
      </c>
      <c r="H1832" s="13">
        <f t="shared" si="397"/>
        <v>1.5874216852950678</v>
      </c>
      <c r="I1832" s="13">
        <f t="shared" si="398"/>
        <v>3.4771552049890499E-2</v>
      </c>
      <c r="J1832" s="2">
        <f t="shared" si="405"/>
        <v>0.47766205453842203</v>
      </c>
      <c r="K1832" s="13">
        <f t="shared" si="403"/>
        <v>0.5155869446096637</v>
      </c>
      <c r="L1832" s="13">
        <f t="shared" si="404"/>
        <v>0</v>
      </c>
      <c r="M1832" s="14">
        <f t="shared" si="399"/>
        <v>27.612307794138211</v>
      </c>
      <c r="N1832" s="14">
        <f t="shared" si="392"/>
        <v>0</v>
      </c>
      <c r="O1832" s="14">
        <f t="shared" si="393"/>
        <v>1</v>
      </c>
      <c r="P1832" s="14">
        <f t="shared" si="394"/>
        <v>1</v>
      </c>
      <c r="Q1832" s="14">
        <f t="shared" si="395"/>
        <v>2.5109320185013115</v>
      </c>
      <c r="W1832" s="16"/>
    </row>
    <row r="1833" spans="1:23">
      <c r="A1833" s="16">
        <v>44180</v>
      </c>
      <c r="B1833">
        <v>20</v>
      </c>
      <c r="C1833" s="1">
        <v>8.1666666666666661</v>
      </c>
      <c r="D1833" s="13">
        <f t="shared" si="400"/>
        <v>281.16666666666669</v>
      </c>
      <c r="E1833" s="13">
        <f t="shared" si="396"/>
        <v>6.5678719620628634</v>
      </c>
      <c r="F1833" s="13">
        <f t="shared" si="401"/>
        <v>711.85337916218327</v>
      </c>
      <c r="G1833" s="13">
        <f t="shared" si="402"/>
        <v>0.99859718698230016</v>
      </c>
      <c r="H1833" s="13">
        <f t="shared" si="397"/>
        <v>1.6897829639552724</v>
      </c>
      <c r="I1833" s="13">
        <f t="shared" si="398"/>
        <v>3.1708921025035537E-2</v>
      </c>
      <c r="J1833" s="2">
        <f t="shared" si="405"/>
        <v>0.5155869446096637</v>
      </c>
      <c r="K1833" s="13">
        <f t="shared" si="403"/>
        <v>0.55223532255223162</v>
      </c>
      <c r="L1833" s="13">
        <f t="shared" si="404"/>
        <v>0</v>
      </c>
      <c r="M1833" s="14">
        <f t="shared" si="399"/>
        <v>27.612307794138211</v>
      </c>
      <c r="N1833" s="14">
        <f t="shared" si="392"/>
        <v>0</v>
      </c>
      <c r="O1833" s="14">
        <f t="shared" si="393"/>
        <v>1</v>
      </c>
      <c r="P1833" s="14">
        <f t="shared" si="394"/>
        <v>1</v>
      </c>
      <c r="Q1833" s="14">
        <f t="shared" si="395"/>
        <v>1.9629677325621588</v>
      </c>
      <c r="W1833" s="16"/>
    </row>
    <row r="1834" spans="1:23">
      <c r="A1834" s="16">
        <v>44180</v>
      </c>
      <c r="B1834">
        <v>21</v>
      </c>
      <c r="C1834" s="1">
        <v>7.8166666666666673</v>
      </c>
      <c r="D1834" s="13">
        <f t="shared" si="400"/>
        <v>280.81666666666666</v>
      </c>
      <c r="E1834" s="13">
        <f t="shared" si="396"/>
        <v>6.0236690604783618</v>
      </c>
      <c r="F1834" s="13">
        <f t="shared" si="401"/>
        <v>413.09147621378798</v>
      </c>
      <c r="G1834" s="13">
        <f t="shared" si="402"/>
        <v>0.99758507465755297</v>
      </c>
      <c r="H1834" s="13">
        <f t="shared" si="397"/>
        <v>1.7564982909003015</v>
      </c>
      <c r="I1834" s="13">
        <f t="shared" si="398"/>
        <v>2.9948048644617618E-2</v>
      </c>
      <c r="J1834" s="2">
        <f t="shared" si="405"/>
        <v>0.55223532255223162</v>
      </c>
      <c r="K1834" s="13">
        <f t="shared" si="403"/>
        <v>0.58776595639733586</v>
      </c>
      <c r="L1834" s="13">
        <f t="shared" si="404"/>
        <v>0</v>
      </c>
      <c r="M1834" s="14">
        <f t="shared" si="399"/>
        <v>27.612307794138211</v>
      </c>
      <c r="N1834" s="14">
        <f t="shared" si="392"/>
        <v>0</v>
      </c>
      <c r="O1834" s="14">
        <f t="shared" si="393"/>
        <v>1</v>
      </c>
      <c r="P1834" s="14">
        <f t="shared" si="394"/>
        <v>1</v>
      </c>
      <c r="Q1834" s="14">
        <f t="shared" si="395"/>
        <v>1.6548865929700372</v>
      </c>
      <c r="W1834" s="16"/>
    </row>
    <row r="1835" spans="1:23">
      <c r="A1835" s="16">
        <v>44180</v>
      </c>
      <c r="B1835">
        <v>22</v>
      </c>
      <c r="C1835" s="1">
        <v>7.6500000000000012</v>
      </c>
      <c r="D1835" s="13">
        <f t="shared" si="400"/>
        <v>280.64999999999998</v>
      </c>
      <c r="E1835" s="13">
        <f t="shared" si="396"/>
        <v>5.7640477463031896</v>
      </c>
      <c r="F1835" s="13">
        <f t="shared" si="401"/>
        <v>318.63547771152327</v>
      </c>
      <c r="G1835" s="13">
        <f t="shared" si="402"/>
        <v>0.99687143615233309</v>
      </c>
      <c r="H1835" s="13">
        <f t="shared" si="397"/>
        <v>1.7892477345711062</v>
      </c>
      <c r="I1835" s="13">
        <f t="shared" si="398"/>
        <v>2.9142787834496413E-2</v>
      </c>
      <c r="J1835" s="2">
        <f t="shared" si="405"/>
        <v>0.58776595639733586</v>
      </c>
      <c r="K1835" s="13">
        <f t="shared" si="403"/>
        <v>0.62227519487525029</v>
      </c>
      <c r="L1835" s="13">
        <f t="shared" si="404"/>
        <v>0</v>
      </c>
      <c r="M1835" s="14">
        <f t="shared" si="399"/>
        <v>27.612307794138211</v>
      </c>
      <c r="N1835" s="14">
        <f t="shared" si="392"/>
        <v>0</v>
      </c>
      <c r="O1835" s="14">
        <f t="shared" si="393"/>
        <v>1</v>
      </c>
      <c r="P1835" s="14">
        <f t="shared" si="394"/>
        <v>1</v>
      </c>
      <c r="Q1835" s="14">
        <f t="shared" si="395"/>
        <v>1.5166444558468064</v>
      </c>
      <c r="W1835" s="16"/>
    </row>
    <row r="1836" spans="1:23">
      <c r="A1836" s="16">
        <v>44180</v>
      </c>
      <c r="B1836">
        <v>23</v>
      </c>
      <c r="C1836" s="1">
        <v>7.6166666666666663</v>
      </c>
      <c r="D1836" s="13">
        <f t="shared" si="400"/>
        <v>280.61666666666667</v>
      </c>
      <c r="E1836" s="13">
        <f t="shared" si="396"/>
        <v>5.7120864762131145</v>
      </c>
      <c r="F1836" s="13">
        <f t="shared" si="401"/>
        <v>302.50157262360887</v>
      </c>
      <c r="G1836" s="13">
        <f t="shared" si="402"/>
        <v>0.99670512415683543</v>
      </c>
      <c r="H1836" s="13">
        <f t="shared" si="397"/>
        <v>1.7958752634918274</v>
      </c>
      <c r="I1836" s="13">
        <f t="shared" si="398"/>
        <v>2.8984240199666774E-2</v>
      </c>
      <c r="J1836" s="2">
        <f t="shared" si="405"/>
        <v>0.62227519487525029</v>
      </c>
      <c r="K1836" s="13">
        <f t="shared" si="403"/>
        <v>0.65580286696679257</v>
      </c>
      <c r="L1836" s="13">
        <f t="shared" si="404"/>
        <v>0</v>
      </c>
      <c r="M1836" s="14">
        <f t="shared" si="399"/>
        <v>27.612307794138211</v>
      </c>
      <c r="N1836" s="14">
        <f t="shared" si="392"/>
        <v>0</v>
      </c>
      <c r="O1836" s="14">
        <f t="shared" si="393"/>
        <v>1</v>
      </c>
      <c r="P1836" s="14">
        <f t="shared" si="394"/>
        <v>1</v>
      </c>
      <c r="Q1836" s="14">
        <f t="shared" si="395"/>
        <v>1.4896627879120161</v>
      </c>
      <c r="W1836" s="16"/>
    </row>
    <row r="1837" spans="1:23">
      <c r="A1837" s="16">
        <v>44181</v>
      </c>
      <c r="B1837">
        <v>0</v>
      </c>
      <c r="C1837" s="1">
        <v>7.4666666666666659</v>
      </c>
      <c r="D1837" s="13">
        <f t="shared" si="400"/>
        <v>280.46666666666664</v>
      </c>
      <c r="E1837" s="13">
        <f t="shared" si="396"/>
        <v>5.4781079153790895</v>
      </c>
      <c r="F1837" s="13">
        <f t="shared" si="401"/>
        <v>239.39332616092511</v>
      </c>
      <c r="G1837" s="13">
        <f t="shared" si="402"/>
        <v>0.99584015073974819</v>
      </c>
      <c r="H1837" s="13">
        <f t="shared" si="397"/>
        <v>1.8260241115493365</v>
      </c>
      <c r="I1837" s="13">
        <f t="shared" si="398"/>
        <v>2.8280928662591711E-2</v>
      </c>
      <c r="J1837" s="2">
        <f t="shared" si="405"/>
        <v>0.65580286696679257</v>
      </c>
      <c r="K1837" s="13">
        <f t="shared" si="403"/>
        <v>0.68843421323632592</v>
      </c>
      <c r="L1837" s="13">
        <f t="shared" si="404"/>
        <v>0</v>
      </c>
      <c r="M1837" s="14">
        <f t="shared" si="399"/>
        <v>27.612307794138211</v>
      </c>
      <c r="N1837" s="14">
        <f t="shared" si="392"/>
        <v>0</v>
      </c>
      <c r="O1837" s="14">
        <f t="shared" si="393"/>
        <v>1</v>
      </c>
      <c r="P1837" s="14">
        <f t="shared" si="394"/>
        <v>1</v>
      </c>
      <c r="Q1837" s="14">
        <f t="shared" si="395"/>
        <v>1.3710247250617305</v>
      </c>
      <c r="R1837" s="14">
        <f>(M1837)</f>
        <v>27.612307794138211</v>
      </c>
      <c r="S1837" s="14">
        <f>SUM(N1837:N1860)</f>
        <v>9</v>
      </c>
      <c r="T1837" s="14">
        <f>SUM(O1837:O1860)</f>
        <v>17.5</v>
      </c>
      <c r="U1837" s="14">
        <f>SUM(P1837:P1860)</f>
        <v>17.5</v>
      </c>
      <c r="V1837" s="14">
        <f>SUM(Q1837:Q1860)</f>
        <v>79.944536295252121</v>
      </c>
      <c r="W1837" s="16"/>
    </row>
    <row r="1838" spans="1:23">
      <c r="A1838" s="16">
        <v>44181</v>
      </c>
      <c r="B1838">
        <v>1</v>
      </c>
      <c r="C1838" s="1">
        <v>7</v>
      </c>
      <c r="D1838" s="13">
        <f t="shared" si="400"/>
        <v>280</v>
      </c>
      <c r="E1838" s="13">
        <f t="shared" si="396"/>
        <v>4.7485714285714291</v>
      </c>
      <c r="F1838" s="13">
        <f t="shared" si="401"/>
        <v>115.41928200772443</v>
      </c>
      <c r="G1838" s="13">
        <f t="shared" si="402"/>
        <v>0.99141035760782603</v>
      </c>
      <c r="H1838" s="13">
        <f t="shared" si="397"/>
        <v>1.9233150860061352</v>
      </c>
      <c r="I1838" s="13">
        <f t="shared" si="398"/>
        <v>2.6195726409869911E-2</v>
      </c>
      <c r="J1838" s="2">
        <f t="shared" si="405"/>
        <v>0.68843421323632592</v>
      </c>
      <c r="K1838" s="13">
        <f t="shared" si="403"/>
        <v>0.72036279275678439</v>
      </c>
      <c r="L1838" s="13">
        <f t="shared" si="404"/>
        <v>0</v>
      </c>
      <c r="M1838" s="14">
        <f t="shared" si="399"/>
        <v>27.612307794138211</v>
      </c>
      <c r="N1838" s="14">
        <f t="shared" si="392"/>
        <v>1</v>
      </c>
      <c r="O1838" s="14">
        <f t="shared" si="393"/>
        <v>1</v>
      </c>
      <c r="P1838" s="14">
        <f t="shared" si="394"/>
        <v>1</v>
      </c>
      <c r="Q1838" s="14">
        <f t="shared" si="395"/>
        <v>1.0315502446242313</v>
      </c>
      <c r="W1838" s="16"/>
    </row>
    <row r="1839" spans="1:23">
      <c r="A1839" s="16">
        <v>44181</v>
      </c>
      <c r="B1839">
        <v>2</v>
      </c>
      <c r="C1839" s="1">
        <v>6.5333333333333323</v>
      </c>
      <c r="D1839" s="13">
        <f t="shared" si="400"/>
        <v>279.53333333333336</v>
      </c>
      <c r="E1839" s="13">
        <f t="shared" si="396"/>
        <v>4.0165990937276828</v>
      </c>
      <c r="F1839" s="13">
        <f t="shared" si="401"/>
        <v>55.511993345801109</v>
      </c>
      <c r="G1839" s="13">
        <f t="shared" si="402"/>
        <v>0.98230464117800753</v>
      </c>
      <c r="H1839" s="13">
        <f t="shared" si="397"/>
        <v>2.0261408855733278</v>
      </c>
      <c r="I1839" s="13">
        <f t="shared" si="398"/>
        <v>2.42580654308534E-2</v>
      </c>
      <c r="J1839" s="2">
        <f t="shared" si="405"/>
        <v>0.72036279275678439</v>
      </c>
      <c r="K1839" s="13">
        <f t="shared" si="403"/>
        <v>0.75165733603045792</v>
      </c>
      <c r="L1839" s="13">
        <f t="shared" si="404"/>
        <v>0</v>
      </c>
      <c r="M1839" s="14">
        <f t="shared" si="399"/>
        <v>27.612307794138211</v>
      </c>
      <c r="N1839" s="14">
        <f t="shared" si="392"/>
        <v>1</v>
      </c>
      <c r="O1839" s="14">
        <f t="shared" si="393"/>
        <v>1</v>
      </c>
      <c r="P1839" s="14">
        <f t="shared" si="394"/>
        <v>1</v>
      </c>
      <c r="Q1839" s="14">
        <f t="shared" si="395"/>
        <v>0.73815835924475981</v>
      </c>
      <c r="W1839" s="16"/>
    </row>
    <row r="1840" spans="1:23">
      <c r="A1840" s="16">
        <v>44181</v>
      </c>
      <c r="B1840">
        <v>3</v>
      </c>
      <c r="C1840" s="1">
        <v>5.9833333333333334</v>
      </c>
      <c r="D1840" s="13">
        <f t="shared" si="400"/>
        <v>278.98333333333335</v>
      </c>
      <c r="E1840" s="13">
        <f t="shared" si="396"/>
        <v>3.1507736423920427</v>
      </c>
      <c r="F1840" s="13">
        <f t="shared" si="401"/>
        <v>23.354125335147707</v>
      </c>
      <c r="G1840" s="13">
        <f t="shared" si="402"/>
        <v>0.95893919464408739</v>
      </c>
      <c r="H1840" s="13">
        <f t="shared" si="397"/>
        <v>2.1548901381976537</v>
      </c>
      <c r="I1840" s="13">
        <f t="shared" si="398"/>
        <v>2.2150260934767893E-2</v>
      </c>
      <c r="J1840" s="2">
        <f t="shared" si="405"/>
        <v>0.75165733603045792</v>
      </c>
      <c r="K1840" s="13">
        <f t="shared" si="403"/>
        <v>0.7823975994809611</v>
      </c>
      <c r="L1840" s="13">
        <f t="shared" si="404"/>
        <v>0</v>
      </c>
      <c r="M1840" s="14">
        <f t="shared" si="399"/>
        <v>27.612307794138211</v>
      </c>
      <c r="N1840" s="14">
        <f t="shared" si="392"/>
        <v>1</v>
      </c>
      <c r="O1840" s="14">
        <f t="shared" si="393"/>
        <v>1</v>
      </c>
      <c r="P1840" s="14">
        <f t="shared" si="394"/>
        <v>1</v>
      </c>
      <c r="Q1840" s="14">
        <f t="shared" si="395"/>
        <v>0.45346426083504737</v>
      </c>
      <c r="W1840" s="16"/>
    </row>
    <row r="1841" spans="1:23">
      <c r="A1841" s="16">
        <v>44181</v>
      </c>
      <c r="B1841">
        <v>4</v>
      </c>
      <c r="C1841" s="1">
        <v>5.8999999999999995</v>
      </c>
      <c r="D1841" s="13">
        <f t="shared" si="400"/>
        <v>278.89999999999998</v>
      </c>
      <c r="E1841" s="13">
        <f t="shared" si="396"/>
        <v>3.0192900681247403</v>
      </c>
      <c r="F1841" s="13">
        <f t="shared" si="401"/>
        <v>20.476749425678296</v>
      </c>
      <c r="G1841" s="13">
        <f t="shared" si="402"/>
        <v>0.95343801893947844</v>
      </c>
      <c r="H1841" s="13">
        <f t="shared" si="397"/>
        <v>2.1751449427584153</v>
      </c>
      <c r="I1841" s="13">
        <f t="shared" si="398"/>
        <v>2.1846599763409889E-2</v>
      </c>
      <c r="J1841" s="2">
        <f t="shared" si="405"/>
        <v>0.7823975994809611</v>
      </c>
      <c r="K1841" s="13">
        <f t="shared" si="403"/>
        <v>0.81249443942600497</v>
      </c>
      <c r="L1841" s="13">
        <f t="shared" si="404"/>
        <v>0</v>
      </c>
      <c r="M1841" s="14">
        <f t="shared" si="399"/>
        <v>27.612307794138211</v>
      </c>
      <c r="N1841" s="14">
        <f t="shared" si="392"/>
        <v>1</v>
      </c>
      <c r="O1841" s="14">
        <f t="shared" si="393"/>
        <v>1</v>
      </c>
      <c r="P1841" s="14">
        <f t="shared" si="394"/>
        <v>1</v>
      </c>
      <c r="Q1841" s="14">
        <f t="shared" si="395"/>
        <v>0.41621132532970051</v>
      </c>
      <c r="W1841" s="16"/>
    </row>
    <row r="1842" spans="1:23">
      <c r="A1842" s="16">
        <v>44181</v>
      </c>
      <c r="B1842">
        <v>5</v>
      </c>
      <c r="C1842" s="1">
        <v>6.0166666666666666</v>
      </c>
      <c r="D1842" s="13">
        <f t="shared" si="400"/>
        <v>279.01666666666665</v>
      </c>
      <c r="E1842" s="13">
        <f t="shared" si="396"/>
        <v>3.2033450809389885</v>
      </c>
      <c r="F1842" s="13">
        <f t="shared" si="401"/>
        <v>24.614730903615939</v>
      </c>
      <c r="G1842" s="13">
        <f t="shared" si="402"/>
        <v>0.96095996464835653</v>
      </c>
      <c r="H1842" s="13">
        <f t="shared" si="397"/>
        <v>2.146844485568844</v>
      </c>
      <c r="I1842" s="13">
        <f t="shared" si="398"/>
        <v>2.2272852536770575E-2</v>
      </c>
      <c r="J1842" s="2">
        <f t="shared" si="405"/>
        <v>0.81249443942600497</v>
      </c>
      <c r="K1842" s="13">
        <f t="shared" si="403"/>
        <v>0.84188569268703417</v>
      </c>
      <c r="L1842" s="13">
        <f t="shared" si="404"/>
        <v>0</v>
      </c>
      <c r="M1842" s="14">
        <f t="shared" si="399"/>
        <v>27.612307794138211</v>
      </c>
      <c r="N1842" s="14">
        <f t="shared" si="392"/>
        <v>1</v>
      </c>
      <c r="O1842" s="14">
        <f t="shared" si="393"/>
        <v>1</v>
      </c>
      <c r="P1842" s="14">
        <f t="shared" si="394"/>
        <v>1</v>
      </c>
      <c r="Q1842" s="14">
        <f t="shared" si="395"/>
        <v>0.46880251108981791</v>
      </c>
      <c r="W1842" s="16"/>
    </row>
    <row r="1843" spans="1:23">
      <c r="A1843" s="16">
        <v>44181</v>
      </c>
      <c r="B1843">
        <v>6</v>
      </c>
      <c r="C1843" s="1">
        <v>5.7166666666666659</v>
      </c>
      <c r="D1843" s="13">
        <f t="shared" si="400"/>
        <v>278.71666666666664</v>
      </c>
      <c r="E1843" s="13">
        <f t="shared" si="396"/>
        <v>2.7297494468695391</v>
      </c>
      <c r="F1843" s="13">
        <f t="shared" si="401"/>
        <v>15.3290457983005</v>
      </c>
      <c r="G1843" s="13">
        <f t="shared" si="402"/>
        <v>0.93875943442426524</v>
      </c>
      <c r="H1843" s="13">
        <f t="shared" si="397"/>
        <v>2.2204219110747623</v>
      </c>
      <c r="I1843" s="13">
        <f t="shared" si="398"/>
        <v>2.119250264531047E-2</v>
      </c>
      <c r="J1843" s="2">
        <f t="shared" si="405"/>
        <v>0.84188569268703417</v>
      </c>
      <c r="K1843" s="13">
        <f t="shared" si="403"/>
        <v>0.87079293484013198</v>
      </c>
      <c r="L1843" s="13">
        <f t="shared" si="404"/>
        <v>0</v>
      </c>
      <c r="M1843" s="14">
        <f t="shared" si="399"/>
        <v>27.612307794138211</v>
      </c>
      <c r="N1843" s="14">
        <f t="shared" si="392"/>
        <v>1</v>
      </c>
      <c r="O1843" s="14">
        <f t="shared" si="393"/>
        <v>1</v>
      </c>
      <c r="P1843" s="14">
        <f t="shared" si="394"/>
        <v>1</v>
      </c>
      <c r="Q1843" s="14">
        <f t="shared" si="395"/>
        <v>0.3397735065344733</v>
      </c>
      <c r="W1843" s="16"/>
    </row>
    <row r="1844" spans="1:23">
      <c r="A1844" s="16">
        <v>44181</v>
      </c>
      <c r="B1844">
        <v>7</v>
      </c>
      <c r="C1844" s="1">
        <v>5.083333333333333</v>
      </c>
      <c r="D1844" s="13">
        <f t="shared" si="400"/>
        <v>278.08333333333331</v>
      </c>
      <c r="E1844" s="13">
        <f t="shared" si="396"/>
        <v>1.7265807611626911</v>
      </c>
      <c r="F1844" s="13">
        <f t="shared" si="401"/>
        <v>5.6214001009582679</v>
      </c>
      <c r="G1844" s="13">
        <f t="shared" si="402"/>
        <v>0.84897453940968204</v>
      </c>
      <c r="H1844" s="13">
        <f t="shared" si="397"/>
        <v>2.3847076199714756</v>
      </c>
      <c r="I1844" s="13">
        <f t="shared" si="398"/>
        <v>1.907404329201241E-2</v>
      </c>
      <c r="J1844" s="2">
        <f t="shared" si="405"/>
        <v>0.87079293484013198</v>
      </c>
      <c r="K1844" s="13">
        <f t="shared" si="403"/>
        <v>0.89939575617598999</v>
      </c>
      <c r="L1844" s="13">
        <f t="shared" si="404"/>
        <v>0</v>
      </c>
      <c r="M1844" s="14">
        <f t="shared" si="399"/>
        <v>27.612307794138211</v>
      </c>
      <c r="N1844" s="14">
        <f t="shared" si="392"/>
        <v>1</v>
      </c>
      <c r="O1844" s="14">
        <f t="shared" si="393"/>
        <v>1</v>
      </c>
      <c r="P1844" s="14">
        <f t="shared" si="394"/>
        <v>1</v>
      </c>
      <c r="Q1844" s="14">
        <f t="shared" si="395"/>
        <v>0.13476919164336881</v>
      </c>
      <c r="W1844" s="16"/>
    </row>
    <row r="1845" spans="1:23">
      <c r="A1845" s="16">
        <v>44181</v>
      </c>
      <c r="B1845">
        <v>8</v>
      </c>
      <c r="C1845" s="1">
        <v>4.9833333333333334</v>
      </c>
      <c r="D1845" s="13">
        <f t="shared" si="400"/>
        <v>277.98333333333335</v>
      </c>
      <c r="E1845" s="13">
        <f t="shared" si="396"/>
        <v>1.5677678517896998</v>
      </c>
      <c r="F1845" s="13">
        <f t="shared" si="401"/>
        <v>4.7959310082350131</v>
      </c>
      <c r="G1845" s="13">
        <f t="shared" si="402"/>
        <v>0.82746516503057521</v>
      </c>
      <c r="H1845" s="13">
        <f t="shared" si="397"/>
        <v>2.4118079981732108</v>
      </c>
      <c r="I1845" s="13">
        <f t="shared" si="398"/>
        <v>1.8758654669390872E-2</v>
      </c>
      <c r="J1845" s="2">
        <f t="shared" si="405"/>
        <v>0.89939575617598999</v>
      </c>
      <c r="K1845" s="13">
        <f t="shared" si="403"/>
        <v>0.92750213205730891</v>
      </c>
      <c r="L1845" s="13">
        <f t="shared" si="404"/>
        <v>0</v>
      </c>
      <c r="M1845" s="14">
        <f t="shared" si="399"/>
        <v>27.612307794138211</v>
      </c>
      <c r="N1845" s="14">
        <f t="shared" si="392"/>
        <v>1</v>
      </c>
      <c r="O1845" s="14">
        <f t="shared" si="393"/>
        <v>1</v>
      </c>
      <c r="P1845" s="14">
        <f t="shared" si="394"/>
        <v>1</v>
      </c>
      <c r="Q1845" s="14">
        <f t="shared" si="395"/>
        <v>0.11085516801255185</v>
      </c>
      <c r="W1845" s="16"/>
    </row>
    <row r="1846" spans="1:23">
      <c r="A1846" s="16">
        <v>44181</v>
      </c>
      <c r="B1846">
        <v>9</v>
      </c>
      <c r="C1846" s="1">
        <v>5.45</v>
      </c>
      <c r="D1846" s="13">
        <f t="shared" si="400"/>
        <v>278.45</v>
      </c>
      <c r="E1846" s="13">
        <f t="shared" si="396"/>
        <v>2.3079188364158556</v>
      </c>
      <c r="F1846" s="13">
        <f t="shared" si="401"/>
        <v>10.053479931547965</v>
      </c>
      <c r="G1846" s="13">
        <f t="shared" si="402"/>
        <v>0.90953075355518764</v>
      </c>
      <c r="H1846" s="13">
        <f t="shared" si="397"/>
        <v>2.2880778377479776</v>
      </c>
      <c r="I1846" s="13">
        <f t="shared" si="398"/>
        <v>2.0274440443833627E-2</v>
      </c>
      <c r="J1846" s="2">
        <f t="shared" si="405"/>
        <v>0.92750213205730891</v>
      </c>
      <c r="K1846" s="13">
        <f t="shared" si="403"/>
        <v>0.95480928912267449</v>
      </c>
      <c r="L1846" s="13">
        <f t="shared" si="404"/>
        <v>0</v>
      </c>
      <c r="M1846" s="14">
        <f t="shared" si="399"/>
        <v>27.612307794138211</v>
      </c>
      <c r="N1846" s="14">
        <f t="shared" si="392"/>
        <v>1</v>
      </c>
      <c r="O1846" s="14">
        <f t="shared" si="393"/>
        <v>1</v>
      </c>
      <c r="P1846" s="14">
        <f t="shared" si="394"/>
        <v>1</v>
      </c>
      <c r="Q1846" s="14">
        <f t="shared" si="395"/>
        <v>0.24223392344911693</v>
      </c>
      <c r="W1846" s="16"/>
    </row>
    <row r="1847" spans="1:23">
      <c r="A1847" s="16">
        <v>44181</v>
      </c>
      <c r="B1847">
        <v>10</v>
      </c>
      <c r="C1847" s="1">
        <v>9.0500000000000025</v>
      </c>
      <c r="D1847" s="13">
        <f t="shared" si="400"/>
        <v>282.05</v>
      </c>
      <c r="E1847" s="13">
        <f t="shared" si="396"/>
        <v>7.9353306151391783</v>
      </c>
      <c r="F1847" s="13">
        <f t="shared" si="401"/>
        <v>2794.2824187229667</v>
      </c>
      <c r="G1847" s="13">
        <f t="shared" si="402"/>
        <v>0.99964225439501142</v>
      </c>
      <c r="H1847" s="13">
        <f t="shared" si="397"/>
        <v>1.5331127894377115</v>
      </c>
      <c r="I1847" s="13">
        <f t="shared" si="398"/>
        <v>3.6604185664964414E-2</v>
      </c>
      <c r="J1847" s="2">
        <f t="shared" si="405"/>
        <v>0.95480928912267449</v>
      </c>
      <c r="K1847" s="13">
        <f t="shared" si="403"/>
        <v>0.97559487728073757</v>
      </c>
      <c r="L1847" s="13">
        <f t="shared" si="404"/>
        <v>0</v>
      </c>
      <c r="M1847" s="14">
        <f t="shared" si="399"/>
        <v>27.612307794138211</v>
      </c>
      <c r="N1847" s="14">
        <f t="shared" si="392"/>
        <v>0</v>
      </c>
      <c r="O1847" s="14">
        <f t="shared" si="393"/>
        <v>1</v>
      </c>
      <c r="P1847" s="14">
        <f t="shared" si="394"/>
        <v>1</v>
      </c>
      <c r="Q1847" s="14">
        <f t="shared" si="395"/>
        <v>2.8423826740526814</v>
      </c>
      <c r="W1847" s="16"/>
    </row>
    <row r="1848" spans="1:23">
      <c r="A1848" s="16">
        <v>44181</v>
      </c>
      <c r="B1848">
        <v>11</v>
      </c>
      <c r="C1848" s="1">
        <v>11.5</v>
      </c>
      <c r="D1848" s="13">
        <f t="shared" si="400"/>
        <v>284.5</v>
      </c>
      <c r="E1848" s="13">
        <f t="shared" si="396"/>
        <v>11.683655536028121</v>
      </c>
      <c r="F1848" s="13">
        <f t="shared" si="401"/>
        <v>118617.05240499467</v>
      </c>
      <c r="G1848" s="13">
        <f t="shared" si="402"/>
        <v>0.99999156958001145</v>
      </c>
      <c r="H1848" s="13">
        <f t="shared" si="397"/>
        <v>1.1742063630958632</v>
      </c>
      <c r="I1848" s="13">
        <f t="shared" si="398"/>
        <v>5.4254485075164199E-2</v>
      </c>
      <c r="J1848" s="2">
        <f t="shared" si="405"/>
        <v>0.97559487728073757</v>
      </c>
      <c r="K1848" s="13">
        <f t="shared" si="403"/>
        <v>0.98608334530709851</v>
      </c>
      <c r="L1848" s="13">
        <f t="shared" si="404"/>
        <v>0</v>
      </c>
      <c r="M1848" s="14">
        <f t="shared" si="399"/>
        <v>27.612307794138211</v>
      </c>
      <c r="N1848" s="14">
        <f t="shared" si="392"/>
        <v>0</v>
      </c>
      <c r="O1848" s="14">
        <f t="shared" si="393"/>
        <v>0.5</v>
      </c>
      <c r="P1848" s="14">
        <f t="shared" si="394"/>
        <v>0.5</v>
      </c>
      <c r="Q1848" s="14">
        <f t="shared" si="395"/>
        <v>5.9237836262116179</v>
      </c>
      <c r="W1848" s="16"/>
    </row>
    <row r="1849" spans="1:23">
      <c r="A1849" s="16">
        <v>44181</v>
      </c>
      <c r="B1849">
        <v>12</v>
      </c>
      <c r="C1849" s="1">
        <v>12.65</v>
      </c>
      <c r="D1849" s="13">
        <f t="shared" si="400"/>
        <v>285.64999999999998</v>
      </c>
      <c r="E1849" s="13">
        <f t="shared" si="396"/>
        <v>13.420899702433015</v>
      </c>
      <c r="F1849" s="13">
        <f t="shared" si="401"/>
        <v>673942.2491252952</v>
      </c>
      <c r="G1849" s="13">
        <f t="shared" si="402"/>
        <v>0.99999851619553826</v>
      </c>
      <c r="H1849" s="13">
        <f t="shared" si="397"/>
        <v>1.0376732024874775</v>
      </c>
      <c r="I1849" s="13">
        <f t="shared" si="398"/>
        <v>6.5109641457600675E-2</v>
      </c>
      <c r="J1849" s="2">
        <f t="shared" si="405"/>
        <v>0.98608334530709851</v>
      </c>
      <c r="K1849" s="13">
        <f t="shared" si="403"/>
        <v>0.98933532600924312</v>
      </c>
      <c r="L1849" s="13">
        <f t="shared" si="404"/>
        <v>0</v>
      </c>
      <c r="M1849" s="14">
        <f t="shared" si="399"/>
        <v>27.612307794138211</v>
      </c>
      <c r="N1849" s="14">
        <f t="shared" si="392"/>
        <v>0</v>
      </c>
      <c r="O1849" s="14">
        <f t="shared" si="393"/>
        <v>0</v>
      </c>
      <c r="P1849" s="14">
        <f t="shared" si="394"/>
        <v>0</v>
      </c>
      <c r="Q1849" s="14">
        <f t="shared" si="395"/>
        <v>7.6082771869579826</v>
      </c>
      <c r="W1849" s="16"/>
    </row>
    <row r="1850" spans="1:23">
      <c r="A1850" s="16">
        <v>44181</v>
      </c>
      <c r="B1850">
        <v>13</v>
      </c>
      <c r="C1850" s="1">
        <v>13.25</v>
      </c>
      <c r="D1850" s="13">
        <f t="shared" si="400"/>
        <v>286.25</v>
      </c>
      <c r="E1850" s="13">
        <f t="shared" si="396"/>
        <v>14.321746724890831</v>
      </c>
      <c r="F1850" s="13">
        <f t="shared" si="401"/>
        <v>1659035.0977078332</v>
      </c>
      <c r="G1850" s="13">
        <f t="shared" si="402"/>
        <v>0.99999939724036058</v>
      </c>
      <c r="H1850" s="13">
        <f t="shared" si="397"/>
        <v>0.97324656899084683</v>
      </c>
      <c r="I1850" s="13">
        <f t="shared" si="398"/>
        <v>7.1568090334756904E-2</v>
      </c>
      <c r="J1850" s="2">
        <f t="shared" si="405"/>
        <v>0.98933532600924312</v>
      </c>
      <c r="K1850" s="13">
        <f t="shared" si="403"/>
        <v>0.98822412202478116</v>
      </c>
      <c r="L1850" s="13">
        <f t="shared" si="404"/>
        <v>0</v>
      </c>
      <c r="M1850" s="14">
        <f t="shared" si="399"/>
        <v>27.612307794138211</v>
      </c>
      <c r="N1850" s="14">
        <f t="shared" si="392"/>
        <v>0</v>
      </c>
      <c r="O1850" s="14">
        <f t="shared" si="393"/>
        <v>0</v>
      </c>
      <c r="P1850" s="14">
        <f t="shared" si="394"/>
        <v>0</v>
      </c>
      <c r="Q1850" s="14">
        <f t="shared" si="395"/>
        <v>8.5242643513659164</v>
      </c>
      <c r="W1850" s="16"/>
    </row>
    <row r="1851" spans="1:23">
      <c r="A1851" s="16">
        <v>44181</v>
      </c>
      <c r="B1851">
        <v>14</v>
      </c>
      <c r="C1851" s="1">
        <v>13.766666666666666</v>
      </c>
      <c r="D1851" s="13">
        <f t="shared" si="400"/>
        <v>286.76666666666665</v>
      </c>
      <c r="E1851" s="13">
        <f t="shared" si="396"/>
        <v>15.094455422527005</v>
      </c>
      <c r="F1851" s="13">
        <f t="shared" si="401"/>
        <v>3592846.7849246808</v>
      </c>
      <c r="G1851" s="13">
        <f t="shared" si="402"/>
        <v>0.99999972166925521</v>
      </c>
      <c r="H1851" s="13">
        <f t="shared" si="397"/>
        <v>0.92118075367681385</v>
      </c>
      <c r="I1851" s="13">
        <f t="shared" si="398"/>
        <v>7.7615969486220293E-2</v>
      </c>
      <c r="J1851" s="2">
        <f t="shared" si="405"/>
        <v>0.98822412202478116</v>
      </c>
      <c r="K1851" s="13">
        <f t="shared" si="403"/>
        <v>0.98321730378857908</v>
      </c>
      <c r="L1851" s="13">
        <f t="shared" si="404"/>
        <v>0</v>
      </c>
      <c r="M1851" s="14">
        <f t="shared" si="399"/>
        <v>27.612307794138211</v>
      </c>
      <c r="N1851" s="14">
        <f t="shared" si="392"/>
        <v>0</v>
      </c>
      <c r="O1851" s="14">
        <f t="shared" si="393"/>
        <v>0</v>
      </c>
      <c r="P1851" s="14">
        <f t="shared" si="394"/>
        <v>0</v>
      </c>
      <c r="Q1851" s="14">
        <f t="shared" si="395"/>
        <v>9.326042072589221</v>
      </c>
      <c r="W1851" s="16"/>
    </row>
    <row r="1852" spans="1:23">
      <c r="A1852" s="16">
        <v>44181</v>
      </c>
      <c r="B1852">
        <v>15</v>
      </c>
      <c r="C1852" s="1">
        <v>14.033333333333333</v>
      </c>
      <c r="D1852" s="13">
        <f t="shared" si="400"/>
        <v>287.03333333333336</v>
      </c>
      <c r="E1852" s="13">
        <f t="shared" si="396"/>
        <v>15.492184415282818</v>
      </c>
      <c r="F1852" s="13">
        <f t="shared" si="401"/>
        <v>5347739.0136940423</v>
      </c>
      <c r="G1852" s="13">
        <f t="shared" si="402"/>
        <v>0.99999981300512042</v>
      </c>
      <c r="H1852" s="13">
        <f t="shared" si="397"/>
        <v>0.89547681668718349</v>
      </c>
      <c r="I1852" s="13">
        <f t="shared" si="398"/>
        <v>8.0925528116419648E-2</v>
      </c>
      <c r="J1852" s="2">
        <f t="shared" si="405"/>
        <v>0.98321730378857908</v>
      </c>
      <c r="K1852" s="13">
        <f t="shared" si="403"/>
        <v>0.97639656639815997</v>
      </c>
      <c r="L1852" s="13">
        <f t="shared" si="404"/>
        <v>0</v>
      </c>
      <c r="M1852" s="14">
        <f t="shared" si="399"/>
        <v>27.612307794138211</v>
      </c>
      <c r="N1852" s="14">
        <f t="shared" si="392"/>
        <v>0</v>
      </c>
      <c r="O1852" s="14">
        <f t="shared" si="393"/>
        <v>0</v>
      </c>
      <c r="P1852" s="14">
        <f t="shared" si="394"/>
        <v>0</v>
      </c>
      <c r="Q1852" s="14">
        <f t="shared" si="395"/>
        <v>9.7429066010501018</v>
      </c>
      <c r="W1852" s="16"/>
    </row>
    <row r="1853" spans="1:23">
      <c r="A1853" s="16">
        <v>44181</v>
      </c>
      <c r="B1853">
        <v>16</v>
      </c>
      <c r="C1853" s="1">
        <v>13.450000000000001</v>
      </c>
      <c r="D1853" s="13">
        <f t="shared" si="400"/>
        <v>286.45</v>
      </c>
      <c r="E1853" s="13">
        <f t="shared" si="396"/>
        <v>14.62119043463081</v>
      </c>
      <c r="F1853" s="13">
        <f t="shared" si="401"/>
        <v>2238217.6936334912</v>
      </c>
      <c r="G1853" s="13">
        <f t="shared" si="402"/>
        <v>0.99999955321613443</v>
      </c>
      <c r="H1853" s="13">
        <f t="shared" si="397"/>
        <v>0.95272937653662504</v>
      </c>
      <c r="I1853" s="13">
        <f t="shared" si="398"/>
        <v>7.3853752504342313E-2</v>
      </c>
      <c r="J1853" s="2">
        <f t="shared" si="405"/>
        <v>0.97639656639815997</v>
      </c>
      <c r="K1853" s="13">
        <f t="shared" si="403"/>
        <v>0.97471164044977576</v>
      </c>
      <c r="L1853" s="13">
        <f t="shared" si="404"/>
        <v>0</v>
      </c>
      <c r="M1853" s="14">
        <f t="shared" si="399"/>
        <v>27.612307794138211</v>
      </c>
      <c r="N1853" s="14">
        <f t="shared" si="392"/>
        <v>0</v>
      </c>
      <c r="O1853" s="14">
        <f t="shared" si="393"/>
        <v>0</v>
      </c>
      <c r="P1853" s="14">
        <f t="shared" si="394"/>
        <v>0</v>
      </c>
      <c r="Q1853" s="14">
        <f t="shared" si="395"/>
        <v>8.833492902396296</v>
      </c>
      <c r="W1853" s="16"/>
    </row>
    <row r="1854" spans="1:23">
      <c r="A1854" s="16">
        <v>44181</v>
      </c>
      <c r="B1854">
        <v>17</v>
      </c>
      <c r="C1854" s="1">
        <v>12.116666666666667</v>
      </c>
      <c r="D1854" s="13">
        <f t="shared" si="400"/>
        <v>285.11666666666667</v>
      </c>
      <c r="E1854" s="13">
        <f t="shared" si="396"/>
        <v>12.616963815981775</v>
      </c>
      <c r="F1854" s="13">
        <f t="shared" si="401"/>
        <v>301632.24302450928</v>
      </c>
      <c r="G1854" s="13">
        <f t="shared" si="402"/>
        <v>0.9999966847155507</v>
      </c>
      <c r="H1854" s="13">
        <f t="shared" si="397"/>
        <v>1.098761923300047</v>
      </c>
      <c r="I1854" s="13">
        <f t="shared" si="398"/>
        <v>5.9839759914367317E-2</v>
      </c>
      <c r="J1854" s="2">
        <f t="shared" si="405"/>
        <v>0.97471164044977576</v>
      </c>
      <c r="K1854" s="13">
        <f t="shared" si="403"/>
        <v>0.98191704479725628</v>
      </c>
      <c r="L1854" s="13">
        <f t="shared" si="404"/>
        <v>0</v>
      </c>
      <c r="M1854" s="14">
        <f t="shared" si="399"/>
        <v>27.612307794138211</v>
      </c>
      <c r="N1854" s="14">
        <f t="shared" si="392"/>
        <v>0</v>
      </c>
      <c r="O1854" s="14">
        <f t="shared" si="393"/>
        <v>0.5</v>
      </c>
      <c r="P1854" s="14">
        <f t="shared" si="394"/>
        <v>0.5</v>
      </c>
      <c r="Q1854" s="14">
        <f t="shared" si="395"/>
        <v>6.8133671694409577</v>
      </c>
      <c r="W1854" s="16"/>
    </row>
    <row r="1855" spans="1:23">
      <c r="A1855" s="16">
        <v>44181</v>
      </c>
      <c r="B1855">
        <v>18</v>
      </c>
      <c r="C1855" s="1">
        <v>9.8166666666666682</v>
      </c>
      <c r="D1855" s="13">
        <f t="shared" si="400"/>
        <v>282.81666666666666</v>
      </c>
      <c r="E1855" s="13">
        <f t="shared" si="396"/>
        <v>9.1152572337792392</v>
      </c>
      <c r="F1855" s="13">
        <f t="shared" si="401"/>
        <v>9092.9733398479802</v>
      </c>
      <c r="G1855" s="13">
        <f t="shared" si="402"/>
        <v>0.99989003706491875</v>
      </c>
      <c r="H1855" s="13">
        <f t="shared" si="397"/>
        <v>1.4096534149815043</v>
      </c>
      <c r="I1855" s="13">
        <f t="shared" si="398"/>
        <v>4.1431390634534229E-2</v>
      </c>
      <c r="J1855" s="2">
        <f t="shared" si="405"/>
        <v>0.98191704479725628</v>
      </c>
      <c r="K1855" s="13">
        <f t="shared" si="403"/>
        <v>0.99927665782081121</v>
      </c>
      <c r="L1855" s="13">
        <f t="shared" si="404"/>
        <v>0</v>
      </c>
      <c r="M1855" s="14">
        <f t="shared" si="399"/>
        <v>27.612307794138211</v>
      </c>
      <c r="N1855" s="14">
        <f t="shared" si="392"/>
        <v>0</v>
      </c>
      <c r="O1855" s="14">
        <f t="shared" si="393"/>
        <v>0.5</v>
      </c>
      <c r="P1855" s="14">
        <f t="shared" si="394"/>
        <v>0.5</v>
      </c>
      <c r="Q1855" s="14">
        <f t="shared" si="395"/>
        <v>3.7143856394575296</v>
      </c>
      <c r="W1855" s="16"/>
    </row>
    <row r="1856" spans="1:23">
      <c r="A1856" s="16">
        <v>44181</v>
      </c>
      <c r="B1856">
        <v>19</v>
      </c>
      <c r="C1856" s="1">
        <v>8.8166666666666682</v>
      </c>
      <c r="D1856" s="13">
        <f t="shared" si="400"/>
        <v>281.81666666666666</v>
      </c>
      <c r="E1856" s="13">
        <f t="shared" si="396"/>
        <v>7.5749482524099534</v>
      </c>
      <c r="F1856" s="13">
        <f t="shared" si="401"/>
        <v>1948.7594164567388</v>
      </c>
      <c r="G1856" s="13">
        <f t="shared" si="402"/>
        <v>0.99948711620953867</v>
      </c>
      <c r="H1856" s="13">
        <f t="shared" si="397"/>
        <v>1.5729341463311231</v>
      </c>
      <c r="I1856" s="13">
        <f t="shared" si="398"/>
        <v>3.5245129742880729E-2</v>
      </c>
      <c r="J1856" s="2">
        <f t="shared" si="405"/>
        <v>0.99927665782081121</v>
      </c>
      <c r="K1856" s="13">
        <f t="shared" si="403"/>
        <v>1.0191431356365348</v>
      </c>
      <c r="L1856" s="13">
        <f t="shared" si="404"/>
        <v>1.018620433642107</v>
      </c>
      <c r="M1856" s="14">
        <f t="shared" si="399"/>
        <v>28.630928227780316</v>
      </c>
      <c r="N1856" s="14">
        <f t="shared" si="392"/>
        <v>0</v>
      </c>
      <c r="O1856" s="14">
        <f t="shared" si="393"/>
        <v>1</v>
      </c>
      <c r="P1856" s="14">
        <f t="shared" si="394"/>
        <v>1</v>
      </c>
      <c r="Q1856" s="14">
        <f t="shared" si="395"/>
        <v>2.5964493000154496</v>
      </c>
      <c r="W1856" s="16"/>
    </row>
    <row r="1857" spans="1:23">
      <c r="A1857" s="16">
        <v>44181</v>
      </c>
      <c r="B1857">
        <v>20</v>
      </c>
      <c r="C1857" s="1">
        <v>8.4333333333333318</v>
      </c>
      <c r="D1857" s="13">
        <f t="shared" si="400"/>
        <v>281.43333333333334</v>
      </c>
      <c r="E1857" s="13">
        <f t="shared" si="396"/>
        <v>6.9815942200639656</v>
      </c>
      <c r="F1857" s="13">
        <f t="shared" si="401"/>
        <v>1076.6333901224682</v>
      </c>
      <c r="G1857" s="13">
        <f t="shared" si="402"/>
        <v>0.99907204063166011</v>
      </c>
      <c r="H1857" s="13">
        <f t="shared" si="397"/>
        <v>1.6407643039724127</v>
      </c>
      <c r="I1857" s="13">
        <f t="shared" si="398"/>
        <v>3.31165535326245E-2</v>
      </c>
      <c r="J1857" s="2">
        <f t="shared" si="405"/>
        <v>5.2270199442783216E-4</v>
      </c>
      <c r="K1857" s="13">
        <f t="shared" si="403"/>
        <v>5.3952266343845645E-2</v>
      </c>
      <c r="L1857" s="13">
        <f t="shared" si="404"/>
        <v>0</v>
      </c>
      <c r="M1857" s="14">
        <f t="shared" si="399"/>
        <v>28.630928227780316</v>
      </c>
      <c r="N1857" s="14">
        <f t="shared" si="392"/>
        <v>0</v>
      </c>
      <c r="O1857" s="14">
        <f t="shared" si="393"/>
        <v>1</v>
      </c>
      <c r="P1857" s="14">
        <f t="shared" si="394"/>
        <v>1</v>
      </c>
      <c r="Q1857" s="14">
        <f t="shared" si="395"/>
        <v>2.2134333445214165</v>
      </c>
      <c r="W1857" s="16"/>
    </row>
    <row r="1858" spans="1:23">
      <c r="A1858" s="16">
        <v>44181</v>
      </c>
      <c r="B1858">
        <v>21</v>
      </c>
      <c r="C1858" s="1">
        <v>8.4333333333333318</v>
      </c>
      <c r="D1858" s="13">
        <f t="shared" si="400"/>
        <v>281.43333333333334</v>
      </c>
      <c r="E1858" s="13">
        <f t="shared" si="396"/>
        <v>6.9815942200639656</v>
      </c>
      <c r="F1858" s="13">
        <f t="shared" si="401"/>
        <v>1076.6333901224682</v>
      </c>
      <c r="G1858" s="13">
        <f t="shared" si="402"/>
        <v>0.99907204063166011</v>
      </c>
      <c r="H1858" s="13">
        <f t="shared" si="397"/>
        <v>1.6407643039724127</v>
      </c>
      <c r="I1858" s="13">
        <f t="shared" si="398"/>
        <v>3.31165535326245E-2</v>
      </c>
      <c r="J1858" s="2">
        <f t="shared" si="405"/>
        <v>5.3952266343845645E-2</v>
      </c>
      <c r="K1858" s="13">
        <f t="shared" si="403"/>
        <v>0.1056414051711172</v>
      </c>
      <c r="L1858" s="13">
        <f t="shared" si="404"/>
        <v>0</v>
      </c>
      <c r="M1858" s="14">
        <f t="shared" si="399"/>
        <v>28.630928227780316</v>
      </c>
      <c r="N1858" s="14">
        <f t="shared" si="392"/>
        <v>0</v>
      </c>
      <c r="O1858" s="14">
        <f t="shared" si="393"/>
        <v>1</v>
      </c>
      <c r="P1858" s="14">
        <f t="shared" si="394"/>
        <v>1</v>
      </c>
      <c r="Q1858" s="14">
        <f t="shared" si="395"/>
        <v>2.2134333445214165</v>
      </c>
      <c r="W1858" s="16"/>
    </row>
    <row r="1859" spans="1:23">
      <c r="A1859" s="16">
        <v>44181</v>
      </c>
      <c r="B1859">
        <v>22</v>
      </c>
      <c r="C1859" s="1">
        <v>8.4666666666666668</v>
      </c>
      <c r="D1859" s="13">
        <f t="shared" si="400"/>
        <v>281.46666666666664</v>
      </c>
      <c r="E1859" s="13">
        <f t="shared" si="396"/>
        <v>7.0332543818095292</v>
      </c>
      <c r="F1859" s="13">
        <f t="shared" si="401"/>
        <v>1133.7141518227882</v>
      </c>
      <c r="G1859" s="13">
        <f t="shared" si="402"/>
        <v>0.99911872078232777</v>
      </c>
      <c r="H1859" s="13">
        <f t="shared" si="397"/>
        <v>1.6347442232422054</v>
      </c>
      <c r="I1859" s="13">
        <f t="shared" si="398"/>
        <v>3.3296652869398286E-2</v>
      </c>
      <c r="J1859" s="2">
        <f t="shared" si="405"/>
        <v>0.1056414051711172</v>
      </c>
      <c r="K1859" s="13">
        <f t="shared" si="403"/>
        <v>0.15571710790564941</v>
      </c>
      <c r="L1859" s="13">
        <f t="shared" si="404"/>
        <v>0</v>
      </c>
      <c r="M1859" s="14">
        <f t="shared" si="399"/>
        <v>28.630928227780316</v>
      </c>
      <c r="N1859" s="14">
        <f t="shared" si="392"/>
        <v>0</v>
      </c>
      <c r="O1859" s="14">
        <f t="shared" si="393"/>
        <v>1</v>
      </c>
      <c r="P1859" s="14">
        <f t="shared" si="394"/>
        <v>1</v>
      </c>
      <c r="Q1859" s="14">
        <f t="shared" si="395"/>
        <v>2.2456761484802246</v>
      </c>
      <c r="W1859" s="16"/>
    </row>
    <row r="1860" spans="1:23">
      <c r="A1860" s="16">
        <v>44181</v>
      </c>
      <c r="B1860">
        <v>23</v>
      </c>
      <c r="C1860" s="1">
        <v>8.25</v>
      </c>
      <c r="D1860" s="13">
        <f t="shared" si="400"/>
        <v>281.25</v>
      </c>
      <c r="E1860" s="13">
        <f t="shared" si="396"/>
        <v>6.6972444444444452</v>
      </c>
      <c r="F1860" s="13">
        <f t="shared" si="401"/>
        <v>810.1702772853896</v>
      </c>
      <c r="G1860" s="13">
        <f t="shared" si="402"/>
        <v>0.99876721321280837</v>
      </c>
      <c r="H1860" s="13">
        <f t="shared" si="397"/>
        <v>1.6742992991813868</v>
      </c>
      <c r="I1860" s="13">
        <f t="shared" si="398"/>
        <v>3.2142540767748959E-2</v>
      </c>
      <c r="J1860" s="2">
        <f t="shared" si="405"/>
        <v>0.15571710790564941</v>
      </c>
      <c r="K1860" s="13">
        <f t="shared" si="403"/>
        <v>0.20375207937221052</v>
      </c>
      <c r="L1860" s="13">
        <f t="shared" si="404"/>
        <v>0</v>
      </c>
      <c r="M1860" s="14">
        <f t="shared" si="399"/>
        <v>28.630928227780316</v>
      </c>
      <c r="N1860" s="14">
        <f t="shared" si="392"/>
        <v>0</v>
      </c>
      <c r="O1860" s="14">
        <f t="shared" si="393"/>
        <v>1</v>
      </c>
      <c r="P1860" s="14">
        <f t="shared" si="394"/>
        <v>1</v>
      </c>
      <c r="Q1860" s="14">
        <f t="shared" si="395"/>
        <v>2.0397987183665149</v>
      </c>
      <c r="W1860" s="16"/>
    </row>
    <row r="1861" spans="1:23">
      <c r="A1861" s="16">
        <v>44182</v>
      </c>
      <c r="B1861">
        <v>0</v>
      </c>
      <c r="C1861" s="1">
        <v>7.8666666666666663</v>
      </c>
      <c r="D1861" s="13">
        <f t="shared" si="400"/>
        <v>280.86666666666667</v>
      </c>
      <c r="E1861" s="13">
        <f t="shared" si="396"/>
        <v>6.1014953714692739</v>
      </c>
      <c r="F1861" s="13">
        <f t="shared" si="401"/>
        <v>446.52499181909349</v>
      </c>
      <c r="G1861" s="13">
        <f t="shared" si="402"/>
        <v>0.99776548792071873</v>
      </c>
      <c r="H1861" s="13">
        <f t="shared" si="397"/>
        <v>1.7467983173013444</v>
      </c>
      <c r="I1861" s="13">
        <f t="shared" si="398"/>
        <v>3.0193747646657644E-2</v>
      </c>
      <c r="J1861" s="2">
        <f t="shared" si="405"/>
        <v>0.20375207937221052</v>
      </c>
      <c r="K1861" s="13">
        <f t="shared" si="403"/>
        <v>0.24964608546777178</v>
      </c>
      <c r="L1861" s="13">
        <f t="shared" si="404"/>
        <v>0</v>
      </c>
      <c r="M1861" s="14">
        <f t="shared" si="399"/>
        <v>28.630928227780316</v>
      </c>
      <c r="N1861" s="14">
        <f t="shared" si="392"/>
        <v>0</v>
      </c>
      <c r="O1861" s="14">
        <f t="shared" si="393"/>
        <v>1</v>
      </c>
      <c r="P1861" s="14">
        <f t="shared" si="394"/>
        <v>1</v>
      </c>
      <c r="Q1861" s="14">
        <f t="shared" si="395"/>
        <v>1.6974343391651492</v>
      </c>
      <c r="R1861" s="14">
        <f>(M1861)</f>
        <v>28.630928227780316</v>
      </c>
      <c r="S1861" s="14">
        <f>SUM(N1861:N1884)</f>
        <v>1</v>
      </c>
      <c r="T1861" s="14">
        <f>SUM(O1861:O1884)</f>
        <v>15</v>
      </c>
      <c r="U1861" s="14">
        <f>SUM(P1861:P1884)</f>
        <v>15</v>
      </c>
      <c r="V1861" s="14">
        <f>SUM(Q1861:Q1884)</f>
        <v>100.79023192569858</v>
      </c>
      <c r="W1861" s="16"/>
    </row>
    <row r="1862" spans="1:23">
      <c r="A1862" s="16">
        <v>44182</v>
      </c>
      <c r="B1862">
        <v>1</v>
      </c>
      <c r="C1862" s="1">
        <v>7.333333333333333</v>
      </c>
      <c r="D1862" s="13">
        <f t="shared" si="400"/>
        <v>280.33333333333331</v>
      </c>
      <c r="E1862" s="13">
        <f t="shared" si="396"/>
        <v>5.2699167657550241</v>
      </c>
      <c r="F1862" s="13">
        <f t="shared" si="401"/>
        <v>194.39978105297973</v>
      </c>
      <c r="G1862" s="13">
        <f t="shared" si="402"/>
        <v>0.99488228699842374</v>
      </c>
      <c r="H1862" s="13">
        <f t="shared" si="397"/>
        <v>1.8532754462708034</v>
      </c>
      <c r="I1862" s="13">
        <f t="shared" si="398"/>
        <v>2.7669492247711293E-2</v>
      </c>
      <c r="J1862" s="2">
        <f t="shared" si="405"/>
        <v>0.24964608546777178</v>
      </c>
      <c r="K1862" s="13">
        <f t="shared" si="403"/>
        <v>0.29340944854712459</v>
      </c>
      <c r="L1862" s="13">
        <f t="shared" si="404"/>
        <v>0</v>
      </c>
      <c r="M1862" s="14">
        <f t="shared" si="399"/>
        <v>28.630928227780316</v>
      </c>
      <c r="N1862" s="14">
        <f t="shared" si="392"/>
        <v>0</v>
      </c>
      <c r="O1862" s="14">
        <f t="shared" si="393"/>
        <v>1</v>
      </c>
      <c r="P1862" s="14">
        <f t="shared" si="394"/>
        <v>1</v>
      </c>
      <c r="Q1862" s="14">
        <f t="shared" si="395"/>
        <v>1.269421923626227</v>
      </c>
      <c r="W1862" s="16"/>
    </row>
    <row r="1863" spans="1:23">
      <c r="A1863" s="16">
        <v>44182</v>
      </c>
      <c r="B1863">
        <v>2</v>
      </c>
      <c r="C1863" s="1">
        <v>7.2166666666666659</v>
      </c>
      <c r="D1863" s="13">
        <f t="shared" si="400"/>
        <v>280.21666666666664</v>
      </c>
      <c r="E1863" s="13">
        <f t="shared" si="396"/>
        <v>5.0875869862605905</v>
      </c>
      <c r="F1863" s="13">
        <f t="shared" si="401"/>
        <v>161.99848547364908</v>
      </c>
      <c r="G1863" s="13">
        <f t="shared" si="402"/>
        <v>0.9938649736708034</v>
      </c>
      <c r="H1863" s="13">
        <f t="shared" si="397"/>
        <v>1.8774754860526104</v>
      </c>
      <c r="I1863" s="13">
        <f t="shared" si="398"/>
        <v>2.714487601169142E-2</v>
      </c>
      <c r="J1863" s="2">
        <f t="shared" si="405"/>
        <v>0.29340944854712459</v>
      </c>
      <c r="K1863" s="13">
        <f t="shared" si="403"/>
        <v>0.33583036470597971</v>
      </c>
      <c r="L1863" s="13">
        <f t="shared" si="404"/>
        <v>0</v>
      </c>
      <c r="M1863" s="14">
        <f t="shared" si="399"/>
        <v>28.630928227780316</v>
      </c>
      <c r="N1863" s="14">
        <f t="shared" si="392"/>
        <v>0</v>
      </c>
      <c r="O1863" s="14">
        <f t="shared" si="393"/>
        <v>1</v>
      </c>
      <c r="P1863" s="14">
        <f t="shared" si="394"/>
        <v>1</v>
      </c>
      <c r="Q1863" s="14">
        <f t="shared" si="395"/>
        <v>1.1835276117580216</v>
      </c>
      <c r="W1863" s="16"/>
    </row>
    <row r="1864" spans="1:23">
      <c r="A1864" s="16">
        <v>44182</v>
      </c>
      <c r="B1864">
        <v>3</v>
      </c>
      <c r="C1864" s="1">
        <v>7.833333333333333</v>
      </c>
      <c r="D1864" s="13">
        <f t="shared" si="400"/>
        <v>280.83333333333331</v>
      </c>
      <c r="E1864" s="13">
        <f t="shared" si="396"/>
        <v>6.0496142433234139</v>
      </c>
      <c r="F1864" s="13">
        <f t="shared" si="401"/>
        <v>423.94945716349127</v>
      </c>
      <c r="G1864" s="13">
        <f t="shared" si="402"/>
        <v>0.99764677896831555</v>
      </c>
      <c r="H1864" s="13">
        <f t="shared" si="397"/>
        <v>1.7532586120738416</v>
      </c>
      <c r="I1864" s="13">
        <f t="shared" si="398"/>
        <v>3.0029735061989176E-2</v>
      </c>
      <c r="J1864" s="2">
        <f t="shared" si="405"/>
        <v>0.33583036470597971</v>
      </c>
      <c r="K1864" s="13">
        <f t="shared" si="403"/>
        <v>0.37776260135744932</v>
      </c>
      <c r="L1864" s="13">
        <f t="shared" si="404"/>
        <v>0</v>
      </c>
      <c r="M1864" s="14">
        <f t="shared" si="399"/>
        <v>28.630928227780316</v>
      </c>
      <c r="N1864" s="14">
        <f t="shared" si="392"/>
        <v>0</v>
      </c>
      <c r="O1864" s="14">
        <f t="shared" si="393"/>
        <v>1</v>
      </c>
      <c r="P1864" s="14">
        <f t="shared" si="394"/>
        <v>1</v>
      </c>
      <c r="Q1864" s="14">
        <f t="shared" si="395"/>
        <v>1.6690143606426908</v>
      </c>
      <c r="W1864" s="16"/>
    </row>
    <row r="1865" spans="1:23">
      <c r="A1865" s="16">
        <v>44182</v>
      </c>
      <c r="B1865">
        <v>4</v>
      </c>
      <c r="C1865" s="1">
        <v>9.0166666666666657</v>
      </c>
      <c r="D1865" s="13">
        <f t="shared" si="400"/>
        <v>282.01666666666665</v>
      </c>
      <c r="E1865" s="13">
        <f t="shared" si="396"/>
        <v>7.8838839312097173</v>
      </c>
      <c r="F1865" s="13">
        <f t="shared" si="401"/>
        <v>2654.1611459988626</v>
      </c>
      <c r="G1865" s="13">
        <f t="shared" si="402"/>
        <v>0.99962337502508769</v>
      </c>
      <c r="H1865" s="13">
        <f t="shared" si="397"/>
        <v>1.5387352308079816</v>
      </c>
      <c r="I1865" s="13">
        <f t="shared" si="398"/>
        <v>3.6407012062052768E-2</v>
      </c>
      <c r="J1865" s="2">
        <f t="shared" si="405"/>
        <v>0.37776260135744932</v>
      </c>
      <c r="K1865" s="13">
        <f t="shared" si="403"/>
        <v>0.41926998140572946</v>
      </c>
      <c r="L1865" s="13">
        <f t="shared" si="404"/>
        <v>0</v>
      </c>
      <c r="M1865" s="14">
        <f t="shared" si="399"/>
        <v>28.630928227780316</v>
      </c>
      <c r="N1865" s="14">
        <f t="shared" si="392"/>
        <v>0</v>
      </c>
      <c r="O1865" s="14">
        <f t="shared" si="393"/>
        <v>1</v>
      </c>
      <c r="P1865" s="14">
        <f t="shared" si="394"/>
        <v>1</v>
      </c>
      <c r="Q1865" s="14">
        <f t="shared" si="395"/>
        <v>2.8066716062096422</v>
      </c>
      <c r="W1865" s="16"/>
    </row>
    <row r="1866" spans="1:23">
      <c r="A1866" s="16">
        <v>44182</v>
      </c>
      <c r="B1866">
        <v>5</v>
      </c>
      <c r="C1866" s="1">
        <v>9.2333333333333343</v>
      </c>
      <c r="D1866" s="13">
        <f t="shared" si="400"/>
        <v>282.23333333333335</v>
      </c>
      <c r="E1866" s="13">
        <f t="shared" si="396"/>
        <v>8.2180701547183421</v>
      </c>
      <c r="F1866" s="13">
        <f t="shared" si="401"/>
        <v>3707.3408801331207</v>
      </c>
      <c r="G1866" s="13">
        <f t="shared" si="402"/>
        <v>0.99973033762743946</v>
      </c>
      <c r="H1866" s="13">
        <f t="shared" si="397"/>
        <v>1.5025778043517803</v>
      </c>
      <c r="I1866" s="13">
        <f t="shared" si="398"/>
        <v>3.7707024268689951E-2</v>
      </c>
      <c r="J1866" s="2">
        <f t="shared" si="405"/>
        <v>0.41926998140572946</v>
      </c>
      <c r="K1866" s="13">
        <f t="shared" si="403"/>
        <v>0.45935775084275998</v>
      </c>
      <c r="L1866" s="13">
        <f t="shared" si="404"/>
        <v>0</v>
      </c>
      <c r="M1866" s="14">
        <f t="shared" si="399"/>
        <v>28.630928227780316</v>
      </c>
      <c r="N1866" s="14">
        <f t="shared" si="392"/>
        <v>0</v>
      </c>
      <c r="O1866" s="14">
        <f t="shared" si="393"/>
        <v>0.5</v>
      </c>
      <c r="P1866" s="14">
        <f t="shared" si="394"/>
        <v>0.5</v>
      </c>
      <c r="Q1866" s="14">
        <f t="shared" si="395"/>
        <v>3.0421698228417129</v>
      </c>
      <c r="W1866" s="16"/>
    </row>
    <row r="1867" spans="1:23">
      <c r="A1867" s="16">
        <v>44182</v>
      </c>
      <c r="B1867">
        <v>6</v>
      </c>
      <c r="C1867" s="1">
        <v>8.7166666666666668</v>
      </c>
      <c r="D1867" s="13">
        <f t="shared" si="400"/>
        <v>281.71666666666664</v>
      </c>
      <c r="E1867" s="13">
        <f t="shared" si="396"/>
        <v>7.4203159202508022</v>
      </c>
      <c r="F1867" s="13">
        <f t="shared" si="401"/>
        <v>1669.5608725273376</v>
      </c>
      <c r="G1867" s="13">
        <f t="shared" si="402"/>
        <v>0.99940139864614019</v>
      </c>
      <c r="H1867" s="13">
        <f t="shared" si="397"/>
        <v>1.5903362015876576</v>
      </c>
      <c r="I1867" s="13">
        <f t="shared" si="398"/>
        <v>3.4677569558000783E-2</v>
      </c>
      <c r="J1867" s="2">
        <f t="shared" si="405"/>
        <v>0.45935775084275998</v>
      </c>
      <c r="K1867" s="13">
        <f t="shared" si="403"/>
        <v>0.49790510761653528</v>
      </c>
      <c r="L1867" s="13">
        <f t="shared" si="404"/>
        <v>0</v>
      </c>
      <c r="M1867" s="14">
        <f t="shared" si="399"/>
        <v>28.630928227780316</v>
      </c>
      <c r="N1867" s="14">
        <f t="shared" ref="N1867:N1930" si="406">IF(C1867&lt;0,0,IF(C1867&lt;=7.2,1,IF(C1867&gt;7.2,0)))</f>
        <v>0</v>
      </c>
      <c r="O1867" s="14">
        <f t="shared" ref="O1867:O1930" si="407">IF(C1867&lt;=1.5,0,IF(C1867&lt;=2.4,0.5,IF(C1867&lt;=9.1,1,IF(C1867&lt;=12.4,0.5,IF(C1867&lt;=15.9,0,IF(C1867&lt;=18,-0.5,IF(C1867&gt;18,-1)))))))</f>
        <v>1</v>
      </c>
      <c r="P1867" s="14">
        <f t="shared" ref="P1867:P1930" si="408">IF(O1867&lt;=0,0,IF(O1867&gt;0,O1867))</f>
        <v>1</v>
      </c>
      <c r="Q1867" s="14">
        <f t="shared" ref="Q1867:Q1930" si="409">IF(C1867&gt;36,"0",IF(C1867&lt;4,"0",IF(4&lt;C1867&lt;25,21*(1+COS(1.57+1.57*((C1867-25)/11))),10.5*(1+COS(3.14+3.14*((C1867-4)/21))))))</f>
        <v>2.4939769842334591</v>
      </c>
      <c r="W1867" s="16"/>
    </row>
    <row r="1868" spans="1:23">
      <c r="A1868" s="16">
        <v>44182</v>
      </c>
      <c r="B1868">
        <v>7</v>
      </c>
      <c r="C1868" s="1">
        <v>9</v>
      </c>
      <c r="D1868" s="13">
        <f t="shared" si="400"/>
        <v>282</v>
      </c>
      <c r="E1868" s="13">
        <f t="shared" si="396"/>
        <v>7.8581560283687946</v>
      </c>
      <c r="F1868" s="13">
        <f t="shared" si="401"/>
        <v>2586.7460885362079</v>
      </c>
      <c r="G1868" s="13">
        <f t="shared" si="402"/>
        <v>0.99961356332275797</v>
      </c>
      <c r="H1868" s="13">
        <f t="shared" si="397"/>
        <v>1.5415546793149886</v>
      </c>
      <c r="I1868" s="13">
        <f t="shared" si="398"/>
        <v>3.6308806521919965E-2</v>
      </c>
      <c r="J1868" s="2">
        <f t="shared" si="405"/>
        <v>0.49790510761653528</v>
      </c>
      <c r="K1868" s="13">
        <f t="shared" si="403"/>
        <v>0.53511909204402608</v>
      </c>
      <c r="L1868" s="13">
        <f t="shared" si="404"/>
        <v>0</v>
      </c>
      <c r="M1868" s="14">
        <f t="shared" si="399"/>
        <v>28.630928227780316</v>
      </c>
      <c r="N1868" s="14">
        <f t="shared" si="406"/>
        <v>0</v>
      </c>
      <c r="O1868" s="14">
        <f t="shared" si="407"/>
        <v>1</v>
      </c>
      <c r="P1868" s="14">
        <f t="shared" si="408"/>
        <v>1</v>
      </c>
      <c r="Q1868" s="14">
        <f t="shared" si="409"/>
        <v>2.7888876846246049</v>
      </c>
      <c r="W1868" s="16"/>
    </row>
    <row r="1869" spans="1:23">
      <c r="A1869" s="16">
        <v>44182</v>
      </c>
      <c r="B1869">
        <v>8</v>
      </c>
      <c r="C1869" s="1">
        <v>9.1</v>
      </c>
      <c r="D1869" s="13">
        <f t="shared" si="400"/>
        <v>282.10000000000002</v>
      </c>
      <c r="E1869" s="13">
        <f t="shared" ref="E1869:E1932" si="410">$E$5*$E$6*(D1869-$E$6)/D1869</f>
        <v>8.0124778447359439</v>
      </c>
      <c r="F1869" s="13">
        <f t="shared" si="401"/>
        <v>3018.3869487257257</v>
      </c>
      <c r="G1869" s="13">
        <f t="shared" si="402"/>
        <v>0.99966880694095139</v>
      </c>
      <c r="H1869" s="13">
        <f t="shared" ref="H1869:H1932" si="411">$E$7*EXP($E$8/D1869)</f>
        <v>1.5247200971600174</v>
      </c>
      <c r="I1869" s="13">
        <f t="shared" ref="I1869:I1932" si="412">$E$4*EXP(-$E$2/D1869)</f>
        <v>3.6901861787179822E-2</v>
      </c>
      <c r="J1869" s="2">
        <f t="shared" si="405"/>
        <v>0.53511909204402608</v>
      </c>
      <c r="K1869" s="13">
        <f t="shared" si="403"/>
        <v>0.57097163043497301</v>
      </c>
      <c r="L1869" s="13">
        <f t="shared" si="404"/>
        <v>0</v>
      </c>
      <c r="M1869" s="14">
        <f t="shared" si="399"/>
        <v>28.630928227780316</v>
      </c>
      <c r="N1869" s="14">
        <f t="shared" si="406"/>
        <v>0</v>
      </c>
      <c r="O1869" s="14">
        <f t="shared" si="407"/>
        <v>1</v>
      </c>
      <c r="P1869" s="14">
        <f t="shared" si="408"/>
        <v>1</v>
      </c>
      <c r="Q1869" s="14">
        <f t="shared" si="409"/>
        <v>2.8963056719394822</v>
      </c>
      <c r="W1869" s="16"/>
    </row>
    <row r="1870" spans="1:23">
      <c r="A1870" s="16">
        <v>44182</v>
      </c>
      <c r="B1870">
        <v>9</v>
      </c>
      <c r="C1870" s="1">
        <v>9.5166666666666675</v>
      </c>
      <c r="D1870" s="13">
        <f t="shared" si="400"/>
        <v>282.51666666666665</v>
      </c>
      <c r="E1870" s="13">
        <f t="shared" si="410"/>
        <v>8.6543094802666296</v>
      </c>
      <c r="F1870" s="13">
        <f t="shared" si="401"/>
        <v>5734.8075980101084</v>
      </c>
      <c r="G1870" s="13">
        <f t="shared" si="402"/>
        <v>0.99982565663458678</v>
      </c>
      <c r="H1870" s="13">
        <f t="shared" si="411"/>
        <v>1.4566540643986623</v>
      </c>
      <c r="I1870" s="13">
        <f t="shared" si="412"/>
        <v>3.9474132544931866E-2</v>
      </c>
      <c r="J1870" s="2">
        <f t="shared" si="405"/>
        <v>0.57097163043497301</v>
      </c>
      <c r="K1870" s="13">
        <f t="shared" si="403"/>
        <v>0.6052521285356296</v>
      </c>
      <c r="L1870" s="13">
        <f t="shared" si="404"/>
        <v>0</v>
      </c>
      <c r="M1870" s="14">
        <f t="shared" ref="M1870:M1933" si="413">L1870+M1869</f>
        <v>28.630928227780316</v>
      </c>
      <c r="N1870" s="14">
        <f t="shared" si="406"/>
        <v>0</v>
      </c>
      <c r="O1870" s="14">
        <f t="shared" si="407"/>
        <v>0.5</v>
      </c>
      <c r="P1870" s="14">
        <f t="shared" si="408"/>
        <v>0.5</v>
      </c>
      <c r="Q1870" s="14">
        <f t="shared" si="409"/>
        <v>3.3618992633732638</v>
      </c>
      <c r="W1870" s="16"/>
    </row>
    <row r="1871" spans="1:23">
      <c r="A1871" s="16">
        <v>44182</v>
      </c>
      <c r="B1871">
        <v>10</v>
      </c>
      <c r="C1871" s="1">
        <v>10.4</v>
      </c>
      <c r="D1871" s="13">
        <f t="shared" ref="D1871:D1934" si="414">C1871+273</f>
        <v>283.39999999999998</v>
      </c>
      <c r="E1871" s="13">
        <f t="shared" si="410"/>
        <v>10.008750882145343</v>
      </c>
      <c r="F1871" s="13">
        <f t="shared" ref="F1871:F1934" si="415">EXP(E1871)</f>
        <v>22220.06263719554</v>
      </c>
      <c r="G1871" s="13">
        <f t="shared" ref="G1871:G1934" si="416">F1871/(1+F1871)</f>
        <v>0.9999549976517178</v>
      </c>
      <c r="H1871" s="13">
        <f t="shared" si="411"/>
        <v>1.3228233723278686</v>
      </c>
      <c r="I1871" s="13">
        <f t="shared" si="412"/>
        <v>4.5505968158525388E-2</v>
      </c>
      <c r="J1871" s="2">
        <f t="shared" si="405"/>
        <v>0.6052521285356296</v>
      </c>
      <c r="K1871" s="13">
        <f t="shared" ref="K1871:K1934" si="417">H1871-(H1871-J1871)*EXP(-I1871)</f>
        <v>0.6371740747183573</v>
      </c>
      <c r="L1871" s="13">
        <f t="shared" ref="L1871:L1934" si="418">IF(K1871&lt;1,0,K1871*G1871)</f>
        <v>0</v>
      </c>
      <c r="M1871" s="14">
        <f t="shared" si="413"/>
        <v>28.630928227780316</v>
      </c>
      <c r="N1871" s="14">
        <f t="shared" si="406"/>
        <v>0</v>
      </c>
      <c r="O1871" s="14">
        <f t="shared" si="407"/>
        <v>0.5</v>
      </c>
      <c r="P1871" s="14">
        <f t="shared" si="408"/>
        <v>0.5</v>
      </c>
      <c r="Q1871" s="14">
        <f t="shared" si="409"/>
        <v>4.4381917638695381</v>
      </c>
      <c r="W1871" s="16"/>
    </row>
    <row r="1872" spans="1:23">
      <c r="A1872" s="16">
        <v>44182</v>
      </c>
      <c r="B1872">
        <v>11</v>
      </c>
      <c r="C1872" s="1">
        <v>10.700000000000001</v>
      </c>
      <c r="D1872" s="13">
        <f t="shared" si="414"/>
        <v>283.7</v>
      </c>
      <c r="E1872" s="13">
        <f t="shared" si="410"/>
        <v>10.466831159675698</v>
      </c>
      <c r="F1872" s="13">
        <f t="shared" si="415"/>
        <v>35130.717165748159</v>
      </c>
      <c r="G1872" s="13">
        <f t="shared" si="416"/>
        <v>0.99997153569251163</v>
      </c>
      <c r="H1872" s="13">
        <f t="shared" si="411"/>
        <v>1.2804021431768928</v>
      </c>
      <c r="I1872" s="13">
        <f t="shared" si="412"/>
        <v>4.7747928130779944E-2</v>
      </c>
      <c r="J1872" s="2">
        <f t="shared" ref="J1872:J1935" si="419">IF(K1871&lt;1,K1871,K1871-K1871*G1871)</f>
        <v>0.6371740747183573</v>
      </c>
      <c r="K1872" s="13">
        <f t="shared" si="417"/>
        <v>0.66716517802535091</v>
      </c>
      <c r="L1872" s="13">
        <f t="shared" si="418"/>
        <v>0</v>
      </c>
      <c r="M1872" s="14">
        <f t="shared" si="413"/>
        <v>28.630928227780316</v>
      </c>
      <c r="N1872" s="14">
        <f t="shared" si="406"/>
        <v>0</v>
      </c>
      <c r="O1872" s="14">
        <f t="shared" si="407"/>
        <v>0.5</v>
      </c>
      <c r="P1872" s="14">
        <f t="shared" si="408"/>
        <v>0.5</v>
      </c>
      <c r="Q1872" s="14">
        <f t="shared" si="409"/>
        <v>4.8287420667542502</v>
      </c>
      <c r="W1872" s="16"/>
    </row>
    <row r="1873" spans="1:23">
      <c r="A1873" s="16">
        <v>44182</v>
      </c>
      <c r="B1873">
        <v>12</v>
      </c>
      <c r="C1873" s="1">
        <v>12.1</v>
      </c>
      <c r="D1873" s="13">
        <f t="shared" si="414"/>
        <v>285.10000000000002</v>
      </c>
      <c r="E1873" s="13">
        <f t="shared" si="410"/>
        <v>12.591792353560191</v>
      </c>
      <c r="F1873" s="13">
        <f t="shared" si="415"/>
        <v>294134.47907515906</v>
      </c>
      <c r="G1873" s="13">
        <f t="shared" si="416"/>
        <v>0.99999660020612557</v>
      </c>
      <c r="H1873" s="13">
        <f t="shared" si="411"/>
        <v>1.1007316198838586</v>
      </c>
      <c r="I1873" s="13">
        <f t="shared" si="412"/>
        <v>5.9681832496650683E-2</v>
      </c>
      <c r="J1873" s="2">
        <f t="shared" si="419"/>
        <v>0.66716517802535091</v>
      </c>
      <c r="K1873" s="13">
        <f t="shared" si="417"/>
        <v>0.69228418796102331</v>
      </c>
      <c r="L1873" s="13">
        <f t="shared" si="418"/>
        <v>0</v>
      </c>
      <c r="M1873" s="14">
        <f t="shared" si="413"/>
        <v>28.630928227780316</v>
      </c>
      <c r="N1873" s="14">
        <f t="shared" si="406"/>
        <v>0</v>
      </c>
      <c r="O1873" s="14">
        <f t="shared" si="407"/>
        <v>0.5</v>
      </c>
      <c r="P1873" s="14">
        <f t="shared" si="408"/>
        <v>0.5</v>
      </c>
      <c r="Q1873" s="14">
        <f t="shared" si="409"/>
        <v>6.7888778764017736</v>
      </c>
      <c r="W1873" s="16"/>
    </row>
    <row r="1874" spans="1:23">
      <c r="A1874" s="16">
        <v>44182</v>
      </c>
      <c r="B1874">
        <v>13</v>
      </c>
      <c r="C1874" s="1">
        <v>12.65</v>
      </c>
      <c r="D1874" s="13">
        <f t="shared" si="414"/>
        <v>285.64999999999998</v>
      </c>
      <c r="E1874" s="13">
        <f t="shared" si="410"/>
        <v>13.420899702433015</v>
      </c>
      <c r="F1874" s="13">
        <f t="shared" si="415"/>
        <v>673942.2491252952</v>
      </c>
      <c r="G1874" s="13">
        <f t="shared" si="416"/>
        <v>0.99999851619553826</v>
      </c>
      <c r="H1874" s="13">
        <f t="shared" si="411"/>
        <v>1.0376732024874775</v>
      </c>
      <c r="I1874" s="13">
        <f t="shared" si="412"/>
        <v>6.5109641457600675E-2</v>
      </c>
      <c r="J1874" s="2">
        <f t="shared" si="419"/>
        <v>0.69228418796102331</v>
      </c>
      <c r="K1874" s="13">
        <f t="shared" si="417"/>
        <v>0.71405587858706254</v>
      </c>
      <c r="L1874" s="13">
        <f t="shared" si="418"/>
        <v>0</v>
      </c>
      <c r="M1874" s="14">
        <f t="shared" si="413"/>
        <v>28.630928227780316</v>
      </c>
      <c r="N1874" s="14">
        <f t="shared" si="406"/>
        <v>0</v>
      </c>
      <c r="O1874" s="14">
        <f t="shared" si="407"/>
        <v>0</v>
      </c>
      <c r="P1874" s="14">
        <f t="shared" si="408"/>
        <v>0</v>
      </c>
      <c r="Q1874" s="14">
        <f t="shared" si="409"/>
        <v>7.6082771869579826</v>
      </c>
      <c r="W1874" s="16"/>
    </row>
    <row r="1875" spans="1:23">
      <c r="A1875" s="16">
        <v>44182</v>
      </c>
      <c r="B1875">
        <v>14</v>
      </c>
      <c r="C1875" s="1">
        <v>13.183333333333335</v>
      </c>
      <c r="D1875" s="13">
        <f t="shared" si="414"/>
        <v>286.18333333333334</v>
      </c>
      <c r="E1875" s="13">
        <f t="shared" si="410"/>
        <v>14.221839147399693</v>
      </c>
      <c r="F1875" s="13">
        <f t="shared" si="415"/>
        <v>1501295.781351872</v>
      </c>
      <c r="G1875" s="13">
        <f t="shared" si="416"/>
        <v>0.99999933390918272</v>
      </c>
      <c r="H1875" s="13">
        <f t="shared" si="411"/>
        <v>0.98018984110701246</v>
      </c>
      <c r="I1875" s="13">
        <f t="shared" si="412"/>
        <v>7.0821340441914321E-2</v>
      </c>
      <c r="J1875" s="2">
        <f t="shared" si="419"/>
        <v>0.71405587858706254</v>
      </c>
      <c r="K1875" s="13">
        <f t="shared" si="417"/>
        <v>0.73225190429330178</v>
      </c>
      <c r="L1875" s="13">
        <f t="shared" si="418"/>
        <v>0</v>
      </c>
      <c r="M1875" s="14">
        <f t="shared" si="413"/>
        <v>28.630928227780316</v>
      </c>
      <c r="N1875" s="14">
        <f t="shared" si="406"/>
        <v>0</v>
      </c>
      <c r="O1875" s="14">
        <f t="shared" si="407"/>
        <v>0</v>
      </c>
      <c r="P1875" s="14">
        <f t="shared" si="408"/>
        <v>0</v>
      </c>
      <c r="Q1875" s="14">
        <f t="shared" si="409"/>
        <v>8.4215671684620297</v>
      </c>
      <c r="W1875" s="16"/>
    </row>
    <row r="1876" spans="1:23">
      <c r="A1876" s="16">
        <v>44182</v>
      </c>
      <c r="B1876">
        <v>15</v>
      </c>
      <c r="C1876" s="1">
        <v>13.166666666666666</v>
      </c>
      <c r="D1876" s="13">
        <f t="shared" si="414"/>
        <v>286.16666666666669</v>
      </c>
      <c r="E1876" s="13">
        <f t="shared" si="410"/>
        <v>14.196854979615638</v>
      </c>
      <c r="F1876" s="13">
        <f t="shared" si="415"/>
        <v>1464251.8386065948</v>
      </c>
      <c r="G1876" s="13">
        <f t="shared" si="416"/>
        <v>0.99999931705783751</v>
      </c>
      <c r="H1876" s="13">
        <f t="shared" si="411"/>
        <v>0.98193389328087077</v>
      </c>
      <c r="I1876" s="13">
        <f t="shared" si="412"/>
        <v>7.0635819670302136E-2</v>
      </c>
      <c r="J1876" s="2">
        <f t="shared" si="419"/>
        <v>0.73225190429330178</v>
      </c>
      <c r="K1876" s="13">
        <f t="shared" si="417"/>
        <v>0.74927992281492206</v>
      </c>
      <c r="L1876" s="13">
        <f t="shared" si="418"/>
        <v>0</v>
      </c>
      <c r="M1876" s="14">
        <f t="shared" si="413"/>
        <v>28.630928227780316</v>
      </c>
      <c r="N1876" s="14">
        <f t="shared" si="406"/>
        <v>0</v>
      </c>
      <c r="O1876" s="14">
        <f t="shared" si="407"/>
        <v>0</v>
      </c>
      <c r="P1876" s="14">
        <f t="shared" si="408"/>
        <v>0</v>
      </c>
      <c r="Q1876" s="14">
        <f t="shared" si="409"/>
        <v>8.3959247439439508</v>
      </c>
      <c r="W1876" s="16"/>
    </row>
    <row r="1877" spans="1:23">
      <c r="A1877" s="16">
        <v>44182</v>
      </c>
      <c r="B1877">
        <v>16</v>
      </c>
      <c r="C1877" s="1">
        <v>13.166666666666666</v>
      </c>
      <c r="D1877" s="13">
        <f t="shared" si="414"/>
        <v>286.16666666666669</v>
      </c>
      <c r="E1877" s="13">
        <f t="shared" si="410"/>
        <v>14.196854979615638</v>
      </c>
      <c r="F1877" s="13">
        <f t="shared" si="415"/>
        <v>1464251.8386065948</v>
      </c>
      <c r="G1877" s="13">
        <f t="shared" si="416"/>
        <v>0.99999931705783751</v>
      </c>
      <c r="H1877" s="13">
        <f t="shared" si="411"/>
        <v>0.98193389328087077</v>
      </c>
      <c r="I1877" s="13">
        <f t="shared" si="412"/>
        <v>7.0635819670302136E-2</v>
      </c>
      <c r="J1877" s="2">
        <f t="shared" si="419"/>
        <v>0.74927992281492206</v>
      </c>
      <c r="K1877" s="13">
        <f t="shared" si="417"/>
        <v>0.76514665046430774</v>
      </c>
      <c r="L1877" s="13">
        <f t="shared" si="418"/>
        <v>0</v>
      </c>
      <c r="M1877" s="14">
        <f t="shared" si="413"/>
        <v>28.630928227780316</v>
      </c>
      <c r="N1877" s="14">
        <f t="shared" si="406"/>
        <v>0</v>
      </c>
      <c r="O1877" s="14">
        <f t="shared" si="407"/>
        <v>0</v>
      </c>
      <c r="P1877" s="14">
        <f t="shared" si="408"/>
        <v>0</v>
      </c>
      <c r="Q1877" s="14">
        <f t="shared" si="409"/>
        <v>8.3959247439439508</v>
      </c>
      <c r="W1877" s="16"/>
    </row>
    <row r="1878" spans="1:23">
      <c r="A1878" s="16">
        <v>44182</v>
      </c>
      <c r="B1878">
        <v>17</v>
      </c>
      <c r="C1878" s="1">
        <v>12.85</v>
      </c>
      <c r="D1878" s="13">
        <f t="shared" si="414"/>
        <v>285.85000000000002</v>
      </c>
      <c r="E1878" s="13">
        <f t="shared" si="410"/>
        <v>13.721602238936541</v>
      </c>
      <c r="F1878" s="13">
        <f t="shared" si="415"/>
        <v>910366.22167520924</v>
      </c>
      <c r="G1878" s="13">
        <f t="shared" si="416"/>
        <v>0.99999890154217308</v>
      </c>
      <c r="H1878" s="13">
        <f t="shared" si="411"/>
        <v>1.0157068388637309</v>
      </c>
      <c r="I1878" s="13">
        <f t="shared" si="412"/>
        <v>6.7197921129120833E-2</v>
      </c>
      <c r="J1878" s="2">
        <f t="shared" si="419"/>
        <v>0.76514665046430774</v>
      </c>
      <c r="K1878" s="13">
        <f t="shared" si="417"/>
        <v>0.78143052584787931</v>
      </c>
      <c r="L1878" s="13">
        <f t="shared" si="418"/>
        <v>0</v>
      </c>
      <c r="M1878" s="14">
        <f t="shared" si="413"/>
        <v>28.630928227780316</v>
      </c>
      <c r="N1878" s="14">
        <f t="shared" si="406"/>
        <v>0</v>
      </c>
      <c r="O1878" s="14">
        <f t="shared" si="407"/>
        <v>0</v>
      </c>
      <c r="P1878" s="14">
        <f t="shared" si="408"/>
        <v>0</v>
      </c>
      <c r="Q1878" s="14">
        <f t="shared" si="409"/>
        <v>7.9113824655324665</v>
      </c>
      <c r="W1878" s="16"/>
    </row>
    <row r="1879" spans="1:23">
      <c r="A1879" s="16">
        <v>44182</v>
      </c>
      <c r="B1879">
        <v>18</v>
      </c>
      <c r="C1879" s="1">
        <v>12.083333333333336</v>
      </c>
      <c r="D1879" s="13">
        <f t="shared" si="414"/>
        <v>285.08333333333331</v>
      </c>
      <c r="E1879" s="13">
        <f t="shared" si="410"/>
        <v>12.566617947968401</v>
      </c>
      <c r="F1879" s="13">
        <f t="shared" si="415"/>
        <v>286822.2451454557</v>
      </c>
      <c r="G1879" s="13">
        <f t="shared" si="416"/>
        <v>0.99999651353222963</v>
      </c>
      <c r="H1879" s="13">
        <f t="shared" si="411"/>
        <v>1.1027050783721761</v>
      </c>
      <c r="I1879" s="13">
        <f t="shared" si="412"/>
        <v>5.9524303483966978E-2</v>
      </c>
      <c r="J1879" s="2">
        <f t="shared" si="419"/>
        <v>0.78143052584787931</v>
      </c>
      <c r="K1879" s="13">
        <f t="shared" si="417"/>
        <v>0.79999613591649088</v>
      </c>
      <c r="L1879" s="13">
        <f t="shared" si="418"/>
        <v>0</v>
      </c>
      <c r="M1879" s="14">
        <f t="shared" si="413"/>
        <v>28.630928227780316</v>
      </c>
      <c r="N1879" s="14">
        <f t="shared" si="406"/>
        <v>0</v>
      </c>
      <c r="O1879" s="14">
        <f t="shared" si="407"/>
        <v>0.5</v>
      </c>
      <c r="P1879" s="14">
        <f t="shared" si="408"/>
        <v>0.5</v>
      </c>
      <c r="Q1879" s="14">
        <f t="shared" si="409"/>
        <v>6.7644116308309412</v>
      </c>
      <c r="W1879" s="16"/>
    </row>
    <row r="1880" spans="1:23">
      <c r="A1880" s="16">
        <v>44182</v>
      </c>
      <c r="B1880">
        <v>19</v>
      </c>
      <c r="C1880" s="1">
        <v>11.416666666666666</v>
      </c>
      <c r="D1880" s="13">
        <f t="shared" si="414"/>
        <v>284.41666666666669</v>
      </c>
      <c r="E1880" s="13">
        <f t="shared" si="410"/>
        <v>11.557222384998564</v>
      </c>
      <c r="F1880" s="13">
        <f t="shared" si="415"/>
        <v>104529.26771470346</v>
      </c>
      <c r="G1880" s="13">
        <f t="shared" si="416"/>
        <v>0.99999043339291227</v>
      </c>
      <c r="H1880" s="13">
        <f t="shared" si="411"/>
        <v>1.1848174204140645</v>
      </c>
      <c r="I1880" s="13">
        <f t="shared" si="412"/>
        <v>5.3539082663581275E-2</v>
      </c>
      <c r="J1880" s="2">
        <f t="shared" si="419"/>
        <v>0.79999613591649088</v>
      </c>
      <c r="K1880" s="13">
        <f t="shared" si="417"/>
        <v>0.82005729468996225</v>
      </c>
      <c r="L1880" s="13">
        <f t="shared" si="418"/>
        <v>0</v>
      </c>
      <c r="M1880" s="14">
        <f t="shared" si="413"/>
        <v>28.630928227780316</v>
      </c>
      <c r="N1880" s="14">
        <f t="shared" si="406"/>
        <v>0</v>
      </c>
      <c r="O1880" s="14">
        <f t="shared" si="407"/>
        <v>0.5</v>
      </c>
      <c r="P1880" s="14">
        <f t="shared" si="408"/>
        <v>0.5</v>
      </c>
      <c r="Q1880" s="14">
        <f t="shared" si="409"/>
        <v>5.8063881325930637</v>
      </c>
      <c r="W1880" s="16"/>
    </row>
    <row r="1881" spans="1:23">
      <c r="A1881" s="16">
        <v>44182</v>
      </c>
      <c r="B1881">
        <v>20</v>
      </c>
      <c r="C1881" s="1">
        <v>9.9166666666666661</v>
      </c>
      <c r="D1881" s="13">
        <f t="shared" si="414"/>
        <v>282.91666666666669</v>
      </c>
      <c r="E1881" s="13">
        <f t="shared" si="410"/>
        <v>9.2686892488954644</v>
      </c>
      <c r="F1881" s="13">
        <f t="shared" si="415"/>
        <v>10600.847703124689</v>
      </c>
      <c r="G1881" s="13">
        <f t="shared" si="416"/>
        <v>0.99990567681898457</v>
      </c>
      <c r="H1881" s="13">
        <f t="shared" si="411"/>
        <v>1.394347540727578</v>
      </c>
      <c r="I1881" s="13">
        <f t="shared" si="412"/>
        <v>4.2104182954851771E-2</v>
      </c>
      <c r="J1881" s="2">
        <f t="shared" si="419"/>
        <v>0.82005729468996225</v>
      </c>
      <c r="K1881" s="13">
        <f t="shared" si="417"/>
        <v>0.84373534591830424</v>
      </c>
      <c r="L1881" s="13">
        <f t="shared" si="418"/>
        <v>0</v>
      </c>
      <c r="M1881" s="14">
        <f t="shared" si="413"/>
        <v>28.630928227780316</v>
      </c>
      <c r="N1881" s="14">
        <f t="shared" si="406"/>
        <v>0</v>
      </c>
      <c r="O1881" s="14">
        <f t="shared" si="407"/>
        <v>0.5</v>
      </c>
      <c r="P1881" s="14">
        <f t="shared" si="408"/>
        <v>0.5</v>
      </c>
      <c r="Q1881" s="14">
        <f t="shared" si="409"/>
        <v>3.8349505836568643</v>
      </c>
      <c r="W1881" s="16"/>
    </row>
    <row r="1882" spans="1:23">
      <c r="A1882" s="16">
        <v>44182</v>
      </c>
      <c r="B1882">
        <v>21</v>
      </c>
      <c r="C1882" s="1">
        <v>8.0499999999999989</v>
      </c>
      <c r="D1882" s="13">
        <f t="shared" si="414"/>
        <v>281.05</v>
      </c>
      <c r="E1882" s="13">
        <f t="shared" si="410"/>
        <v>6.3866215975805201</v>
      </c>
      <c r="F1882" s="13">
        <f t="shared" si="415"/>
        <v>593.84693298661682</v>
      </c>
      <c r="G1882" s="13">
        <f t="shared" si="416"/>
        <v>0.99831889525767714</v>
      </c>
      <c r="H1882" s="13">
        <f t="shared" si="411"/>
        <v>1.7117166490195308</v>
      </c>
      <c r="I1882" s="13">
        <f t="shared" si="412"/>
        <v>3.1111242277408288E-2</v>
      </c>
      <c r="J1882" s="2">
        <f t="shared" si="419"/>
        <v>0.84373534591830424</v>
      </c>
      <c r="K1882" s="13">
        <f t="shared" si="417"/>
        <v>0.87032358146347111</v>
      </c>
      <c r="L1882" s="13">
        <f t="shared" si="418"/>
        <v>0</v>
      </c>
      <c r="M1882" s="14">
        <f t="shared" si="413"/>
        <v>28.630928227780316</v>
      </c>
      <c r="N1882" s="14">
        <f t="shared" si="406"/>
        <v>0</v>
      </c>
      <c r="O1882" s="14">
        <f t="shared" si="407"/>
        <v>1</v>
      </c>
      <c r="P1882" s="14">
        <f t="shared" si="408"/>
        <v>1</v>
      </c>
      <c r="Q1882" s="14">
        <f t="shared" si="409"/>
        <v>1.8576337216574439</v>
      </c>
      <c r="W1882" s="16"/>
    </row>
    <row r="1883" spans="1:23">
      <c r="A1883" s="16">
        <v>44182</v>
      </c>
      <c r="B1883">
        <v>22</v>
      </c>
      <c r="C1883" s="1">
        <v>7.583333333333333</v>
      </c>
      <c r="D1883" s="13">
        <f t="shared" si="414"/>
        <v>280.58333333333331</v>
      </c>
      <c r="E1883" s="13">
        <f t="shared" si="410"/>
        <v>5.6601128601128305</v>
      </c>
      <c r="F1883" s="13">
        <f t="shared" si="415"/>
        <v>287.18105201308538</v>
      </c>
      <c r="G1883" s="13">
        <f t="shared" si="416"/>
        <v>0.99652995922870535</v>
      </c>
      <c r="H1883" s="13">
        <f t="shared" si="411"/>
        <v>1.8025289248145626</v>
      </c>
      <c r="I1883" s="13">
        <f t="shared" si="412"/>
        <v>2.8826517759214399E-2</v>
      </c>
      <c r="J1883" s="2">
        <f t="shared" si="419"/>
        <v>0.87032358146347111</v>
      </c>
      <c r="K1883" s="13">
        <f t="shared" si="417"/>
        <v>0.89681219388004541</v>
      </c>
      <c r="L1883" s="13">
        <f t="shared" si="418"/>
        <v>0</v>
      </c>
      <c r="M1883" s="14">
        <f t="shared" si="413"/>
        <v>28.630928227780316</v>
      </c>
      <c r="N1883" s="14">
        <f t="shared" si="406"/>
        <v>0</v>
      </c>
      <c r="O1883" s="14">
        <f t="shared" si="407"/>
        <v>1</v>
      </c>
      <c r="P1883" s="14">
        <f t="shared" si="408"/>
        <v>1</v>
      </c>
      <c r="Q1883" s="14">
        <f t="shared" si="409"/>
        <v>1.4629049500020945</v>
      </c>
      <c r="W1883" s="16"/>
    </row>
    <row r="1884" spans="1:23">
      <c r="A1884" s="16">
        <v>44182</v>
      </c>
      <c r="B1884">
        <v>23</v>
      </c>
      <c r="C1884" s="1">
        <v>7.05</v>
      </c>
      <c r="D1884" s="13">
        <f t="shared" si="414"/>
        <v>280.05</v>
      </c>
      <c r="E1884" s="13">
        <f t="shared" si="410"/>
        <v>4.8268523477950547</v>
      </c>
      <c r="F1884" s="13">
        <f t="shared" si="415"/>
        <v>124.81745972530223</v>
      </c>
      <c r="G1884" s="13">
        <f t="shared" si="416"/>
        <v>0.99205197750627538</v>
      </c>
      <c r="H1884" s="13">
        <f t="shared" si="411"/>
        <v>1.9126320248926039</v>
      </c>
      <c r="I1884" s="13">
        <f t="shared" si="412"/>
        <v>2.6411901255895844E-2</v>
      </c>
      <c r="J1884" s="2">
        <f t="shared" si="419"/>
        <v>0.89681219388004541</v>
      </c>
      <c r="K1884" s="13">
        <f t="shared" si="417"/>
        <v>0.92329071368389082</v>
      </c>
      <c r="L1884" s="13">
        <f t="shared" si="418"/>
        <v>0</v>
      </c>
      <c r="M1884" s="14">
        <f t="shared" si="413"/>
        <v>28.630928227780316</v>
      </c>
      <c r="N1884" s="14">
        <f t="shared" si="406"/>
        <v>1</v>
      </c>
      <c r="O1884" s="14">
        <f t="shared" si="407"/>
        <v>1</v>
      </c>
      <c r="P1884" s="14">
        <f t="shared" si="408"/>
        <v>1</v>
      </c>
      <c r="Q1884" s="14">
        <f t="shared" si="409"/>
        <v>1.0657456226779751</v>
      </c>
      <c r="W1884" s="16"/>
    </row>
    <row r="1885" spans="1:23">
      <c r="A1885" s="16">
        <v>44183</v>
      </c>
      <c r="B1885">
        <v>0</v>
      </c>
      <c r="C1885" s="1">
        <v>6.6499999999999995</v>
      </c>
      <c r="D1885" s="13">
        <f t="shared" si="414"/>
        <v>279.64999999999998</v>
      </c>
      <c r="E1885" s="13">
        <f t="shared" si="410"/>
        <v>4.1998212050777406</v>
      </c>
      <c r="F1885" s="13">
        <f t="shared" si="415"/>
        <v>66.674408929389173</v>
      </c>
      <c r="G1885" s="13">
        <f t="shared" si="416"/>
        <v>0.98522336558501178</v>
      </c>
      <c r="H1885" s="13">
        <f t="shared" si="411"/>
        <v>1.9998976146296132</v>
      </c>
      <c r="I1885" s="13">
        <f t="shared" si="412"/>
        <v>2.4729206228283805E-2</v>
      </c>
      <c r="J1885" s="2">
        <f t="shared" si="419"/>
        <v>0.92329071368389082</v>
      </c>
      <c r="K1885" s="13">
        <f t="shared" si="417"/>
        <v>0.9495878539433249</v>
      </c>
      <c r="L1885" s="13">
        <f t="shared" si="418"/>
        <v>0</v>
      </c>
      <c r="M1885" s="14">
        <f t="shared" si="413"/>
        <v>28.630928227780316</v>
      </c>
      <c r="N1885" s="14">
        <f t="shared" si="406"/>
        <v>1</v>
      </c>
      <c r="O1885" s="14">
        <f t="shared" si="407"/>
        <v>1</v>
      </c>
      <c r="P1885" s="14">
        <f t="shared" si="408"/>
        <v>1</v>
      </c>
      <c r="Q1885" s="14">
        <f t="shared" si="409"/>
        <v>0.80710409533210647</v>
      </c>
      <c r="R1885" s="14">
        <f>(M1885)</f>
        <v>28.630928227780316</v>
      </c>
      <c r="S1885" s="14">
        <f>SUM(N1885:N1908)</f>
        <v>13</v>
      </c>
      <c r="T1885" s="14">
        <f>SUM(O1885:O1908)</f>
        <v>19.5</v>
      </c>
      <c r="U1885" s="14">
        <f>SUM(P1885:P1908)</f>
        <v>19.5</v>
      </c>
      <c r="V1885" s="14">
        <f>SUM(Q1885:Q1908)</f>
        <v>60.108949959389207</v>
      </c>
      <c r="W1885" s="16"/>
    </row>
    <row r="1886" spans="1:23">
      <c r="A1886" s="16">
        <v>44183</v>
      </c>
      <c r="B1886">
        <v>1</v>
      </c>
      <c r="C1886" s="1">
        <v>6.1000000000000005</v>
      </c>
      <c r="D1886" s="13">
        <f t="shared" si="414"/>
        <v>279.10000000000002</v>
      </c>
      <c r="E1886" s="13">
        <f t="shared" si="410"/>
        <v>3.3347187388033324</v>
      </c>
      <c r="F1886" s="13">
        <f t="shared" si="415"/>
        <v>28.070486974641334</v>
      </c>
      <c r="G1886" s="13">
        <f t="shared" si="416"/>
        <v>0.96560085144523666</v>
      </c>
      <c r="H1886" s="13">
        <f t="shared" si="411"/>
        <v>2.1268698471045107</v>
      </c>
      <c r="I1886" s="13">
        <f t="shared" si="412"/>
        <v>2.2582177899947008E-2</v>
      </c>
      <c r="J1886" s="2">
        <f t="shared" si="419"/>
        <v>0.9495878539433249</v>
      </c>
      <c r="K1886" s="13">
        <f t="shared" si="417"/>
        <v>0.97587551194959632</v>
      </c>
      <c r="L1886" s="13">
        <f t="shared" si="418"/>
        <v>0</v>
      </c>
      <c r="M1886" s="14">
        <f t="shared" si="413"/>
        <v>28.630928227780316</v>
      </c>
      <c r="N1886" s="14">
        <f t="shared" si="406"/>
        <v>1</v>
      </c>
      <c r="O1886" s="14">
        <f t="shared" si="407"/>
        <v>1</v>
      </c>
      <c r="P1886" s="14">
        <f t="shared" si="408"/>
        <v>1</v>
      </c>
      <c r="Q1886" s="14">
        <f t="shared" si="409"/>
        <v>0.50823749292024345</v>
      </c>
      <c r="W1886" s="16"/>
    </row>
    <row r="1887" spans="1:23">
      <c r="A1887" s="16">
        <v>44183</v>
      </c>
      <c r="B1887">
        <v>2</v>
      </c>
      <c r="C1887" s="1">
        <v>6.0666666666666664</v>
      </c>
      <c r="D1887" s="13">
        <f t="shared" si="414"/>
        <v>279.06666666666666</v>
      </c>
      <c r="E1887" s="13">
        <f t="shared" si="410"/>
        <v>3.2821786908743378</v>
      </c>
      <c r="F1887" s="13">
        <f t="shared" si="415"/>
        <v>26.633736212693943</v>
      </c>
      <c r="G1887" s="13">
        <f t="shared" si="416"/>
        <v>0.96381234906843194</v>
      </c>
      <c r="H1887" s="13">
        <f t="shared" si="411"/>
        <v>2.1348358731967201</v>
      </c>
      <c r="I1887" s="13">
        <f t="shared" si="412"/>
        <v>2.2457957757886272E-2</v>
      </c>
      <c r="J1887" s="2">
        <f t="shared" si="419"/>
        <v>0.97587551194959632</v>
      </c>
      <c r="K1887" s="13">
        <f t="shared" si="417"/>
        <v>1.001613303913182</v>
      </c>
      <c r="L1887" s="13">
        <f t="shared" si="418"/>
        <v>0.96536727130275723</v>
      </c>
      <c r="M1887" s="14">
        <f t="shared" si="413"/>
        <v>29.596295499083073</v>
      </c>
      <c r="N1887" s="14">
        <f t="shared" si="406"/>
        <v>1</v>
      </c>
      <c r="O1887" s="14">
        <f t="shared" si="407"/>
        <v>1</v>
      </c>
      <c r="P1887" s="14">
        <f t="shared" si="408"/>
        <v>1</v>
      </c>
      <c r="Q1887" s="14">
        <f t="shared" si="409"/>
        <v>0.49227699638732286</v>
      </c>
      <c r="W1887" s="16"/>
    </row>
    <row r="1888" spans="1:23">
      <c r="A1888" s="16">
        <v>44183</v>
      </c>
      <c r="B1888">
        <v>3</v>
      </c>
      <c r="C1888" s="1">
        <v>6.9333333333333336</v>
      </c>
      <c r="D1888" s="13">
        <f t="shared" si="414"/>
        <v>279.93333333333334</v>
      </c>
      <c r="E1888" s="13">
        <f t="shared" si="410"/>
        <v>4.6441533698499704</v>
      </c>
      <c r="F1888" s="13">
        <f t="shared" si="415"/>
        <v>103.97529988731043</v>
      </c>
      <c r="G1888" s="13">
        <f t="shared" si="416"/>
        <v>0.99047394957600987</v>
      </c>
      <c r="H1888" s="13">
        <f t="shared" si="411"/>
        <v>1.9376580432709634</v>
      </c>
      <c r="I1888" s="13">
        <f t="shared" si="412"/>
        <v>2.5910124749253201E-2</v>
      </c>
      <c r="J1888" s="2">
        <f t="shared" si="419"/>
        <v>3.6246032610424805E-2</v>
      </c>
      <c r="K1888" s="13">
        <f t="shared" si="417"/>
        <v>8.4879089990613998E-2</v>
      </c>
      <c r="L1888" s="13">
        <f t="shared" si="418"/>
        <v>0</v>
      </c>
      <c r="M1888" s="14">
        <f t="shared" si="413"/>
        <v>29.596295499083073</v>
      </c>
      <c r="N1888" s="14">
        <f t="shared" si="406"/>
        <v>1</v>
      </c>
      <c r="O1888" s="14">
        <f t="shared" si="407"/>
        <v>1</v>
      </c>
      <c r="P1888" s="14">
        <f t="shared" si="408"/>
        <v>1</v>
      </c>
      <c r="Q1888" s="14">
        <f t="shared" si="409"/>
        <v>0.98677996692572356</v>
      </c>
      <c r="W1888" s="16"/>
    </row>
    <row r="1889" spans="1:23">
      <c r="A1889" s="16">
        <v>44183</v>
      </c>
      <c r="B1889">
        <v>4</v>
      </c>
      <c r="C1889" s="1">
        <v>7.1499999999999995</v>
      </c>
      <c r="D1889" s="13">
        <f t="shared" si="414"/>
        <v>280.14999999999998</v>
      </c>
      <c r="E1889" s="13">
        <f t="shared" si="410"/>
        <v>4.9833303587363567</v>
      </c>
      <c r="F1889" s="13">
        <f t="shared" si="415"/>
        <v>145.9596711770277</v>
      </c>
      <c r="G1889" s="13">
        <f t="shared" si="416"/>
        <v>0.99319541210189977</v>
      </c>
      <c r="H1889" s="13">
        <f t="shared" si="411"/>
        <v>1.8914548722092228</v>
      </c>
      <c r="I1889" s="13">
        <f t="shared" si="412"/>
        <v>2.6849381189302635E-2</v>
      </c>
      <c r="J1889" s="2">
        <f t="shared" si="419"/>
        <v>8.4879089990613998E-2</v>
      </c>
      <c r="K1889" s="13">
        <f t="shared" si="417"/>
        <v>0.13273915019884774</v>
      </c>
      <c r="L1889" s="13">
        <f t="shared" si="418"/>
        <v>0</v>
      </c>
      <c r="M1889" s="14">
        <f t="shared" si="413"/>
        <v>29.596295499083073</v>
      </c>
      <c r="N1889" s="14">
        <f t="shared" si="406"/>
        <v>1</v>
      </c>
      <c r="O1889" s="14">
        <f t="shared" si="407"/>
        <v>1</v>
      </c>
      <c r="P1889" s="14">
        <f t="shared" si="408"/>
        <v>1</v>
      </c>
      <c r="Q1889" s="14">
        <f t="shared" si="409"/>
        <v>1.1357163689973753</v>
      </c>
      <c r="W1889" s="16"/>
    </row>
    <row r="1890" spans="1:23">
      <c r="A1890" s="16">
        <v>44183</v>
      </c>
      <c r="B1890">
        <v>5</v>
      </c>
      <c r="C1890" s="1">
        <v>7.2833333333333323</v>
      </c>
      <c r="D1890" s="13">
        <f t="shared" si="414"/>
        <v>280.28333333333336</v>
      </c>
      <c r="E1890" s="13">
        <f t="shared" si="410"/>
        <v>5.1917940179580606</v>
      </c>
      <c r="F1890" s="13">
        <f t="shared" si="415"/>
        <v>179.79081172129449</v>
      </c>
      <c r="G1890" s="13">
        <f t="shared" si="416"/>
        <v>0.99446874544962172</v>
      </c>
      <c r="H1890" s="13">
        <f t="shared" si="411"/>
        <v>1.8636059954314874</v>
      </c>
      <c r="I1890" s="13">
        <f t="shared" si="412"/>
        <v>2.744348005045168E-2</v>
      </c>
      <c r="J1890" s="2">
        <f t="shared" si="419"/>
        <v>0.13273915019884774</v>
      </c>
      <c r="K1890" s="13">
        <f t="shared" si="417"/>
        <v>0.17959428526632837</v>
      </c>
      <c r="L1890" s="13">
        <f t="shared" si="418"/>
        <v>0</v>
      </c>
      <c r="M1890" s="14">
        <f t="shared" si="413"/>
        <v>29.596295499083073</v>
      </c>
      <c r="N1890" s="14">
        <f t="shared" si="406"/>
        <v>0</v>
      </c>
      <c r="O1890" s="14">
        <f t="shared" si="407"/>
        <v>1</v>
      </c>
      <c r="P1890" s="14">
        <f t="shared" si="408"/>
        <v>1</v>
      </c>
      <c r="Q1890" s="14">
        <f t="shared" si="409"/>
        <v>1.2322645882605872</v>
      </c>
      <c r="W1890" s="16"/>
    </row>
    <row r="1891" spans="1:23">
      <c r="A1891" s="16">
        <v>44183</v>
      </c>
      <c r="B1891">
        <v>6</v>
      </c>
      <c r="C1891" s="1">
        <v>7.0333333333333323</v>
      </c>
      <c r="D1891" s="13">
        <f t="shared" si="414"/>
        <v>280.03333333333336</v>
      </c>
      <c r="E1891" s="13">
        <f t="shared" si="410"/>
        <v>4.8007618140697961</v>
      </c>
      <c r="F1891" s="13">
        <f t="shared" si="415"/>
        <v>121.60302113331707</v>
      </c>
      <c r="G1891" s="13">
        <f t="shared" si="416"/>
        <v>0.99184359414020795</v>
      </c>
      <c r="H1891" s="13">
        <f t="shared" si="411"/>
        <v>1.916186012213889</v>
      </c>
      <c r="I1891" s="13">
        <f t="shared" si="412"/>
        <v>2.6339654071093014E-2</v>
      </c>
      <c r="J1891" s="2">
        <f t="shared" si="419"/>
        <v>0.17959428526632837</v>
      </c>
      <c r="K1891" s="13">
        <f t="shared" si="417"/>
        <v>0.22473836098328759</v>
      </c>
      <c r="L1891" s="13">
        <f t="shared" si="418"/>
        <v>0</v>
      </c>
      <c r="M1891" s="14">
        <f t="shared" si="413"/>
        <v>29.596295499083073</v>
      </c>
      <c r="N1891" s="14">
        <f t="shared" si="406"/>
        <v>1</v>
      </c>
      <c r="O1891" s="14">
        <f t="shared" si="407"/>
        <v>1</v>
      </c>
      <c r="P1891" s="14">
        <f t="shared" si="408"/>
        <v>1</v>
      </c>
      <c r="Q1891" s="14">
        <f t="shared" si="409"/>
        <v>1.0542884782986373</v>
      </c>
      <c r="W1891" s="16"/>
    </row>
    <row r="1892" spans="1:23">
      <c r="A1892" s="16">
        <v>44183</v>
      </c>
      <c r="B1892">
        <v>7</v>
      </c>
      <c r="C1892" s="1">
        <v>6.6999999999999993</v>
      </c>
      <c r="D1892" s="13">
        <f t="shared" si="414"/>
        <v>279.7</v>
      </c>
      <c r="E1892" s="13">
        <f t="shared" si="410"/>
        <v>4.2782981766177874</v>
      </c>
      <c r="F1892" s="13">
        <f t="shared" si="415"/>
        <v>72.117604089544571</v>
      </c>
      <c r="G1892" s="13">
        <f t="shared" si="416"/>
        <v>0.98632340306480315</v>
      </c>
      <c r="H1892" s="13">
        <f t="shared" si="411"/>
        <v>1.9887614323987577</v>
      </c>
      <c r="I1892" s="13">
        <f t="shared" si="412"/>
        <v>2.4933792120597358E-2</v>
      </c>
      <c r="J1892" s="2">
        <f t="shared" si="419"/>
        <v>0.22473836098328759</v>
      </c>
      <c r="K1892" s="13">
        <f t="shared" si="417"/>
        <v>0.26817833341325681</v>
      </c>
      <c r="L1892" s="13">
        <f t="shared" si="418"/>
        <v>0</v>
      </c>
      <c r="M1892" s="14">
        <f t="shared" si="413"/>
        <v>29.596295499083073</v>
      </c>
      <c r="N1892" s="14">
        <f t="shared" si="406"/>
        <v>1</v>
      </c>
      <c r="O1892" s="14">
        <f t="shared" si="407"/>
        <v>1</v>
      </c>
      <c r="P1892" s="14">
        <f t="shared" si="408"/>
        <v>1</v>
      </c>
      <c r="Q1892" s="14">
        <f t="shared" si="409"/>
        <v>0.8375564487976489</v>
      </c>
      <c r="W1892" s="16"/>
    </row>
    <row r="1893" spans="1:23">
      <c r="A1893" s="16">
        <v>44183</v>
      </c>
      <c r="B1893">
        <v>8</v>
      </c>
      <c r="C1893" s="1">
        <v>6.4333333333333336</v>
      </c>
      <c r="D1893" s="13">
        <f t="shared" si="414"/>
        <v>279.43333333333334</v>
      </c>
      <c r="E1893" s="13">
        <f t="shared" si="410"/>
        <v>3.8594297984015333</v>
      </c>
      <c r="F1893" s="13">
        <f t="shared" si="415"/>
        <v>47.438294264366426</v>
      </c>
      <c r="G1893" s="13">
        <f t="shared" si="416"/>
        <v>0.979355177237617</v>
      </c>
      <c r="H1893" s="13">
        <f t="shared" si="411"/>
        <v>2.04892679222759</v>
      </c>
      <c r="I1893" s="13">
        <f t="shared" si="412"/>
        <v>2.3861076230506935E-2</v>
      </c>
      <c r="J1893" s="2">
        <f t="shared" si="419"/>
        <v>0.26817833341325681</v>
      </c>
      <c r="K1893" s="13">
        <f t="shared" si="417"/>
        <v>0.31016598078566604</v>
      </c>
      <c r="L1893" s="13">
        <f t="shared" si="418"/>
        <v>0</v>
      </c>
      <c r="M1893" s="14">
        <f t="shared" si="413"/>
        <v>29.596295499083073</v>
      </c>
      <c r="N1893" s="14">
        <f t="shared" si="406"/>
        <v>1</v>
      </c>
      <c r="O1893" s="14">
        <f t="shared" si="407"/>
        <v>1</v>
      </c>
      <c r="P1893" s="14">
        <f t="shared" si="408"/>
        <v>1</v>
      </c>
      <c r="Q1893" s="14">
        <f t="shared" si="409"/>
        <v>0.68142554860093796</v>
      </c>
      <c r="W1893" s="16"/>
    </row>
    <row r="1894" spans="1:23">
      <c r="A1894" s="16">
        <v>44183</v>
      </c>
      <c r="B1894">
        <v>9</v>
      </c>
      <c r="C1894" s="1">
        <v>6.45</v>
      </c>
      <c r="D1894" s="13">
        <f t="shared" si="414"/>
        <v>279.45</v>
      </c>
      <c r="E1894" s="13">
        <f t="shared" si="410"/>
        <v>3.8856324923957604</v>
      </c>
      <c r="F1894" s="13">
        <f t="shared" si="415"/>
        <v>48.697733667096792</v>
      </c>
      <c r="G1894" s="13">
        <f t="shared" si="416"/>
        <v>0.97987835810182899</v>
      </c>
      <c r="H1894" s="13">
        <f t="shared" si="411"/>
        <v>2.0451102866698658</v>
      </c>
      <c r="I1894" s="13">
        <f t="shared" si="412"/>
        <v>2.3926806653940716E-2</v>
      </c>
      <c r="J1894" s="2">
        <f t="shared" si="419"/>
        <v>0.31016598078566604</v>
      </c>
      <c r="K1894" s="13">
        <f t="shared" si="417"/>
        <v>0.3511849740849573</v>
      </c>
      <c r="L1894" s="13">
        <f t="shared" si="418"/>
        <v>0</v>
      </c>
      <c r="M1894" s="14">
        <f t="shared" si="413"/>
        <v>29.596295499083073</v>
      </c>
      <c r="N1894" s="14">
        <f t="shared" si="406"/>
        <v>1</v>
      </c>
      <c r="O1894" s="14">
        <f t="shared" si="407"/>
        <v>1</v>
      </c>
      <c r="P1894" s="14">
        <f t="shared" si="408"/>
        <v>1</v>
      </c>
      <c r="Q1894" s="14">
        <f t="shared" si="409"/>
        <v>0.69072891365399725</v>
      </c>
      <c r="W1894" s="16"/>
    </row>
    <row r="1895" spans="1:23">
      <c r="A1895" s="16">
        <v>44183</v>
      </c>
      <c r="B1895">
        <v>10</v>
      </c>
      <c r="C1895" s="1">
        <v>8.1166666666666654</v>
      </c>
      <c r="D1895" s="13">
        <f t="shared" si="414"/>
        <v>281.11666666666667</v>
      </c>
      <c r="E1895" s="13">
        <f t="shared" si="410"/>
        <v>6.4902116558961414</v>
      </c>
      <c r="F1895" s="13">
        <f t="shared" si="415"/>
        <v>658.66275831916937</v>
      </c>
      <c r="G1895" s="13">
        <f t="shared" si="416"/>
        <v>0.9984840738886821</v>
      </c>
      <c r="H1895" s="13">
        <f t="shared" si="411"/>
        <v>1.6991462609844348</v>
      </c>
      <c r="I1895" s="13">
        <f t="shared" si="412"/>
        <v>3.1451440569732758E-2</v>
      </c>
      <c r="J1895" s="2">
        <f t="shared" si="419"/>
        <v>0.3511849740849573</v>
      </c>
      <c r="K1895" s="13">
        <f t="shared" si="417"/>
        <v>0.39292053629213197</v>
      </c>
      <c r="L1895" s="13">
        <f t="shared" si="418"/>
        <v>0</v>
      </c>
      <c r="M1895" s="14">
        <f t="shared" si="413"/>
        <v>29.596295499083073</v>
      </c>
      <c r="N1895" s="14">
        <f t="shared" si="406"/>
        <v>0</v>
      </c>
      <c r="O1895" s="14">
        <f t="shared" si="407"/>
        <v>1</v>
      </c>
      <c r="P1895" s="14">
        <f t="shared" si="408"/>
        <v>1</v>
      </c>
      <c r="Q1895" s="14">
        <f t="shared" si="409"/>
        <v>1.9175045965770938</v>
      </c>
      <c r="W1895" s="16"/>
    </row>
    <row r="1896" spans="1:23">
      <c r="A1896" s="16">
        <v>44183</v>
      </c>
      <c r="B1896">
        <v>11</v>
      </c>
      <c r="C1896" s="1">
        <v>9.3666666666666671</v>
      </c>
      <c r="D1896" s="13">
        <f t="shared" si="414"/>
        <v>282.36666666666667</v>
      </c>
      <c r="E1896" s="13">
        <f t="shared" si="410"/>
        <v>8.4234683036241425</v>
      </c>
      <c r="F1896" s="13">
        <f t="shared" si="415"/>
        <v>4552.6661329631279</v>
      </c>
      <c r="G1896" s="13">
        <f t="shared" si="416"/>
        <v>0.99978039672413377</v>
      </c>
      <c r="H1896" s="13">
        <f t="shared" si="411"/>
        <v>1.480777523637848</v>
      </c>
      <c r="I1896" s="13">
        <f t="shared" si="412"/>
        <v>3.8528969214082859E-2</v>
      </c>
      <c r="J1896" s="2">
        <f t="shared" si="419"/>
        <v>0.39292053629213197</v>
      </c>
      <c r="K1896" s="13">
        <f t="shared" si="417"/>
        <v>0.43403736387005942</v>
      </c>
      <c r="L1896" s="13">
        <f t="shared" si="418"/>
        <v>0</v>
      </c>
      <c r="M1896" s="14">
        <f t="shared" si="413"/>
        <v>29.596295499083073</v>
      </c>
      <c r="N1896" s="14">
        <f t="shared" si="406"/>
        <v>0</v>
      </c>
      <c r="O1896" s="14">
        <f t="shared" si="407"/>
        <v>0.5</v>
      </c>
      <c r="P1896" s="14">
        <f t="shared" si="408"/>
        <v>0.5</v>
      </c>
      <c r="Q1896" s="14">
        <f t="shared" si="409"/>
        <v>3.1909980971783041</v>
      </c>
      <c r="W1896" s="16"/>
    </row>
    <row r="1897" spans="1:23">
      <c r="A1897" s="16">
        <v>44183</v>
      </c>
      <c r="B1897">
        <v>12</v>
      </c>
      <c r="C1897" s="1">
        <v>11.283333333333333</v>
      </c>
      <c r="D1897" s="13">
        <f t="shared" si="414"/>
        <v>284.28333333333336</v>
      </c>
      <c r="E1897" s="13">
        <f t="shared" si="410"/>
        <v>11.354775165621195</v>
      </c>
      <c r="F1897" s="13">
        <f t="shared" si="415"/>
        <v>85372.145854578455</v>
      </c>
      <c r="G1897" s="13">
        <f t="shared" si="416"/>
        <v>0.99998828671486817</v>
      </c>
      <c r="H1897" s="13">
        <f t="shared" si="411"/>
        <v>1.2020081096426456</v>
      </c>
      <c r="I1897" s="13">
        <f t="shared" si="412"/>
        <v>5.2413159927369328E-2</v>
      </c>
      <c r="J1897" s="2">
        <f t="shared" si="419"/>
        <v>0.43403736387005942</v>
      </c>
      <c r="K1897" s="13">
        <f t="shared" si="417"/>
        <v>0.4732524666266773</v>
      </c>
      <c r="L1897" s="13">
        <f t="shared" si="418"/>
        <v>0</v>
      </c>
      <c r="M1897" s="14">
        <f t="shared" si="413"/>
        <v>29.596295499083073</v>
      </c>
      <c r="N1897" s="14">
        <f t="shared" si="406"/>
        <v>0</v>
      </c>
      <c r="O1897" s="14">
        <f t="shared" si="407"/>
        <v>0.5</v>
      </c>
      <c r="P1897" s="14">
        <f t="shared" si="408"/>
        <v>0.5</v>
      </c>
      <c r="Q1897" s="14">
        <f t="shared" si="409"/>
        <v>5.6200786171537249</v>
      </c>
      <c r="W1897" s="16"/>
    </row>
    <row r="1898" spans="1:23">
      <c r="A1898" s="16">
        <v>44183</v>
      </c>
      <c r="B1898">
        <v>13</v>
      </c>
      <c r="C1898" s="1">
        <v>12.15</v>
      </c>
      <c r="D1898" s="13">
        <f t="shared" si="414"/>
        <v>285.14999999999998</v>
      </c>
      <c r="E1898" s="13">
        <f t="shared" si="410"/>
        <v>12.66729791337889</v>
      </c>
      <c r="F1898" s="13">
        <f t="shared" si="415"/>
        <v>317203.21789488051</v>
      </c>
      <c r="G1898" s="13">
        <f t="shared" si="416"/>
        <v>0.9999968474568004</v>
      </c>
      <c r="H1898" s="13">
        <f t="shared" si="411"/>
        <v>1.0948337854771735</v>
      </c>
      <c r="I1898" s="13">
        <f t="shared" si="412"/>
        <v>6.0156813806159941E-2</v>
      </c>
      <c r="J1898" s="2">
        <f t="shared" si="419"/>
        <v>0.4732524666266773</v>
      </c>
      <c r="K1898" s="13">
        <f t="shared" si="417"/>
        <v>0.50954233362223333</v>
      </c>
      <c r="L1898" s="13">
        <f t="shared" si="418"/>
        <v>0</v>
      </c>
      <c r="M1898" s="14">
        <f t="shared" si="413"/>
        <v>29.596295499083073</v>
      </c>
      <c r="N1898" s="14">
        <f t="shared" si="406"/>
        <v>0</v>
      </c>
      <c r="O1898" s="14">
        <f t="shared" si="407"/>
        <v>0.5</v>
      </c>
      <c r="P1898" s="14">
        <f t="shared" si="408"/>
        <v>0.5</v>
      </c>
      <c r="Q1898" s="14">
        <f t="shared" si="409"/>
        <v>6.8624142894311948</v>
      </c>
      <c r="W1898" s="16"/>
    </row>
    <row r="1899" spans="1:23">
      <c r="A1899" s="16">
        <v>44183</v>
      </c>
      <c r="B1899">
        <v>14</v>
      </c>
      <c r="C1899" s="1">
        <v>12.433333333333332</v>
      </c>
      <c r="D1899" s="13">
        <f t="shared" si="414"/>
        <v>285.43333333333334</v>
      </c>
      <c r="E1899" s="13">
        <f t="shared" si="410"/>
        <v>13.094663085367285</v>
      </c>
      <c r="F1899" s="13">
        <f t="shared" si="415"/>
        <v>486339.92150727642</v>
      </c>
      <c r="G1899" s="13">
        <f t="shared" si="416"/>
        <v>0.99999794382920337</v>
      </c>
      <c r="H1899" s="13">
        <f t="shared" si="411"/>
        <v>1.0620424431454671</v>
      </c>
      <c r="I1899" s="13">
        <f t="shared" si="412"/>
        <v>6.2917367524317119E-2</v>
      </c>
      <c r="J1899" s="2">
        <f t="shared" si="419"/>
        <v>0.50954233362223333</v>
      </c>
      <c r="K1899" s="13">
        <f t="shared" si="417"/>
        <v>0.54323320237532202</v>
      </c>
      <c r="L1899" s="13">
        <f t="shared" si="418"/>
        <v>0</v>
      </c>
      <c r="M1899" s="14">
        <f t="shared" si="413"/>
        <v>29.596295499083073</v>
      </c>
      <c r="N1899" s="14">
        <f t="shared" si="406"/>
        <v>0</v>
      </c>
      <c r="O1899" s="14">
        <f t="shared" si="407"/>
        <v>0</v>
      </c>
      <c r="P1899" s="14">
        <f t="shared" si="408"/>
        <v>0</v>
      </c>
      <c r="Q1899" s="14">
        <f t="shared" si="409"/>
        <v>7.2828396477513468</v>
      </c>
      <c r="W1899" s="16"/>
    </row>
    <row r="1900" spans="1:23">
      <c r="A1900" s="16">
        <v>44183</v>
      </c>
      <c r="B1900">
        <v>15</v>
      </c>
      <c r="C1900" s="1">
        <v>12.666666666666666</v>
      </c>
      <c r="D1900" s="13">
        <f t="shared" si="414"/>
        <v>285.66666666666669</v>
      </c>
      <c r="E1900" s="13">
        <f t="shared" si="410"/>
        <v>13.445974329054872</v>
      </c>
      <c r="F1900" s="13">
        <f t="shared" si="415"/>
        <v>691054.74754549412</v>
      </c>
      <c r="G1900" s="13">
        <f t="shared" si="416"/>
        <v>0.99999855293874107</v>
      </c>
      <c r="H1900" s="13">
        <f t="shared" si="411"/>
        <v>1.0358234823986527</v>
      </c>
      <c r="I1900" s="13">
        <f t="shared" si="412"/>
        <v>6.5281268021139857E-2</v>
      </c>
      <c r="J1900" s="2">
        <f t="shared" si="419"/>
        <v>0.54323320237532202</v>
      </c>
      <c r="K1900" s="13">
        <f t="shared" si="417"/>
        <v>0.57436297055300067</v>
      </c>
      <c r="L1900" s="13">
        <f t="shared" si="418"/>
        <v>0</v>
      </c>
      <c r="M1900" s="14">
        <f t="shared" si="413"/>
        <v>29.596295499083073</v>
      </c>
      <c r="N1900" s="14">
        <f t="shared" si="406"/>
        <v>0</v>
      </c>
      <c r="O1900" s="14">
        <f t="shared" si="407"/>
        <v>0</v>
      </c>
      <c r="P1900" s="14">
        <f t="shared" si="408"/>
        <v>0</v>
      </c>
      <c r="Q1900" s="14">
        <f t="shared" si="409"/>
        <v>7.6334409184477021</v>
      </c>
      <c r="W1900" s="16"/>
    </row>
    <row r="1901" spans="1:23">
      <c r="A1901" s="16">
        <v>44183</v>
      </c>
      <c r="B1901">
        <v>16</v>
      </c>
      <c r="C1901" s="1">
        <v>12.366666666666665</v>
      </c>
      <c r="D1901" s="13">
        <f t="shared" si="414"/>
        <v>285.36666666666667</v>
      </c>
      <c r="E1901" s="13">
        <f t="shared" si="410"/>
        <v>12.994182922555789</v>
      </c>
      <c r="F1901" s="13">
        <f t="shared" si="415"/>
        <v>439847.30983063136</v>
      </c>
      <c r="G1901" s="13">
        <f t="shared" si="416"/>
        <v>0.99999772648893348</v>
      </c>
      <c r="H1901" s="13">
        <f t="shared" si="411"/>
        <v>1.0696627759170063</v>
      </c>
      <c r="I1901" s="13">
        <f t="shared" si="412"/>
        <v>6.2257137676327089E-2</v>
      </c>
      <c r="J1901" s="2">
        <f t="shared" si="419"/>
        <v>0.57436297055300067</v>
      </c>
      <c r="K1901" s="13">
        <f t="shared" si="417"/>
        <v>0.60425865334658002</v>
      </c>
      <c r="L1901" s="13">
        <f t="shared" si="418"/>
        <v>0</v>
      </c>
      <c r="M1901" s="14">
        <f t="shared" si="413"/>
        <v>29.596295499083073</v>
      </c>
      <c r="N1901" s="14">
        <f t="shared" si="406"/>
        <v>0</v>
      </c>
      <c r="O1901" s="14">
        <f t="shared" si="407"/>
        <v>0.5</v>
      </c>
      <c r="P1901" s="14">
        <f t="shared" si="408"/>
        <v>0.5</v>
      </c>
      <c r="Q1901" s="14">
        <f t="shared" si="409"/>
        <v>7.1833685090133725</v>
      </c>
      <c r="W1901" s="16"/>
    </row>
    <row r="1902" spans="1:23">
      <c r="A1902" s="16">
        <v>44183</v>
      </c>
      <c r="B1902">
        <v>17</v>
      </c>
      <c r="C1902" s="1">
        <v>10.933333333333332</v>
      </c>
      <c r="D1902" s="13">
        <f t="shared" si="414"/>
        <v>283.93333333333334</v>
      </c>
      <c r="E1902" s="13">
        <f t="shared" si="410"/>
        <v>10.822446583705101</v>
      </c>
      <c r="F1902" s="13">
        <f t="shared" si="415"/>
        <v>50133.59311868986</v>
      </c>
      <c r="G1902" s="13">
        <f t="shared" si="416"/>
        <v>0.99998005369271403</v>
      </c>
      <c r="H1902" s="13">
        <f t="shared" si="411"/>
        <v>1.2484100756481913</v>
      </c>
      <c r="I1902" s="13">
        <f t="shared" si="412"/>
        <v>4.9564281948977905E-2</v>
      </c>
      <c r="J1902" s="2">
        <f t="shared" si="419"/>
        <v>0.60425865334658002</v>
      </c>
      <c r="K1902" s="13">
        <f t="shared" si="417"/>
        <v>0.63540725070566828</v>
      </c>
      <c r="L1902" s="13">
        <f t="shared" si="418"/>
        <v>0</v>
      </c>
      <c r="M1902" s="14">
        <f t="shared" si="413"/>
        <v>29.596295499083073</v>
      </c>
      <c r="N1902" s="14">
        <f t="shared" si="406"/>
        <v>0</v>
      </c>
      <c r="O1902" s="14">
        <f t="shared" si="407"/>
        <v>0.5</v>
      </c>
      <c r="P1902" s="14">
        <f t="shared" si="408"/>
        <v>0.5</v>
      </c>
      <c r="Q1902" s="14">
        <f t="shared" si="409"/>
        <v>5.1404325889252291</v>
      </c>
      <c r="W1902" s="16"/>
    </row>
    <row r="1903" spans="1:23">
      <c r="A1903" s="16">
        <v>44183</v>
      </c>
      <c r="B1903">
        <v>18</v>
      </c>
      <c r="C1903" s="1">
        <v>8.533333333333335</v>
      </c>
      <c r="D1903" s="13">
        <f t="shared" si="414"/>
        <v>281.53333333333336</v>
      </c>
      <c r="E1903" s="13">
        <f t="shared" si="410"/>
        <v>7.136538006156802</v>
      </c>
      <c r="F1903" s="13">
        <f t="shared" si="415"/>
        <v>1257.0688824284366</v>
      </c>
      <c r="G1903" s="13">
        <f t="shared" si="416"/>
        <v>0.99920513096383901</v>
      </c>
      <c r="H1903" s="13">
        <f t="shared" si="411"/>
        <v>1.6227744825706618</v>
      </c>
      <c r="I1903" s="13">
        <f t="shared" si="412"/>
        <v>3.3659665510083099E-2</v>
      </c>
      <c r="J1903" s="2">
        <f t="shared" si="419"/>
        <v>0.63540725070566828</v>
      </c>
      <c r="K1903" s="13">
        <f t="shared" si="417"/>
        <v>0.66808859438555779</v>
      </c>
      <c r="L1903" s="13">
        <f t="shared" si="418"/>
        <v>0</v>
      </c>
      <c r="M1903" s="14">
        <f t="shared" si="413"/>
        <v>29.596295499083073</v>
      </c>
      <c r="N1903" s="14">
        <f t="shared" si="406"/>
        <v>0</v>
      </c>
      <c r="O1903" s="14">
        <f t="shared" si="407"/>
        <v>1</v>
      </c>
      <c r="P1903" s="14">
        <f t="shared" si="408"/>
        <v>1</v>
      </c>
      <c r="Q1903" s="14">
        <f t="shared" si="409"/>
        <v>2.310776098969566</v>
      </c>
      <c r="W1903" s="16"/>
    </row>
    <row r="1904" spans="1:23">
      <c r="A1904" s="16">
        <v>44183</v>
      </c>
      <c r="B1904">
        <v>19</v>
      </c>
      <c r="C1904" s="1">
        <v>7.7333333333333343</v>
      </c>
      <c r="D1904" s="13">
        <f t="shared" si="414"/>
        <v>280.73333333333335</v>
      </c>
      <c r="E1904" s="13">
        <f t="shared" si="410"/>
        <v>5.8938969365946576</v>
      </c>
      <c r="F1904" s="13">
        <f t="shared" si="415"/>
        <v>362.81640558962778</v>
      </c>
      <c r="G1904" s="13">
        <f t="shared" si="416"/>
        <v>0.99725136089347233</v>
      </c>
      <c r="H1904" s="13">
        <f t="shared" si="411"/>
        <v>1.772792529879248</v>
      </c>
      <c r="I1904" s="13">
        <f t="shared" si="412"/>
        <v>2.9542794201765785E-2</v>
      </c>
      <c r="J1904" s="2">
        <f t="shared" si="419"/>
        <v>0.66808859438555779</v>
      </c>
      <c r="K1904" s="13">
        <f t="shared" si="417"/>
        <v>0.70024726795713321</v>
      </c>
      <c r="L1904" s="13">
        <f t="shared" si="418"/>
        <v>0</v>
      </c>
      <c r="M1904" s="14">
        <f t="shared" si="413"/>
        <v>29.596295499083073</v>
      </c>
      <c r="N1904" s="14">
        <f t="shared" si="406"/>
        <v>0</v>
      </c>
      <c r="O1904" s="14">
        <f t="shared" si="407"/>
        <v>1</v>
      </c>
      <c r="P1904" s="14">
        <f t="shared" si="408"/>
        <v>1</v>
      </c>
      <c r="Q1904" s="14">
        <f t="shared" si="409"/>
        <v>1.5850734697947115</v>
      </c>
      <c r="W1904" s="16"/>
    </row>
    <row r="1905" spans="1:23">
      <c r="A1905" s="16">
        <v>44183</v>
      </c>
      <c r="B1905">
        <v>20</v>
      </c>
      <c r="C1905" s="1">
        <v>6.9499999999999993</v>
      </c>
      <c r="D1905" s="13">
        <f t="shared" si="414"/>
        <v>279.95</v>
      </c>
      <c r="E1905" s="13">
        <f t="shared" si="410"/>
        <v>4.6702625468833547</v>
      </c>
      <c r="F1905" s="13">
        <f t="shared" si="415"/>
        <v>106.7257592698932</v>
      </c>
      <c r="G1905" s="13">
        <f t="shared" si="416"/>
        <v>0.99071716916383368</v>
      </c>
      <c r="H1905" s="13">
        <f t="shared" si="411"/>
        <v>1.9340616657403114</v>
      </c>
      <c r="I1905" s="13">
        <f t="shared" si="412"/>
        <v>2.5981244628541136E-2</v>
      </c>
      <c r="J1905" s="2">
        <f t="shared" si="419"/>
        <v>0.70024726795713321</v>
      </c>
      <c r="K1905" s="13">
        <f t="shared" si="417"/>
        <v>0.73189045695953459</v>
      </c>
      <c r="L1905" s="13">
        <f t="shared" si="418"/>
        <v>0</v>
      </c>
      <c r="M1905" s="14">
        <f t="shared" si="413"/>
        <v>29.596295499083073</v>
      </c>
      <c r="N1905" s="14">
        <f t="shared" si="406"/>
        <v>1</v>
      </c>
      <c r="O1905" s="14">
        <f t="shared" si="407"/>
        <v>1</v>
      </c>
      <c r="P1905" s="14">
        <f t="shared" si="408"/>
        <v>1</v>
      </c>
      <c r="Q1905" s="14">
        <f t="shared" si="409"/>
        <v>0.99788408818262431</v>
      </c>
      <c r="W1905" s="16"/>
    </row>
    <row r="1906" spans="1:23">
      <c r="A1906" s="16">
        <v>44183</v>
      </c>
      <c r="B1906">
        <v>21</v>
      </c>
      <c r="C1906" s="1">
        <v>6.6499999999999995</v>
      </c>
      <c r="D1906" s="13">
        <f t="shared" si="414"/>
        <v>279.64999999999998</v>
      </c>
      <c r="E1906" s="13">
        <f t="shared" si="410"/>
        <v>4.1998212050777406</v>
      </c>
      <c r="F1906" s="13">
        <f t="shared" si="415"/>
        <v>66.674408929389173</v>
      </c>
      <c r="G1906" s="13">
        <f t="shared" si="416"/>
        <v>0.98522336558501178</v>
      </c>
      <c r="H1906" s="13">
        <f t="shared" si="411"/>
        <v>1.9998976146296132</v>
      </c>
      <c r="I1906" s="13">
        <f t="shared" si="412"/>
        <v>2.4729206228283805E-2</v>
      </c>
      <c r="J1906" s="2">
        <f t="shared" si="419"/>
        <v>0.73189045695953459</v>
      </c>
      <c r="K1906" s="13">
        <f t="shared" si="417"/>
        <v>0.76286272924009046</v>
      </c>
      <c r="L1906" s="13">
        <f t="shared" si="418"/>
        <v>0</v>
      </c>
      <c r="M1906" s="14">
        <f t="shared" si="413"/>
        <v>29.596295499083073</v>
      </c>
      <c r="N1906" s="14">
        <f t="shared" si="406"/>
        <v>1</v>
      </c>
      <c r="O1906" s="14">
        <f t="shared" si="407"/>
        <v>1</v>
      </c>
      <c r="P1906" s="14">
        <f t="shared" si="408"/>
        <v>1</v>
      </c>
      <c r="Q1906" s="14">
        <f t="shared" si="409"/>
        <v>0.80710409533210647</v>
      </c>
      <c r="W1906" s="16"/>
    </row>
    <row r="1907" spans="1:23">
      <c r="A1907" s="16">
        <v>44183</v>
      </c>
      <c r="B1907">
        <v>22</v>
      </c>
      <c r="C1907" s="1">
        <v>6.3166666666666673</v>
      </c>
      <c r="D1907" s="13">
        <f t="shared" si="414"/>
        <v>279.31666666666666</v>
      </c>
      <c r="E1907" s="13">
        <f t="shared" si="410"/>
        <v>3.6759233844501407</v>
      </c>
      <c r="F1907" s="13">
        <f t="shared" si="415"/>
        <v>39.485099956427568</v>
      </c>
      <c r="G1907" s="13">
        <f t="shared" si="416"/>
        <v>0.97529955462438633</v>
      </c>
      <c r="H1907" s="13">
        <f t="shared" si="411"/>
        <v>2.0758554316148365</v>
      </c>
      <c r="I1907" s="13">
        <f t="shared" si="412"/>
        <v>2.3405776420676549E-2</v>
      </c>
      <c r="J1907" s="2">
        <f t="shared" si="419"/>
        <v>0.76286272924009046</v>
      </c>
      <c r="K1907" s="13">
        <f t="shared" si="417"/>
        <v>0.79323748384454151</v>
      </c>
      <c r="L1907" s="13">
        <f t="shared" si="418"/>
        <v>0</v>
      </c>
      <c r="M1907" s="14">
        <f t="shared" si="413"/>
        <v>29.596295499083073</v>
      </c>
      <c r="N1907" s="14">
        <f t="shared" si="406"/>
        <v>1</v>
      </c>
      <c r="O1907" s="14">
        <f t="shared" si="407"/>
        <v>1</v>
      </c>
      <c r="P1907" s="14">
        <f t="shared" si="408"/>
        <v>1</v>
      </c>
      <c r="Q1907" s="14">
        <f t="shared" si="409"/>
        <v>0.61801253843950288</v>
      </c>
      <c r="W1907" s="16"/>
    </row>
    <row r="1908" spans="1:23">
      <c r="A1908" s="16">
        <v>44183</v>
      </c>
      <c r="B1908">
        <v>23</v>
      </c>
      <c r="C1908" s="1">
        <v>6.1500000000000012</v>
      </c>
      <c r="D1908" s="13">
        <f t="shared" si="414"/>
        <v>279.14999999999998</v>
      </c>
      <c r="E1908" s="13">
        <f t="shared" si="410"/>
        <v>3.4135052838975106</v>
      </c>
      <c r="F1908" s="13">
        <f t="shared" si="415"/>
        <v>30.371518684956825</v>
      </c>
      <c r="G1908" s="13">
        <f t="shared" si="416"/>
        <v>0.96812395312951438</v>
      </c>
      <c r="H1908" s="13">
        <f t="shared" si="411"/>
        <v>2.114980047810755</v>
      </c>
      <c r="I1908" s="13">
        <f t="shared" si="412"/>
        <v>2.2769741352886612E-2</v>
      </c>
      <c r="J1908" s="2">
        <f t="shared" si="419"/>
        <v>0.79323748384454151</v>
      </c>
      <c r="K1908" s="13">
        <f t="shared" si="417"/>
        <v>0.82299316993701255</v>
      </c>
      <c r="L1908" s="13">
        <f t="shared" si="418"/>
        <v>0</v>
      </c>
      <c r="M1908" s="14">
        <f t="shared" si="413"/>
        <v>29.596295499083073</v>
      </c>
      <c r="N1908" s="14">
        <f t="shared" si="406"/>
        <v>1</v>
      </c>
      <c r="O1908" s="14">
        <f t="shared" si="407"/>
        <v>1</v>
      </c>
      <c r="P1908" s="14">
        <f t="shared" si="408"/>
        <v>1</v>
      </c>
      <c r="Q1908" s="14">
        <f t="shared" si="409"/>
        <v>0.53264350601814492</v>
      </c>
      <c r="W1908" s="16"/>
    </row>
    <row r="1909" spans="1:23">
      <c r="A1909" s="16">
        <v>44184</v>
      </c>
      <c r="B1909">
        <v>0</v>
      </c>
      <c r="C1909" s="1">
        <v>5.95</v>
      </c>
      <c r="D1909" s="13">
        <f t="shared" si="414"/>
        <v>278.95</v>
      </c>
      <c r="E1909" s="13">
        <f t="shared" si="410"/>
        <v>3.0981896397203621</v>
      </c>
      <c r="F1909" s="13">
        <f t="shared" si="415"/>
        <v>22.157801346042142</v>
      </c>
      <c r="G1909" s="13">
        <f t="shared" si="416"/>
        <v>0.95681800767451064</v>
      </c>
      <c r="H1909" s="13">
        <f t="shared" si="411"/>
        <v>2.162967876893668</v>
      </c>
      <c r="I1909" s="13">
        <f t="shared" si="412"/>
        <v>2.2028315030236938E-2</v>
      </c>
      <c r="J1909" s="2">
        <f t="shared" si="419"/>
        <v>0.82299316993701255</v>
      </c>
      <c r="K1909" s="13">
        <f t="shared" si="417"/>
        <v>0.85218781990011871</v>
      </c>
      <c r="L1909" s="13">
        <f t="shared" si="418"/>
        <v>0</v>
      </c>
      <c r="M1909" s="14">
        <f t="shared" si="413"/>
        <v>29.596295499083073</v>
      </c>
      <c r="N1909" s="14">
        <f t="shared" si="406"/>
        <v>1</v>
      </c>
      <c r="O1909" s="14">
        <f t="shared" si="407"/>
        <v>1</v>
      </c>
      <c r="P1909" s="14">
        <f t="shared" si="408"/>
        <v>1</v>
      </c>
      <c r="Q1909" s="14">
        <f t="shared" si="409"/>
        <v>0.43837558130015186</v>
      </c>
      <c r="R1909" s="14">
        <f>(M1909)</f>
        <v>29.596295499083073</v>
      </c>
      <c r="S1909" s="14">
        <f>SUM(N1909:N1932)</f>
        <v>14</v>
      </c>
      <c r="T1909" s="14">
        <f>SUM(O1909:O1932)</f>
        <v>20.5</v>
      </c>
      <c r="U1909" s="14">
        <f>SUM(P1909:P1932)</f>
        <v>20.5</v>
      </c>
      <c r="V1909" s="14">
        <f>SUM(Q1909:Q1932)</f>
        <v>48.754730992526426</v>
      </c>
      <c r="W1909" s="16"/>
    </row>
    <row r="1910" spans="1:23">
      <c r="A1910" s="16">
        <v>44184</v>
      </c>
      <c r="B1910">
        <v>1</v>
      </c>
      <c r="C1910" s="1">
        <v>5.5500000000000007</v>
      </c>
      <c r="D1910" s="13">
        <f t="shared" si="414"/>
        <v>278.55</v>
      </c>
      <c r="E1910" s="13">
        <f t="shared" si="410"/>
        <v>2.4661999640998209</v>
      </c>
      <c r="F1910" s="13">
        <f t="shared" si="415"/>
        <v>11.777606380840606</v>
      </c>
      <c r="G1910" s="13">
        <f t="shared" si="416"/>
        <v>0.92173808065496121</v>
      </c>
      <c r="H1910" s="13">
        <f t="shared" si="411"/>
        <v>2.2624533642851783</v>
      </c>
      <c r="I1910" s="13">
        <f t="shared" si="412"/>
        <v>2.061416300365753E-2</v>
      </c>
      <c r="J1910" s="2">
        <f t="shared" si="419"/>
        <v>0.85218781990011871</v>
      </c>
      <c r="K1910" s="13">
        <f t="shared" si="417"/>
        <v>0.88096167035703754</v>
      </c>
      <c r="L1910" s="13">
        <f t="shared" si="418"/>
        <v>0</v>
      </c>
      <c r="M1910" s="14">
        <f t="shared" si="413"/>
        <v>29.596295499083073</v>
      </c>
      <c r="N1910" s="14">
        <f t="shared" si="406"/>
        <v>1</v>
      </c>
      <c r="O1910" s="14">
        <f t="shared" si="407"/>
        <v>1</v>
      </c>
      <c r="P1910" s="14">
        <f t="shared" si="408"/>
        <v>1</v>
      </c>
      <c r="Q1910" s="14">
        <f t="shared" si="409"/>
        <v>0.2769081462348425</v>
      </c>
      <c r="W1910" s="16"/>
    </row>
    <row r="1911" spans="1:23">
      <c r="A1911" s="16">
        <v>44184</v>
      </c>
      <c r="B1911">
        <v>2</v>
      </c>
      <c r="C1911" s="1">
        <v>4.5666666666666664</v>
      </c>
      <c r="D1911" s="13">
        <f t="shared" si="414"/>
        <v>277.56666666666666</v>
      </c>
      <c r="E1911" s="13">
        <f t="shared" si="410"/>
        <v>0.90481565990151924</v>
      </c>
      <c r="F1911" s="13">
        <f t="shared" si="415"/>
        <v>2.4714762888804525</v>
      </c>
      <c r="G1911" s="13">
        <f t="shared" si="416"/>
        <v>0.71193811601043688</v>
      </c>
      <c r="H1911" s="13">
        <f t="shared" si="411"/>
        <v>2.5283028387270146</v>
      </c>
      <c r="I1911" s="13">
        <f t="shared" si="412"/>
        <v>1.7497434621472754E-2</v>
      </c>
      <c r="J1911" s="2">
        <f t="shared" si="419"/>
        <v>0.88096167035703754</v>
      </c>
      <c r="K1911" s="13">
        <f t="shared" si="417"/>
        <v>0.90953520397873899</v>
      </c>
      <c r="L1911" s="13">
        <f t="shared" si="418"/>
        <v>0</v>
      </c>
      <c r="M1911" s="14">
        <f t="shared" si="413"/>
        <v>29.596295499083073</v>
      </c>
      <c r="N1911" s="14">
        <f t="shared" si="406"/>
        <v>1</v>
      </c>
      <c r="O1911" s="14">
        <f t="shared" si="407"/>
        <v>1</v>
      </c>
      <c r="P1911" s="14">
        <f t="shared" si="408"/>
        <v>1</v>
      </c>
      <c r="Q1911" s="14">
        <f t="shared" si="409"/>
        <v>3.6266288860814178E-2</v>
      </c>
      <c r="W1911" s="16"/>
    </row>
    <row r="1912" spans="1:23">
      <c r="A1912" s="16">
        <v>44184</v>
      </c>
      <c r="B1912">
        <v>3</v>
      </c>
      <c r="C1912" s="1">
        <v>4.2166666666666659</v>
      </c>
      <c r="D1912" s="13">
        <f t="shared" si="414"/>
        <v>277.21666666666664</v>
      </c>
      <c r="E1912" s="13">
        <f t="shared" si="410"/>
        <v>0.34639571935305091</v>
      </c>
      <c r="F1912" s="13">
        <f t="shared" si="415"/>
        <v>1.4139620372660555</v>
      </c>
      <c r="G1912" s="13">
        <f t="shared" si="416"/>
        <v>0.58574327824452654</v>
      </c>
      <c r="H1912" s="13">
        <f t="shared" si="411"/>
        <v>2.6307842152636987</v>
      </c>
      <c r="I1912" s="13">
        <f t="shared" si="412"/>
        <v>1.6501112265922577E-2</v>
      </c>
      <c r="J1912" s="2">
        <f t="shared" si="419"/>
        <v>0.90953520397873899</v>
      </c>
      <c r="K1912" s="13">
        <f t="shared" si="417"/>
        <v>0.93770467417832259</v>
      </c>
      <c r="L1912" s="13">
        <f t="shared" si="418"/>
        <v>0</v>
      </c>
      <c r="M1912" s="14">
        <f t="shared" si="413"/>
        <v>29.596295499083073</v>
      </c>
      <c r="N1912" s="14">
        <f t="shared" si="406"/>
        <v>1</v>
      </c>
      <c r="O1912" s="14">
        <f t="shared" si="407"/>
        <v>1</v>
      </c>
      <c r="P1912" s="14">
        <f t="shared" si="408"/>
        <v>1</v>
      </c>
      <c r="Q1912" s="14">
        <f t="shared" si="409"/>
        <v>4.9813153388105214E-3</v>
      </c>
      <c r="W1912" s="16"/>
    </row>
    <row r="1913" spans="1:23">
      <c r="A1913" s="16">
        <v>44184</v>
      </c>
      <c r="B1913">
        <v>4</v>
      </c>
      <c r="C1913" s="1">
        <v>4.166666666666667</v>
      </c>
      <c r="D1913" s="13">
        <f t="shared" si="414"/>
        <v>277.16666666666669</v>
      </c>
      <c r="E1913" s="13">
        <f t="shared" si="410"/>
        <v>0.26650631389058954</v>
      </c>
      <c r="F1913" s="13">
        <f t="shared" si="415"/>
        <v>1.305395831435775</v>
      </c>
      <c r="G1913" s="13">
        <f t="shared" si="416"/>
        <v>0.5662350098997051</v>
      </c>
      <c r="H1913" s="13">
        <f t="shared" si="411"/>
        <v>2.6457813283102234</v>
      </c>
      <c r="I1913" s="13">
        <f t="shared" si="412"/>
        <v>1.6363291275657339E-2</v>
      </c>
      <c r="J1913" s="2">
        <f t="shared" si="419"/>
        <v>0.93770467417832259</v>
      </c>
      <c r="K1913" s="13">
        <f t="shared" si="417"/>
        <v>0.96542699719937786</v>
      </c>
      <c r="L1913" s="13">
        <f t="shared" si="418"/>
        <v>0</v>
      </c>
      <c r="M1913" s="14">
        <f t="shared" si="413"/>
        <v>29.596295499083073</v>
      </c>
      <c r="N1913" s="14">
        <f t="shared" si="406"/>
        <v>1</v>
      </c>
      <c r="O1913" s="14">
        <f t="shared" si="407"/>
        <v>1</v>
      </c>
      <c r="P1913" s="14">
        <f t="shared" si="408"/>
        <v>1</v>
      </c>
      <c r="Q1913" s="14">
        <f t="shared" si="409"/>
        <v>2.856892680753842E-3</v>
      </c>
      <c r="W1913" s="16"/>
    </row>
    <row r="1914" spans="1:23">
      <c r="A1914" s="16">
        <v>44184</v>
      </c>
      <c r="B1914">
        <v>5</v>
      </c>
      <c r="C1914" s="1">
        <v>4.2500000000000009</v>
      </c>
      <c r="D1914" s="13">
        <f t="shared" si="414"/>
        <v>277.25</v>
      </c>
      <c r="E1914" s="13">
        <f t="shared" si="410"/>
        <v>0.39963931469792607</v>
      </c>
      <c r="F1914" s="13">
        <f t="shared" si="415"/>
        <v>1.4912867154265315</v>
      </c>
      <c r="G1914" s="13">
        <f t="shared" si="416"/>
        <v>0.59860099850900117</v>
      </c>
      <c r="H1914" s="13">
        <f t="shared" si="411"/>
        <v>2.6208363818051041</v>
      </c>
      <c r="I1914" s="13">
        <f t="shared" si="412"/>
        <v>1.659360932900069E-2</v>
      </c>
      <c r="J1914" s="2">
        <f t="shared" si="419"/>
        <v>0.96542699719937786</v>
      </c>
      <c r="K1914" s="13">
        <f t="shared" si="417"/>
        <v>0.99266956246882687</v>
      </c>
      <c r="L1914" s="13">
        <f t="shared" si="418"/>
        <v>0</v>
      </c>
      <c r="M1914" s="14">
        <f t="shared" si="413"/>
        <v>29.596295499083073</v>
      </c>
      <c r="N1914" s="14">
        <f t="shared" si="406"/>
        <v>1</v>
      </c>
      <c r="O1914" s="14">
        <f t="shared" si="407"/>
        <v>1</v>
      </c>
      <c r="P1914" s="14">
        <f t="shared" si="408"/>
        <v>1</v>
      </c>
      <c r="Q1914" s="14">
        <f t="shared" si="409"/>
        <v>6.7234945661669987E-3</v>
      </c>
      <c r="W1914" s="16"/>
    </row>
    <row r="1915" spans="1:23">
      <c r="A1915" s="16">
        <v>44184</v>
      </c>
      <c r="B1915">
        <v>6</v>
      </c>
      <c r="C1915" s="1">
        <v>4.4666666666666659</v>
      </c>
      <c r="D1915" s="13">
        <f t="shared" si="414"/>
        <v>277.46666666666664</v>
      </c>
      <c r="E1915" s="13">
        <f t="shared" si="410"/>
        <v>0.74541086016334079</v>
      </c>
      <c r="F1915" s="13">
        <f t="shared" si="415"/>
        <v>2.1073070656671766</v>
      </c>
      <c r="G1915" s="13">
        <f t="shared" si="416"/>
        <v>0.67817792742498473</v>
      </c>
      <c r="H1915" s="13">
        <f t="shared" si="411"/>
        <v>2.5571427592500804</v>
      </c>
      <c r="I1915" s="13">
        <f t="shared" si="412"/>
        <v>1.7207045880342227E-2</v>
      </c>
      <c r="J1915" s="2">
        <f t="shared" si="419"/>
        <v>0.99266956246882687</v>
      </c>
      <c r="K1915" s="13">
        <f t="shared" si="417"/>
        <v>1.0193592407594887</v>
      </c>
      <c r="L1915" s="13">
        <f t="shared" si="418"/>
        <v>0.69130693719977609</v>
      </c>
      <c r="M1915" s="14">
        <f t="shared" si="413"/>
        <v>30.28760243628285</v>
      </c>
      <c r="N1915" s="14">
        <f t="shared" si="406"/>
        <v>1</v>
      </c>
      <c r="O1915" s="14">
        <f t="shared" si="407"/>
        <v>1</v>
      </c>
      <c r="P1915" s="14">
        <f t="shared" si="408"/>
        <v>1</v>
      </c>
      <c r="Q1915" s="14">
        <f t="shared" si="409"/>
        <v>2.439890342376283E-2</v>
      </c>
      <c r="W1915" s="16"/>
    </row>
    <row r="1916" spans="1:23">
      <c r="A1916" s="16">
        <v>44184</v>
      </c>
      <c r="B1916">
        <v>7</v>
      </c>
      <c r="C1916" s="1">
        <v>4.3166666666666664</v>
      </c>
      <c r="D1916" s="13">
        <f t="shared" si="414"/>
        <v>277.31666666666666</v>
      </c>
      <c r="E1916" s="13">
        <f t="shared" si="410"/>
        <v>0.50608810625637968</v>
      </c>
      <c r="F1916" s="13">
        <f t="shared" si="415"/>
        <v>1.6587894780431738</v>
      </c>
      <c r="G1916" s="13">
        <f t="shared" si="416"/>
        <v>0.62388898848208785</v>
      </c>
      <c r="H1916" s="13">
        <f t="shared" si="411"/>
        <v>2.6010605271610814</v>
      </c>
      <c r="I1916" s="13">
        <f t="shared" si="412"/>
        <v>1.6780094192577942E-2</v>
      </c>
      <c r="J1916" s="2">
        <f t="shared" si="419"/>
        <v>0.3280523035597126</v>
      </c>
      <c r="K1916" s="13">
        <f t="shared" si="417"/>
        <v>0.36587537084885513</v>
      </c>
      <c r="L1916" s="13">
        <f t="shared" si="418"/>
        <v>0</v>
      </c>
      <c r="M1916" s="14">
        <f t="shared" si="413"/>
        <v>30.28760243628285</v>
      </c>
      <c r="N1916" s="14">
        <f t="shared" si="406"/>
        <v>1</v>
      </c>
      <c r="O1916" s="14">
        <f t="shared" si="407"/>
        <v>1</v>
      </c>
      <c r="P1916" s="14">
        <f t="shared" si="408"/>
        <v>1</v>
      </c>
      <c r="Q1916" s="14">
        <f t="shared" si="409"/>
        <v>1.0989808519342559E-2</v>
      </c>
      <c r="W1916" s="16"/>
    </row>
    <row r="1917" spans="1:23">
      <c r="A1917" s="16">
        <v>44184</v>
      </c>
      <c r="B1917">
        <v>8</v>
      </c>
      <c r="C1917" s="1">
        <v>3.8666666666666667</v>
      </c>
      <c r="D1917" s="13">
        <f t="shared" si="414"/>
        <v>276.86666666666667</v>
      </c>
      <c r="E1917" s="13">
        <f t="shared" si="410"/>
        <v>-0.21343607031060671</v>
      </c>
      <c r="F1917" s="13">
        <f t="shared" si="415"/>
        <v>0.80780380114594674</v>
      </c>
      <c r="G1917" s="13">
        <f t="shared" si="416"/>
        <v>0.44684262785258494</v>
      </c>
      <c r="H1917" s="13">
        <f t="shared" si="411"/>
        <v>2.7376945482448876</v>
      </c>
      <c r="I1917" s="13">
        <f t="shared" si="412"/>
        <v>1.5559215120136931E-2</v>
      </c>
      <c r="J1917" s="2">
        <f t="shared" si="419"/>
        <v>0.36587537084885513</v>
      </c>
      <c r="K1917" s="13">
        <f t="shared" si="417"/>
        <v>0.40249340300345526</v>
      </c>
      <c r="L1917" s="13">
        <f t="shared" si="418"/>
        <v>0</v>
      </c>
      <c r="M1917" s="14">
        <f t="shared" si="413"/>
        <v>30.28760243628285</v>
      </c>
      <c r="N1917" s="14">
        <f t="shared" si="406"/>
        <v>1</v>
      </c>
      <c r="O1917" s="14">
        <f t="shared" si="407"/>
        <v>1</v>
      </c>
      <c r="P1917" s="14">
        <f t="shared" si="408"/>
        <v>1</v>
      </c>
      <c r="Q1917" s="14" t="str">
        <f t="shared" si="409"/>
        <v>0</v>
      </c>
      <c r="W1917" s="16"/>
    </row>
    <row r="1918" spans="1:23">
      <c r="A1918" s="16">
        <v>44184</v>
      </c>
      <c r="B1918">
        <v>9</v>
      </c>
      <c r="C1918" s="1">
        <v>3.7166666666666668</v>
      </c>
      <c r="D1918" s="13">
        <f t="shared" si="414"/>
        <v>276.71666666666664</v>
      </c>
      <c r="E1918" s="13">
        <f t="shared" si="410"/>
        <v>-0.45379750647477607</v>
      </c>
      <c r="F1918" s="13">
        <f t="shared" si="415"/>
        <v>0.63521134640861887</v>
      </c>
      <c r="G1918" s="13">
        <f t="shared" si="416"/>
        <v>0.38845825513853027</v>
      </c>
      <c r="H1918" s="13">
        <f t="shared" si="411"/>
        <v>2.7849190265452353</v>
      </c>
      <c r="I1918" s="13">
        <f t="shared" si="412"/>
        <v>1.5171495907642114E-2</v>
      </c>
      <c r="J1918" s="2">
        <f t="shared" si="419"/>
        <v>0.40249340300345526</v>
      </c>
      <c r="K1918" s="13">
        <f t="shared" si="417"/>
        <v>0.43836555840384062</v>
      </c>
      <c r="L1918" s="13">
        <f t="shared" si="418"/>
        <v>0</v>
      </c>
      <c r="M1918" s="14">
        <f t="shared" si="413"/>
        <v>30.28760243628285</v>
      </c>
      <c r="N1918" s="14">
        <f t="shared" si="406"/>
        <v>1</v>
      </c>
      <c r="O1918" s="14">
        <f t="shared" si="407"/>
        <v>1</v>
      </c>
      <c r="P1918" s="14">
        <f t="shared" si="408"/>
        <v>1</v>
      </c>
      <c r="Q1918" s="14" t="str">
        <f t="shared" si="409"/>
        <v>0</v>
      </c>
      <c r="W1918" s="16"/>
    </row>
    <row r="1919" spans="1:23">
      <c r="A1919" s="16">
        <v>44184</v>
      </c>
      <c r="B1919">
        <v>10</v>
      </c>
      <c r="C1919" s="1">
        <v>6.416666666666667</v>
      </c>
      <c r="D1919" s="13">
        <f t="shared" si="414"/>
        <v>279.41666666666669</v>
      </c>
      <c r="E1919" s="13">
        <f t="shared" si="410"/>
        <v>3.833223978526723</v>
      </c>
      <c r="F1919" s="13">
        <f t="shared" si="415"/>
        <v>46.211282513711694</v>
      </c>
      <c r="G1919" s="13">
        <f t="shared" si="416"/>
        <v>0.97881862244031248</v>
      </c>
      <c r="H1919" s="13">
        <f t="shared" si="411"/>
        <v>2.052750876569561</v>
      </c>
      <c r="I1919" s="13">
        <f t="shared" si="412"/>
        <v>2.3795518569028642E-2</v>
      </c>
      <c r="J1919" s="2">
        <f t="shared" si="419"/>
        <v>0.43836555840384062</v>
      </c>
      <c r="K1919" s="13">
        <f t="shared" si="417"/>
        <v>0.47632724399616966</v>
      </c>
      <c r="L1919" s="13">
        <f t="shared" si="418"/>
        <v>0</v>
      </c>
      <c r="M1919" s="14">
        <f t="shared" si="413"/>
        <v>30.28760243628285</v>
      </c>
      <c r="N1919" s="14">
        <f t="shared" si="406"/>
        <v>1</v>
      </c>
      <c r="O1919" s="14">
        <f t="shared" si="407"/>
        <v>1</v>
      </c>
      <c r="P1919" s="14">
        <f t="shared" si="408"/>
        <v>1</v>
      </c>
      <c r="Q1919" s="14">
        <f t="shared" si="409"/>
        <v>0.67218316059912775</v>
      </c>
      <c r="W1919" s="16"/>
    </row>
    <row r="1920" spans="1:23">
      <c r="A1920" s="16">
        <v>44184</v>
      </c>
      <c r="B1920">
        <v>11</v>
      </c>
      <c r="C1920" s="1">
        <v>9.4666666666666668</v>
      </c>
      <c r="D1920" s="13">
        <f t="shared" si="414"/>
        <v>282.46666666666664</v>
      </c>
      <c r="E1920" s="13">
        <f t="shared" si="410"/>
        <v>8.5773896624970085</v>
      </c>
      <c r="F1920" s="13">
        <f t="shared" si="415"/>
        <v>5310.2259360725966</v>
      </c>
      <c r="G1920" s="13">
        <f t="shared" si="416"/>
        <v>0.99981171955175019</v>
      </c>
      <c r="H1920" s="13">
        <f t="shared" si="411"/>
        <v>1.4646483929855199</v>
      </c>
      <c r="I1920" s="13">
        <f t="shared" si="412"/>
        <v>3.9156641554316973E-2</v>
      </c>
      <c r="J1920" s="2">
        <f t="shared" si="419"/>
        <v>0.47632724399616966</v>
      </c>
      <c r="K1920" s="13">
        <f t="shared" si="417"/>
        <v>0.51427870612560389</v>
      </c>
      <c r="L1920" s="13">
        <f t="shared" si="418"/>
        <v>0</v>
      </c>
      <c r="M1920" s="14">
        <f t="shared" si="413"/>
        <v>30.28760243628285</v>
      </c>
      <c r="N1920" s="14">
        <f t="shared" si="406"/>
        <v>0</v>
      </c>
      <c r="O1920" s="14">
        <f t="shared" si="407"/>
        <v>0.5</v>
      </c>
      <c r="P1920" s="14">
        <f t="shared" si="408"/>
        <v>0.5</v>
      </c>
      <c r="Q1920" s="14">
        <f t="shared" si="409"/>
        <v>3.3045289689586355</v>
      </c>
      <c r="W1920" s="16"/>
    </row>
    <row r="1921" spans="1:23">
      <c r="A1921" s="16">
        <v>44184</v>
      </c>
      <c r="B1921">
        <v>12</v>
      </c>
      <c r="C1921" s="1">
        <v>10.950000000000001</v>
      </c>
      <c r="D1921" s="13">
        <f t="shared" si="414"/>
        <v>283.95</v>
      </c>
      <c r="E1921" s="13">
        <f t="shared" si="410"/>
        <v>10.847825321359378</v>
      </c>
      <c r="F1921" s="13">
        <f t="shared" si="415"/>
        <v>51422.202907727529</v>
      </c>
      <c r="G1921" s="13">
        <f t="shared" si="416"/>
        <v>0.9999805535255788</v>
      </c>
      <c r="H1921" s="13">
        <f t="shared" si="411"/>
        <v>1.2461577378706714</v>
      </c>
      <c r="I1921" s="13">
        <f t="shared" si="412"/>
        <v>4.9696518191207566E-2</v>
      </c>
      <c r="J1921" s="2">
        <f t="shared" si="419"/>
        <v>0.51427870612560389</v>
      </c>
      <c r="K1921" s="13">
        <f t="shared" si="417"/>
        <v>0.54976155619304035</v>
      </c>
      <c r="L1921" s="13">
        <f t="shared" si="418"/>
        <v>0</v>
      </c>
      <c r="M1921" s="14">
        <f t="shared" si="413"/>
        <v>30.28760243628285</v>
      </c>
      <c r="N1921" s="14">
        <f t="shared" si="406"/>
        <v>0</v>
      </c>
      <c r="O1921" s="14">
        <f t="shared" si="407"/>
        <v>0.5</v>
      </c>
      <c r="P1921" s="14">
        <f t="shared" si="408"/>
        <v>0.5</v>
      </c>
      <c r="Q1921" s="14">
        <f t="shared" si="409"/>
        <v>5.1629503524488136</v>
      </c>
      <c r="W1921" s="16"/>
    </row>
    <row r="1922" spans="1:23">
      <c r="A1922" s="16">
        <v>44184</v>
      </c>
      <c r="B1922">
        <v>13</v>
      </c>
      <c r="C1922" s="1">
        <v>11.466666666666667</v>
      </c>
      <c r="D1922" s="13">
        <f t="shared" si="414"/>
        <v>284.46666666666664</v>
      </c>
      <c r="E1922" s="13">
        <f t="shared" si="410"/>
        <v>11.633091164752715</v>
      </c>
      <c r="F1922" s="13">
        <f t="shared" si="415"/>
        <v>112768.36930418039</v>
      </c>
      <c r="G1922" s="13">
        <f t="shared" si="416"/>
        <v>0.99999113234377235</v>
      </c>
      <c r="H1922" s="13">
        <f t="shared" si="411"/>
        <v>1.17843858901109</v>
      </c>
      <c r="I1922" s="13">
        <f t="shared" si="412"/>
        <v>5.3967234445121776E-2</v>
      </c>
      <c r="J1922" s="2">
        <f t="shared" si="419"/>
        <v>0.54976155619304035</v>
      </c>
      <c r="K1922" s="13">
        <f t="shared" si="417"/>
        <v>0.58279026707093939</v>
      </c>
      <c r="L1922" s="13">
        <f t="shared" si="418"/>
        <v>0</v>
      </c>
      <c r="M1922" s="14">
        <f t="shared" si="413"/>
        <v>30.28760243628285</v>
      </c>
      <c r="N1922" s="14">
        <f t="shared" si="406"/>
        <v>0</v>
      </c>
      <c r="O1922" s="14">
        <f t="shared" si="407"/>
        <v>0.5</v>
      </c>
      <c r="P1922" s="14">
        <f t="shared" si="408"/>
        <v>0.5</v>
      </c>
      <c r="Q1922" s="14">
        <f t="shared" si="409"/>
        <v>5.8767391465460506</v>
      </c>
      <c r="W1922" s="16"/>
    </row>
    <row r="1923" spans="1:23">
      <c r="A1923" s="16">
        <v>44184</v>
      </c>
      <c r="B1923">
        <v>14</v>
      </c>
      <c r="C1923" s="1">
        <v>11.950000000000001</v>
      </c>
      <c r="D1923" s="13">
        <f t="shared" si="414"/>
        <v>284.95</v>
      </c>
      <c r="E1923" s="13">
        <f t="shared" si="410"/>
        <v>12.365116687138078</v>
      </c>
      <c r="F1923" s="13">
        <f t="shared" si="415"/>
        <v>234477.91589317686</v>
      </c>
      <c r="G1923" s="13">
        <f t="shared" si="416"/>
        <v>0.99999573522422602</v>
      </c>
      <c r="H1923" s="13">
        <f t="shared" si="411"/>
        <v>1.1186290917549668</v>
      </c>
      <c r="I1923" s="13">
        <f t="shared" si="412"/>
        <v>5.8278299511939739E-2</v>
      </c>
      <c r="J1923" s="2">
        <f t="shared" si="419"/>
        <v>0.58279026707093939</v>
      </c>
      <c r="K1923" s="13">
        <f t="shared" si="417"/>
        <v>0.61312551398386439</v>
      </c>
      <c r="L1923" s="13">
        <f t="shared" si="418"/>
        <v>0</v>
      </c>
      <c r="M1923" s="14">
        <f t="shared" si="413"/>
        <v>30.28760243628285</v>
      </c>
      <c r="N1923" s="14">
        <f t="shared" si="406"/>
        <v>0</v>
      </c>
      <c r="O1923" s="14">
        <f t="shared" si="407"/>
        <v>0.5</v>
      </c>
      <c r="P1923" s="14">
        <f t="shared" si="408"/>
        <v>0.5</v>
      </c>
      <c r="Q1923" s="14">
        <f t="shared" si="409"/>
        <v>6.5695295779850493</v>
      </c>
      <c r="W1923" s="16"/>
    </row>
    <row r="1924" spans="1:23">
      <c r="A1924" s="16">
        <v>44184</v>
      </c>
      <c r="B1924">
        <v>15</v>
      </c>
      <c r="C1924" s="1">
        <v>12.083333333333334</v>
      </c>
      <c r="D1924" s="13">
        <f t="shared" si="414"/>
        <v>285.08333333333331</v>
      </c>
      <c r="E1924" s="13">
        <f t="shared" si="410"/>
        <v>12.566617947968401</v>
      </c>
      <c r="F1924" s="13">
        <f t="shared" si="415"/>
        <v>286822.2451454557</v>
      </c>
      <c r="G1924" s="13">
        <f t="shared" si="416"/>
        <v>0.99999651353222963</v>
      </c>
      <c r="H1924" s="13">
        <f t="shared" si="411"/>
        <v>1.1027050783721761</v>
      </c>
      <c r="I1924" s="13">
        <f t="shared" si="412"/>
        <v>5.9524303483966978E-2</v>
      </c>
      <c r="J1924" s="2">
        <f t="shared" si="419"/>
        <v>0.61312551398386439</v>
      </c>
      <c r="K1924" s="13">
        <f t="shared" si="417"/>
        <v>0.64141702732837913</v>
      </c>
      <c r="L1924" s="13">
        <f t="shared" si="418"/>
        <v>0</v>
      </c>
      <c r="M1924" s="14">
        <f t="shared" si="413"/>
        <v>30.28760243628285</v>
      </c>
      <c r="N1924" s="14">
        <f t="shared" si="406"/>
        <v>0</v>
      </c>
      <c r="O1924" s="14">
        <f t="shared" si="407"/>
        <v>0.5</v>
      </c>
      <c r="P1924" s="14">
        <f t="shared" si="408"/>
        <v>0.5</v>
      </c>
      <c r="Q1924" s="14">
        <f t="shared" si="409"/>
        <v>6.7644116308309412</v>
      </c>
      <c r="W1924" s="16"/>
    </row>
    <row r="1925" spans="1:23">
      <c r="A1925" s="16">
        <v>44184</v>
      </c>
      <c r="B1925">
        <v>16</v>
      </c>
      <c r="C1925" s="1">
        <v>11.950000000000001</v>
      </c>
      <c r="D1925" s="13">
        <f t="shared" si="414"/>
        <v>284.95</v>
      </c>
      <c r="E1925" s="13">
        <f t="shared" si="410"/>
        <v>12.365116687138078</v>
      </c>
      <c r="F1925" s="13">
        <f t="shared" si="415"/>
        <v>234477.91589317686</v>
      </c>
      <c r="G1925" s="13">
        <f t="shared" si="416"/>
        <v>0.99999573522422602</v>
      </c>
      <c r="H1925" s="13">
        <f t="shared" si="411"/>
        <v>1.1186290917549668</v>
      </c>
      <c r="I1925" s="13">
        <f t="shared" si="412"/>
        <v>5.8278299511939739E-2</v>
      </c>
      <c r="J1925" s="2">
        <f t="shared" si="419"/>
        <v>0.64141702732837913</v>
      </c>
      <c r="K1925" s="13">
        <f t="shared" si="417"/>
        <v>0.66843325895874595</v>
      </c>
      <c r="L1925" s="13">
        <f t="shared" si="418"/>
        <v>0</v>
      </c>
      <c r="M1925" s="14">
        <f t="shared" si="413"/>
        <v>30.28760243628285</v>
      </c>
      <c r="N1925" s="14">
        <f t="shared" si="406"/>
        <v>0</v>
      </c>
      <c r="O1925" s="14">
        <f t="shared" si="407"/>
        <v>0.5</v>
      </c>
      <c r="P1925" s="14">
        <f t="shared" si="408"/>
        <v>0.5</v>
      </c>
      <c r="Q1925" s="14">
        <f t="shared" si="409"/>
        <v>6.5695295779850493</v>
      </c>
      <c r="W1925" s="16"/>
    </row>
    <row r="1926" spans="1:23">
      <c r="A1926" s="16">
        <v>44184</v>
      </c>
      <c r="B1926">
        <v>17</v>
      </c>
      <c r="C1926" s="1">
        <v>10.516666666666667</v>
      </c>
      <c r="D1926" s="13">
        <f t="shared" si="414"/>
        <v>283.51666666666665</v>
      </c>
      <c r="E1926" s="13">
        <f t="shared" si="410"/>
        <v>10.187008406325296</v>
      </c>
      <c r="F1926" s="13">
        <f t="shared" si="415"/>
        <v>26555.931392297367</v>
      </c>
      <c r="G1926" s="13">
        <f t="shared" si="416"/>
        <v>0.99996234504712811</v>
      </c>
      <c r="H1926" s="13">
        <f t="shared" si="411"/>
        <v>1.3061510263797043</v>
      </c>
      <c r="I1926" s="13">
        <f t="shared" si="412"/>
        <v>4.6365613584901336E-2</v>
      </c>
      <c r="J1926" s="2">
        <f t="shared" si="419"/>
        <v>0.66843325895874595</v>
      </c>
      <c r="K1926" s="13">
        <f t="shared" si="417"/>
        <v>0.69732643369677116</v>
      </c>
      <c r="L1926" s="13">
        <f t="shared" si="418"/>
        <v>0</v>
      </c>
      <c r="M1926" s="14">
        <f t="shared" si="413"/>
        <v>30.28760243628285</v>
      </c>
      <c r="N1926" s="14">
        <f t="shared" si="406"/>
        <v>0</v>
      </c>
      <c r="O1926" s="14">
        <f t="shared" si="407"/>
        <v>0.5</v>
      </c>
      <c r="P1926" s="14">
        <f t="shared" si="408"/>
        <v>0.5</v>
      </c>
      <c r="Q1926" s="14">
        <f t="shared" si="409"/>
        <v>4.5886660013296758</v>
      </c>
      <c r="W1926" s="16"/>
    </row>
    <row r="1927" spans="1:23">
      <c r="A1927" s="16">
        <v>44184</v>
      </c>
      <c r="B1927">
        <v>18</v>
      </c>
      <c r="C1927" s="1">
        <v>8.3000000000000007</v>
      </c>
      <c r="D1927" s="13">
        <f t="shared" si="414"/>
        <v>281.3</v>
      </c>
      <c r="E1927" s="13">
        <f t="shared" si="410"/>
        <v>6.774831141130484</v>
      </c>
      <c r="F1927" s="13">
        <f t="shared" si="415"/>
        <v>875.53150929070443</v>
      </c>
      <c r="G1927" s="13">
        <f t="shared" si="416"/>
        <v>0.99885913970074025</v>
      </c>
      <c r="H1927" s="13">
        <f t="shared" si="411"/>
        <v>1.6650816445548562</v>
      </c>
      <c r="I1927" s="13">
        <f t="shared" si="412"/>
        <v>3.24054285560616E-2</v>
      </c>
      <c r="J1927" s="2">
        <f t="shared" si="419"/>
        <v>0.69732643369677116</v>
      </c>
      <c r="K1927" s="13">
        <f t="shared" si="417"/>
        <v>0.72818427495549509</v>
      </c>
      <c r="L1927" s="13">
        <f t="shared" si="418"/>
        <v>0</v>
      </c>
      <c r="M1927" s="14">
        <f t="shared" si="413"/>
        <v>30.28760243628285</v>
      </c>
      <c r="N1927" s="14">
        <f t="shared" si="406"/>
        <v>0</v>
      </c>
      <c r="O1927" s="14">
        <f t="shared" si="407"/>
        <v>1</v>
      </c>
      <c r="P1927" s="14">
        <f t="shared" si="408"/>
        <v>1</v>
      </c>
      <c r="Q1927" s="14">
        <f t="shared" si="409"/>
        <v>2.0865285664501649</v>
      </c>
      <c r="W1927" s="16"/>
    </row>
    <row r="1928" spans="1:23">
      <c r="A1928" s="16">
        <v>44184</v>
      </c>
      <c r="B1928">
        <v>19</v>
      </c>
      <c r="C1928" s="1">
        <v>7.6333333333333337</v>
      </c>
      <c r="D1928" s="13">
        <f t="shared" si="414"/>
        <v>280.63333333333333</v>
      </c>
      <c r="E1928" s="13">
        <f t="shared" si="410"/>
        <v>5.7380686542344579</v>
      </c>
      <c r="F1928" s="13">
        <f t="shared" si="415"/>
        <v>310.46421782525329</v>
      </c>
      <c r="G1928" s="13">
        <f t="shared" si="416"/>
        <v>0.99678935831864623</v>
      </c>
      <c r="H1928" s="13">
        <f t="shared" si="411"/>
        <v>1.7925582392811399</v>
      </c>
      <c r="I1928" s="13">
        <f t="shared" si="412"/>
        <v>2.9063410611032518E-2</v>
      </c>
      <c r="J1928" s="2">
        <f t="shared" si="419"/>
        <v>0.72818427495549509</v>
      </c>
      <c r="K1928" s="13">
        <f t="shared" si="417"/>
        <v>0.75867340733316935</v>
      </c>
      <c r="L1928" s="13">
        <f t="shared" si="418"/>
        <v>0</v>
      </c>
      <c r="M1928" s="14">
        <f t="shared" si="413"/>
        <v>30.28760243628285</v>
      </c>
      <c r="N1928" s="14">
        <f t="shared" si="406"/>
        <v>0</v>
      </c>
      <c r="O1928" s="14">
        <f t="shared" si="407"/>
        <v>1</v>
      </c>
      <c r="P1928" s="14">
        <f t="shared" si="408"/>
        <v>1</v>
      </c>
      <c r="Q1928" s="14">
        <f t="shared" si="409"/>
        <v>1.5031256848876997</v>
      </c>
      <c r="W1928" s="16"/>
    </row>
    <row r="1929" spans="1:23">
      <c r="A1929" s="16">
        <v>44184</v>
      </c>
      <c r="B1929">
        <v>20</v>
      </c>
      <c r="C1929" s="1">
        <v>7.1833333333333336</v>
      </c>
      <c r="D1929" s="13">
        <f t="shared" si="414"/>
        <v>280.18333333333334</v>
      </c>
      <c r="E1929" s="13">
        <f t="shared" si="410"/>
        <v>5.0354648741895245</v>
      </c>
      <c r="F1929" s="13">
        <f t="shared" si="415"/>
        <v>153.77106019581873</v>
      </c>
      <c r="G1929" s="13">
        <f t="shared" si="416"/>
        <v>0.99353884376875889</v>
      </c>
      <c r="H1929" s="13">
        <f t="shared" si="411"/>
        <v>1.8844513847481004</v>
      </c>
      <c r="I1929" s="13">
        <f t="shared" si="412"/>
        <v>2.6996741885610669E-2</v>
      </c>
      <c r="J1929" s="2">
        <f t="shared" si="419"/>
        <v>0.75867340733316935</v>
      </c>
      <c r="K1929" s="13">
        <f t="shared" si="417"/>
        <v>0.78865916476016262</v>
      </c>
      <c r="L1929" s="13">
        <f t="shared" si="418"/>
        <v>0</v>
      </c>
      <c r="M1929" s="14">
        <f t="shared" si="413"/>
        <v>30.28760243628285</v>
      </c>
      <c r="N1929" s="14">
        <f t="shared" si="406"/>
        <v>1</v>
      </c>
      <c r="O1929" s="14">
        <f t="shared" si="407"/>
        <v>1</v>
      </c>
      <c r="P1929" s="14">
        <f t="shared" si="408"/>
        <v>1</v>
      </c>
      <c r="Q1929" s="14">
        <f t="shared" si="409"/>
        <v>1.1595059745749183</v>
      </c>
      <c r="W1929" s="16"/>
    </row>
    <row r="1930" spans="1:23">
      <c r="A1930" s="16">
        <v>44184</v>
      </c>
      <c r="B1930">
        <v>21</v>
      </c>
      <c r="C1930" s="1">
        <v>6.8833333333333329</v>
      </c>
      <c r="D1930" s="13">
        <f t="shared" si="414"/>
        <v>279.88333333333333</v>
      </c>
      <c r="E1930" s="13">
        <f t="shared" si="410"/>
        <v>4.5658071815637351</v>
      </c>
      <c r="F1930" s="13">
        <f t="shared" si="415"/>
        <v>96.14016527421613</v>
      </c>
      <c r="G1930" s="13">
        <f t="shared" si="416"/>
        <v>0.98970559709079031</v>
      </c>
      <c r="H1930" s="13">
        <f t="shared" si="411"/>
        <v>1.9484899369758726</v>
      </c>
      <c r="I1930" s="13">
        <f t="shared" si="412"/>
        <v>2.5697880727395685E-2</v>
      </c>
      <c r="J1930" s="2">
        <f t="shared" si="419"/>
        <v>0.78865916476016262</v>
      </c>
      <c r="K1930" s="13">
        <f t="shared" si="417"/>
        <v>0.8180846519599092</v>
      </c>
      <c r="L1930" s="13">
        <f t="shared" si="418"/>
        <v>0</v>
      </c>
      <c r="M1930" s="14">
        <f t="shared" si="413"/>
        <v>30.28760243628285</v>
      </c>
      <c r="N1930" s="14">
        <f t="shared" si="406"/>
        <v>1</v>
      </c>
      <c r="O1930" s="14">
        <f t="shared" si="407"/>
        <v>1</v>
      </c>
      <c r="P1930" s="14">
        <f t="shared" si="408"/>
        <v>1</v>
      </c>
      <c r="Q1930" s="14">
        <f t="shared" si="409"/>
        <v>0.9538223612738691</v>
      </c>
      <c r="W1930" s="16"/>
    </row>
    <row r="1931" spans="1:23">
      <c r="A1931" s="16">
        <v>44184</v>
      </c>
      <c r="B1931">
        <v>22</v>
      </c>
      <c r="C1931" s="1">
        <v>6.9333333333333327</v>
      </c>
      <c r="D1931" s="13">
        <f t="shared" si="414"/>
        <v>279.93333333333334</v>
      </c>
      <c r="E1931" s="13">
        <f t="shared" si="410"/>
        <v>4.6441533698499704</v>
      </c>
      <c r="F1931" s="13">
        <f t="shared" si="415"/>
        <v>103.97529988731043</v>
      </c>
      <c r="G1931" s="13">
        <f t="shared" si="416"/>
        <v>0.99047394957600987</v>
      </c>
      <c r="H1931" s="13">
        <f t="shared" si="411"/>
        <v>1.9376580432709634</v>
      </c>
      <c r="I1931" s="13">
        <f t="shared" si="412"/>
        <v>2.5910124749253201E-2</v>
      </c>
      <c r="J1931" s="2">
        <f t="shared" si="419"/>
        <v>0.8180846519599092</v>
      </c>
      <c r="K1931" s="13">
        <f t="shared" si="417"/>
        <v>0.84672035883232377</v>
      </c>
      <c r="L1931" s="13">
        <f t="shared" si="418"/>
        <v>0</v>
      </c>
      <c r="M1931" s="14">
        <f t="shared" si="413"/>
        <v>30.28760243628285</v>
      </c>
      <c r="N1931" s="14">
        <f t="shared" ref="N1931:N1994" si="420">IF(C1931&lt;0,0,IF(C1931&lt;=7.2,1,IF(C1931&gt;7.2,0)))</f>
        <v>1</v>
      </c>
      <c r="O1931" s="14">
        <f t="shared" ref="O1931:O1994" si="421">IF(C1931&lt;=1.5,0,IF(C1931&lt;=2.4,0.5,IF(C1931&lt;=9.1,1,IF(C1931&lt;=12.4,0.5,IF(C1931&lt;=15.9,0,IF(C1931&lt;=18,-0.5,IF(C1931&gt;18,-1)))))))</f>
        <v>1</v>
      </c>
      <c r="P1931" s="14">
        <f t="shared" ref="P1931:P1994" si="422">IF(O1931&lt;=0,0,IF(O1931&gt;0,O1931))</f>
        <v>1</v>
      </c>
      <c r="Q1931" s="14">
        <f t="shared" ref="Q1931:Q1994" si="423">IF(C1931&gt;36,"0",IF(C1931&lt;4,"0",IF(4&lt;C1931&lt;25,21*(1+COS(1.57+1.57*((C1931-25)/11))),10.5*(1+COS(3.14+3.14*((C1931-4)/21))))))</f>
        <v>0.98677996692572356</v>
      </c>
      <c r="W1931" s="16"/>
    </row>
    <row r="1932" spans="1:23">
      <c r="A1932" s="16">
        <v>44184</v>
      </c>
      <c r="B1932">
        <v>23</v>
      </c>
      <c r="C1932" s="1">
        <v>7.9333333333333327</v>
      </c>
      <c r="D1932" s="13">
        <f t="shared" si="414"/>
        <v>280.93333333333334</v>
      </c>
      <c r="E1932" s="13">
        <f t="shared" si="410"/>
        <v>6.2052206929283402</v>
      </c>
      <c r="F1932" s="13">
        <f t="shared" si="415"/>
        <v>495.32825932254025</v>
      </c>
      <c r="G1932" s="13">
        <f t="shared" si="416"/>
        <v>0.99798520438597438</v>
      </c>
      <c r="H1932" s="13">
        <f t="shared" si="411"/>
        <v>1.7339536104007414</v>
      </c>
      <c r="I1932" s="13">
        <f t="shared" si="412"/>
        <v>3.0524346694548413E-2</v>
      </c>
      <c r="J1932" s="2">
        <f t="shared" si="419"/>
        <v>0.84672035883232377</v>
      </c>
      <c r="K1932" s="13">
        <f t="shared" si="417"/>
        <v>0.87339341441633067</v>
      </c>
      <c r="L1932" s="13">
        <f t="shared" si="418"/>
        <v>0</v>
      </c>
      <c r="M1932" s="14">
        <f t="shared" si="413"/>
        <v>30.28760243628285</v>
      </c>
      <c r="N1932" s="14">
        <f t="shared" si="420"/>
        <v>0</v>
      </c>
      <c r="O1932" s="14">
        <f t="shared" si="421"/>
        <v>1</v>
      </c>
      <c r="P1932" s="14">
        <f t="shared" si="422"/>
        <v>1</v>
      </c>
      <c r="Q1932" s="14">
        <f t="shared" si="423"/>
        <v>1.7549295908060596</v>
      </c>
      <c r="W1932" s="16"/>
    </row>
    <row r="1933" spans="1:23">
      <c r="A1933" s="16">
        <v>44185</v>
      </c>
      <c r="B1933">
        <v>0</v>
      </c>
      <c r="C1933" s="1">
        <v>7.1999999999999993</v>
      </c>
      <c r="D1933" s="13">
        <f t="shared" si="414"/>
        <v>280.2</v>
      </c>
      <c r="E1933" s="13">
        <f t="shared" ref="E1933:E1996" si="424">$E$5*$E$6*(D1933-$E$6)/D1933</f>
        <v>5.0615274803711454</v>
      </c>
      <c r="F1933" s="13">
        <f t="shared" si="415"/>
        <v>157.83141668217533</v>
      </c>
      <c r="G1933" s="13">
        <f t="shared" si="416"/>
        <v>0.99370401636597483</v>
      </c>
      <c r="H1933" s="13">
        <f t="shared" ref="H1933:H1996" si="425">$E$7*EXP($E$8/D1933)</f>
        <v>1.8809599940045199</v>
      </c>
      <c r="I1933" s="13">
        <f t="shared" ref="I1933:I1996" si="426">$E$4*EXP(-$E$2/D1933)</f>
        <v>2.7070712028501923E-2</v>
      </c>
      <c r="J1933" s="2">
        <f t="shared" si="419"/>
        <v>0.87339341441633067</v>
      </c>
      <c r="K1933" s="13">
        <f t="shared" si="417"/>
        <v>0.90030308386930424</v>
      </c>
      <c r="L1933" s="13">
        <f t="shared" si="418"/>
        <v>0</v>
      </c>
      <c r="M1933" s="14">
        <f t="shared" si="413"/>
        <v>30.28760243628285</v>
      </c>
      <c r="N1933" s="14">
        <f t="shared" si="420"/>
        <v>1</v>
      </c>
      <c r="O1933" s="14">
        <f t="shared" si="421"/>
        <v>1</v>
      </c>
      <c r="P1933" s="14">
        <f t="shared" si="422"/>
        <v>1</v>
      </c>
      <c r="Q1933" s="14">
        <f t="shared" si="423"/>
        <v>1.1714878263766537</v>
      </c>
      <c r="R1933" s="14">
        <f>(M1933)</f>
        <v>30.28760243628285</v>
      </c>
      <c r="S1933" s="14">
        <f>SUM(N1933:N1956)</f>
        <v>4</v>
      </c>
      <c r="T1933" s="14">
        <f>SUM(O1933:O1956)</f>
        <v>20.5</v>
      </c>
      <c r="U1933" s="14">
        <f>SUM(P1933:P1956)</f>
        <v>20.5</v>
      </c>
      <c r="V1933" s="14">
        <f>SUM(Q1933:Q1956)</f>
        <v>55.484733179180935</v>
      </c>
      <c r="W1933" s="16"/>
    </row>
    <row r="1934" spans="1:23">
      <c r="A1934" s="16">
        <v>44185</v>
      </c>
      <c r="B1934">
        <v>1</v>
      </c>
      <c r="C1934" s="1">
        <v>5.6666666666666679</v>
      </c>
      <c r="D1934" s="13">
        <f t="shared" si="414"/>
        <v>278.66666666666669</v>
      </c>
      <c r="E1934" s="13">
        <f t="shared" si="424"/>
        <v>2.6507177033493128</v>
      </c>
      <c r="F1934" s="13">
        <f t="shared" si="415"/>
        <v>14.164200692549333</v>
      </c>
      <c r="G1934" s="13">
        <f t="shared" si="416"/>
        <v>0.9340552119907426</v>
      </c>
      <c r="H1934" s="13">
        <f t="shared" si="425"/>
        <v>2.2329434310823553</v>
      </c>
      <c r="I1934" s="13">
        <f t="shared" si="426"/>
        <v>2.101739049045798E-2</v>
      </c>
      <c r="J1934" s="2">
        <f t="shared" si="419"/>
        <v>0.90030308386930424</v>
      </c>
      <c r="K1934" s="13">
        <f t="shared" si="417"/>
        <v>0.9280194236067314</v>
      </c>
      <c r="L1934" s="13">
        <f t="shared" si="418"/>
        <v>0</v>
      </c>
      <c r="M1934" s="14">
        <f t="shared" ref="M1934:M1997" si="427">L1934+M1933</f>
        <v>30.28760243628285</v>
      </c>
      <c r="N1934" s="14">
        <f t="shared" si="420"/>
        <v>1</v>
      </c>
      <c r="O1934" s="14">
        <f t="shared" si="421"/>
        <v>1</v>
      </c>
      <c r="P1934" s="14">
        <f t="shared" si="422"/>
        <v>1</v>
      </c>
      <c r="Q1934" s="14">
        <f t="shared" si="423"/>
        <v>0.3202495422725346</v>
      </c>
      <c r="W1934" s="16"/>
    </row>
    <row r="1935" spans="1:23">
      <c r="A1935" s="16">
        <v>44185</v>
      </c>
      <c r="B1935">
        <v>2</v>
      </c>
      <c r="C1935" s="1">
        <v>6.4666666666666659</v>
      </c>
      <c r="D1935" s="13">
        <f t="shared" ref="D1935:D1998" si="428">C1935+273</f>
        <v>279.46666666666664</v>
      </c>
      <c r="E1935" s="13">
        <f t="shared" si="424"/>
        <v>3.9118320610686612</v>
      </c>
      <c r="F1935" s="13">
        <f t="shared" ref="F1935:F1998" si="429">EXP(E1935)</f>
        <v>49.990453693461454</v>
      </c>
      <c r="G1935" s="13">
        <f t="shared" ref="G1935:G1998" si="430">F1935/(1+F1935)</f>
        <v>0.98038848593088257</v>
      </c>
      <c r="H1935" s="13">
        <f t="shared" si="425"/>
        <v>2.0413013440021346</v>
      </c>
      <c r="I1935" s="13">
        <f t="shared" si="426"/>
        <v>2.3992710273446904E-2</v>
      </c>
      <c r="J1935" s="2">
        <f t="shared" si="419"/>
        <v>0.9280194236067314</v>
      </c>
      <c r="K1935" s="13">
        <f t="shared" ref="K1935:K1998" si="431">H1935-(H1935-J1935)*EXP(-I1935)</f>
        <v>0.95441219109242059</v>
      </c>
      <c r="L1935" s="13">
        <f t="shared" ref="L1935:L1998" si="432">IF(K1935&lt;1,0,K1935*G1935)</f>
        <v>0</v>
      </c>
      <c r="M1935" s="14">
        <f t="shared" si="427"/>
        <v>30.28760243628285</v>
      </c>
      <c r="N1935" s="14">
        <f t="shared" si="420"/>
        <v>1</v>
      </c>
      <c r="O1935" s="14">
        <f t="shared" si="421"/>
        <v>1</v>
      </c>
      <c r="P1935" s="14">
        <f t="shared" si="422"/>
        <v>1</v>
      </c>
      <c r="Q1935" s="14">
        <f t="shared" si="423"/>
        <v>0.70009319798089575</v>
      </c>
      <c r="W1935" s="16"/>
    </row>
    <row r="1936" spans="1:23">
      <c r="A1936" s="16">
        <v>44185</v>
      </c>
      <c r="B1936">
        <v>3</v>
      </c>
      <c r="C1936" s="1">
        <v>7.3833333333333337</v>
      </c>
      <c r="D1936" s="13">
        <f t="shared" si="428"/>
        <v>280.38333333333333</v>
      </c>
      <c r="E1936" s="13">
        <f t="shared" si="424"/>
        <v>5.3480116507162698</v>
      </c>
      <c r="F1936" s="13">
        <f t="shared" si="429"/>
        <v>210.18995105608317</v>
      </c>
      <c r="G1936" s="13">
        <f t="shared" si="430"/>
        <v>0.99526492621926677</v>
      </c>
      <c r="H1936" s="13">
        <f t="shared" si="425"/>
        <v>1.8430058164085845</v>
      </c>
      <c r="I1936" s="13">
        <f t="shared" si="426"/>
        <v>2.7897284174328858E-2</v>
      </c>
      <c r="J1936" s="2">
        <f t="shared" ref="J1936:J1999" si="433">IF(K1935&lt;1,K1935,K1935-K1935*G1935)</f>
        <v>0.95441219109242059</v>
      </c>
      <c r="K1936" s="13">
        <f t="shared" si="431"/>
        <v>0.9788589553375171</v>
      </c>
      <c r="L1936" s="13">
        <f t="shared" si="432"/>
        <v>0</v>
      </c>
      <c r="M1936" s="14">
        <f t="shared" si="427"/>
        <v>30.28760243628285</v>
      </c>
      <c r="N1936" s="14">
        <f t="shared" si="420"/>
        <v>0</v>
      </c>
      <c r="O1936" s="14">
        <f t="shared" si="421"/>
        <v>1</v>
      </c>
      <c r="P1936" s="14">
        <f t="shared" si="422"/>
        <v>1</v>
      </c>
      <c r="Q1936" s="14">
        <f t="shared" si="423"/>
        <v>1.3070951852033086</v>
      </c>
      <c r="W1936" s="16"/>
    </row>
    <row r="1937" spans="1:23">
      <c r="A1937" s="16">
        <v>44185</v>
      </c>
      <c r="B1937">
        <v>4</v>
      </c>
      <c r="C1937" s="1">
        <v>7.8499999999999988</v>
      </c>
      <c r="D1937" s="13">
        <f t="shared" si="428"/>
        <v>280.85000000000002</v>
      </c>
      <c r="E1937" s="13">
        <f t="shared" si="424"/>
        <v>6.0755563468043796</v>
      </c>
      <c r="F1937" s="13">
        <f t="shared" si="429"/>
        <v>435.09149695761437</v>
      </c>
      <c r="G1937" s="13">
        <f t="shared" si="430"/>
        <v>0.99770690323710398</v>
      </c>
      <c r="H1937" s="13">
        <f t="shared" si="425"/>
        <v>1.750025291944284</v>
      </c>
      <c r="I1937" s="13">
        <f t="shared" si="426"/>
        <v>3.0111634552728833E-2</v>
      </c>
      <c r="J1937" s="2">
        <f t="shared" si="433"/>
        <v>0.9788589553375171</v>
      </c>
      <c r="K1937" s="13">
        <f t="shared" si="431"/>
        <v>1.0017339047984759</v>
      </c>
      <c r="L1937" s="13">
        <f t="shared" si="432"/>
        <v>0.99943683202409939</v>
      </c>
      <c r="M1937" s="14">
        <f t="shared" si="427"/>
        <v>31.287039268306948</v>
      </c>
      <c r="N1937" s="14">
        <f t="shared" si="420"/>
        <v>0</v>
      </c>
      <c r="O1937" s="14">
        <f t="shared" si="421"/>
        <v>1</v>
      </c>
      <c r="P1937" s="14">
        <f t="shared" si="422"/>
        <v>1</v>
      </c>
      <c r="Q1937" s="14">
        <f t="shared" si="423"/>
        <v>1.6831969720675168</v>
      </c>
      <c r="W1937" s="16"/>
    </row>
    <row r="1938" spans="1:23">
      <c r="A1938" s="16">
        <v>44185</v>
      </c>
      <c r="B1938">
        <v>5</v>
      </c>
      <c r="C1938" s="1">
        <v>7.2833333333333323</v>
      </c>
      <c r="D1938" s="13">
        <f t="shared" si="428"/>
        <v>280.28333333333336</v>
      </c>
      <c r="E1938" s="13">
        <f t="shared" si="424"/>
        <v>5.1917940179580606</v>
      </c>
      <c r="F1938" s="13">
        <f t="shared" si="429"/>
        <v>179.79081172129449</v>
      </c>
      <c r="G1938" s="13">
        <f t="shared" si="430"/>
        <v>0.99446874544962172</v>
      </c>
      <c r="H1938" s="13">
        <f t="shared" si="425"/>
        <v>1.8636059954314874</v>
      </c>
      <c r="I1938" s="13">
        <f t="shared" si="426"/>
        <v>2.744348005045168E-2</v>
      </c>
      <c r="J1938" s="2">
        <f t="shared" si="433"/>
        <v>2.2970727743765185E-3</v>
      </c>
      <c r="K1938" s="13">
        <f t="shared" si="431"/>
        <v>5.268331780160973E-2</v>
      </c>
      <c r="L1938" s="13">
        <f t="shared" si="432"/>
        <v>0</v>
      </c>
      <c r="M1938" s="14">
        <f t="shared" si="427"/>
        <v>31.287039268306948</v>
      </c>
      <c r="N1938" s="14">
        <f t="shared" si="420"/>
        <v>0</v>
      </c>
      <c r="O1938" s="14">
        <f t="shared" si="421"/>
        <v>1</v>
      </c>
      <c r="P1938" s="14">
        <f t="shared" si="422"/>
        <v>1</v>
      </c>
      <c r="Q1938" s="14">
        <f t="shared" si="423"/>
        <v>1.2322645882605872</v>
      </c>
      <c r="W1938" s="16"/>
    </row>
    <row r="1939" spans="1:23">
      <c r="A1939" s="16">
        <v>44185</v>
      </c>
      <c r="B1939">
        <v>6</v>
      </c>
      <c r="C1939" s="1">
        <v>7.3333333333333321</v>
      </c>
      <c r="D1939" s="13">
        <f t="shared" si="428"/>
        <v>280.33333333333331</v>
      </c>
      <c r="E1939" s="13">
        <f t="shared" si="424"/>
        <v>5.2699167657550241</v>
      </c>
      <c r="F1939" s="13">
        <f t="shared" si="429"/>
        <v>194.39978105297973</v>
      </c>
      <c r="G1939" s="13">
        <f t="shared" si="430"/>
        <v>0.99488228699842374</v>
      </c>
      <c r="H1939" s="13">
        <f t="shared" si="425"/>
        <v>1.8532754462708034</v>
      </c>
      <c r="I1939" s="13">
        <f t="shared" si="426"/>
        <v>2.7669492247711293E-2</v>
      </c>
      <c r="J1939" s="2">
        <f t="shared" si="433"/>
        <v>5.268331780160973E-2</v>
      </c>
      <c r="K1939" s="13">
        <f t="shared" si="431"/>
        <v>0.1018218338465906</v>
      </c>
      <c r="L1939" s="13">
        <f t="shared" si="432"/>
        <v>0</v>
      </c>
      <c r="M1939" s="14">
        <f t="shared" si="427"/>
        <v>31.287039268306948</v>
      </c>
      <c r="N1939" s="14">
        <f t="shared" si="420"/>
        <v>0</v>
      </c>
      <c r="O1939" s="14">
        <f t="shared" si="421"/>
        <v>1</v>
      </c>
      <c r="P1939" s="14">
        <f t="shared" si="422"/>
        <v>1</v>
      </c>
      <c r="Q1939" s="14">
        <f t="shared" si="423"/>
        <v>1.269421923626227</v>
      </c>
      <c r="W1939" s="16"/>
    </row>
    <row r="1940" spans="1:23">
      <c r="A1940" s="16">
        <v>44185</v>
      </c>
      <c r="B1940">
        <v>7</v>
      </c>
      <c r="C1940" s="1">
        <v>7.6166666666666671</v>
      </c>
      <c r="D1940" s="13">
        <f t="shared" si="428"/>
        <v>280.61666666666667</v>
      </c>
      <c r="E1940" s="13">
        <f t="shared" si="424"/>
        <v>5.7120864762131145</v>
      </c>
      <c r="F1940" s="13">
        <f t="shared" si="429"/>
        <v>302.50157262360887</v>
      </c>
      <c r="G1940" s="13">
        <f t="shared" si="430"/>
        <v>0.99670512415683543</v>
      </c>
      <c r="H1940" s="13">
        <f t="shared" si="425"/>
        <v>1.7958752634918274</v>
      </c>
      <c r="I1940" s="13">
        <f t="shared" si="426"/>
        <v>2.8984240199666774E-2</v>
      </c>
      <c r="J1940" s="2">
        <f t="shared" si="433"/>
        <v>0.1018218338465906</v>
      </c>
      <c r="K1940" s="13">
        <f t="shared" si="431"/>
        <v>0.15021793522178073</v>
      </c>
      <c r="L1940" s="13">
        <f t="shared" si="432"/>
        <v>0</v>
      </c>
      <c r="M1940" s="14">
        <f t="shared" si="427"/>
        <v>31.287039268306948</v>
      </c>
      <c r="N1940" s="14">
        <f t="shared" si="420"/>
        <v>0</v>
      </c>
      <c r="O1940" s="14">
        <f t="shared" si="421"/>
        <v>1</v>
      </c>
      <c r="P1940" s="14">
        <f t="shared" si="422"/>
        <v>1</v>
      </c>
      <c r="Q1940" s="14">
        <f t="shared" si="423"/>
        <v>1.4896627879120197</v>
      </c>
      <c r="W1940" s="16"/>
    </row>
    <row r="1941" spans="1:23">
      <c r="A1941" s="16">
        <v>44185</v>
      </c>
      <c r="B1941">
        <v>8</v>
      </c>
      <c r="C1941" s="1">
        <v>7.75</v>
      </c>
      <c r="D1941" s="13">
        <f t="shared" si="428"/>
        <v>280.75</v>
      </c>
      <c r="E1941" s="13">
        <f t="shared" si="424"/>
        <v>5.9198575244879796</v>
      </c>
      <c r="F1941" s="13">
        <f t="shared" si="429"/>
        <v>372.35865810622909</v>
      </c>
      <c r="G1941" s="13">
        <f t="shared" si="430"/>
        <v>0.99732161025788912</v>
      </c>
      <c r="H1941" s="13">
        <f t="shared" si="425"/>
        <v>1.7695208583969897</v>
      </c>
      <c r="I1941" s="13">
        <f t="shared" si="426"/>
        <v>2.9623423156020345E-2</v>
      </c>
      <c r="J1941" s="2">
        <f t="shared" si="433"/>
        <v>0.15021793522178073</v>
      </c>
      <c r="K1941" s="13">
        <f t="shared" si="431"/>
        <v>0.19748368779463998</v>
      </c>
      <c r="L1941" s="13">
        <f t="shared" si="432"/>
        <v>0</v>
      </c>
      <c r="M1941" s="14">
        <f t="shared" si="427"/>
        <v>31.287039268306948</v>
      </c>
      <c r="N1941" s="14">
        <f t="shared" si="420"/>
        <v>0</v>
      </c>
      <c r="O1941" s="14">
        <f t="shared" si="421"/>
        <v>1</v>
      </c>
      <c r="P1941" s="14">
        <f t="shared" si="422"/>
        <v>1</v>
      </c>
      <c r="Q1941" s="14">
        <f t="shared" si="423"/>
        <v>1.5989257094560383</v>
      </c>
      <c r="W1941" s="16"/>
    </row>
    <row r="1942" spans="1:23">
      <c r="A1942" s="16">
        <v>44185</v>
      </c>
      <c r="B1942">
        <v>9</v>
      </c>
      <c r="C1942" s="1">
        <v>7.1166666666666663</v>
      </c>
      <c r="D1942" s="13">
        <f t="shared" si="428"/>
        <v>280.11666666666667</v>
      </c>
      <c r="E1942" s="13">
        <f t="shared" si="424"/>
        <v>4.9311834354733275</v>
      </c>
      <c r="F1942" s="13">
        <f t="shared" si="429"/>
        <v>138.54337250348649</v>
      </c>
      <c r="G1942" s="13">
        <f t="shared" si="430"/>
        <v>0.9928337693001148</v>
      </c>
      <c r="H1942" s="13">
        <f t="shared" si="425"/>
        <v>1.8984860639514591</v>
      </c>
      <c r="I1942" s="13">
        <f t="shared" si="426"/>
        <v>2.6702790071351543E-2</v>
      </c>
      <c r="J1942" s="2">
        <f t="shared" si="433"/>
        <v>0.19748368779463998</v>
      </c>
      <c r="K1942" s="13">
        <f t="shared" si="431"/>
        <v>0.24230411868295643</v>
      </c>
      <c r="L1942" s="13">
        <f t="shared" si="432"/>
        <v>0</v>
      </c>
      <c r="M1942" s="14">
        <f t="shared" si="427"/>
        <v>31.287039268306948</v>
      </c>
      <c r="N1942" s="14">
        <f t="shared" si="420"/>
        <v>1</v>
      </c>
      <c r="O1942" s="14">
        <f t="shared" si="421"/>
        <v>1</v>
      </c>
      <c r="P1942" s="14">
        <f t="shared" si="422"/>
        <v>1</v>
      </c>
      <c r="Q1942" s="14">
        <f t="shared" si="423"/>
        <v>1.1121593859941776</v>
      </c>
      <c r="W1942" s="16"/>
    </row>
    <row r="1943" spans="1:23">
      <c r="A1943" s="16">
        <v>44185</v>
      </c>
      <c r="B1943">
        <v>10</v>
      </c>
      <c r="C1943" s="1">
        <v>7.6833333333333336</v>
      </c>
      <c r="D1943" s="13">
        <f t="shared" si="428"/>
        <v>280.68333333333334</v>
      </c>
      <c r="E1943" s="13">
        <f t="shared" si="424"/>
        <v>5.8159966747817888</v>
      </c>
      <c r="F1943" s="13">
        <f t="shared" si="429"/>
        <v>335.62574157051944</v>
      </c>
      <c r="G1943" s="13">
        <f t="shared" si="430"/>
        <v>0.99702934185800962</v>
      </c>
      <c r="H1943" s="13">
        <f t="shared" si="425"/>
        <v>1.7826462294323455</v>
      </c>
      <c r="I1943" s="13">
        <f t="shared" si="426"/>
        <v>2.9302164779026751E-2</v>
      </c>
      <c r="J1943" s="2">
        <f t="shared" si="433"/>
        <v>0.24230411868295643</v>
      </c>
      <c r="K1943" s="13">
        <f t="shared" si="431"/>
        <v>0.28678460713132337</v>
      </c>
      <c r="L1943" s="13">
        <f t="shared" si="432"/>
        <v>0</v>
      </c>
      <c r="M1943" s="14">
        <f t="shared" si="427"/>
        <v>31.287039268306948</v>
      </c>
      <c r="N1943" s="14">
        <f t="shared" si="420"/>
        <v>0</v>
      </c>
      <c r="O1943" s="14">
        <f t="shared" si="421"/>
        <v>1</v>
      </c>
      <c r="P1943" s="14">
        <f t="shared" si="422"/>
        <v>1</v>
      </c>
      <c r="Q1943" s="14">
        <f t="shared" si="423"/>
        <v>1.5438492835421596</v>
      </c>
      <c r="W1943" s="16"/>
    </row>
    <row r="1944" spans="1:23">
      <c r="A1944" s="16">
        <v>44185</v>
      </c>
      <c r="B1944">
        <v>11</v>
      </c>
      <c r="C1944" s="1">
        <v>8.4833333333333325</v>
      </c>
      <c r="D1944" s="13">
        <f t="shared" si="428"/>
        <v>281.48333333333335</v>
      </c>
      <c r="E1944" s="13">
        <f t="shared" si="424"/>
        <v>7.0590798744745342</v>
      </c>
      <c r="F1944" s="13">
        <f t="shared" si="429"/>
        <v>1163.374222829299</v>
      </c>
      <c r="G1944" s="13">
        <f t="shared" si="430"/>
        <v>0.99914116958243016</v>
      </c>
      <c r="H1944" s="13">
        <f t="shared" si="425"/>
        <v>1.6317430037008458</v>
      </c>
      <c r="I1944" s="13">
        <f t="shared" si="426"/>
        <v>3.3387053414091122E-2</v>
      </c>
      <c r="J1944" s="2">
        <f t="shared" si="433"/>
        <v>0.28678460713132337</v>
      </c>
      <c r="K1944" s="13">
        <f t="shared" si="431"/>
        <v>0.33094746877850856</v>
      </c>
      <c r="L1944" s="13">
        <f t="shared" si="432"/>
        <v>0</v>
      </c>
      <c r="M1944" s="14">
        <f t="shared" si="427"/>
        <v>31.287039268306948</v>
      </c>
      <c r="N1944" s="14">
        <f t="shared" si="420"/>
        <v>0</v>
      </c>
      <c r="O1944" s="14">
        <f t="shared" si="421"/>
        <v>1</v>
      </c>
      <c r="P1944" s="14">
        <f t="shared" si="422"/>
        <v>1</v>
      </c>
      <c r="Q1944" s="14">
        <f t="shared" si="423"/>
        <v>2.2618744942967663</v>
      </c>
      <c r="W1944" s="16"/>
    </row>
    <row r="1945" spans="1:23">
      <c r="A1945" s="16">
        <v>44185</v>
      </c>
      <c r="B1945">
        <v>12</v>
      </c>
      <c r="C1945" s="1">
        <v>9.2000000000000011</v>
      </c>
      <c r="D1945" s="13">
        <f t="shared" si="428"/>
        <v>282.2</v>
      </c>
      <c r="E1945" s="13">
        <f t="shared" si="424"/>
        <v>8.1666902905740439</v>
      </c>
      <c r="F1945" s="13">
        <f t="shared" si="429"/>
        <v>3521.6689529052233</v>
      </c>
      <c r="G1945" s="13">
        <f t="shared" si="430"/>
        <v>0.99971612433261003</v>
      </c>
      <c r="H1945" s="13">
        <f t="shared" si="425"/>
        <v>1.5080810934749305</v>
      </c>
      <c r="I1945" s="13">
        <f t="shared" si="426"/>
        <v>3.7504173167400602E-2</v>
      </c>
      <c r="J1945" s="2">
        <f t="shared" si="433"/>
        <v>0.33094746877850856</v>
      </c>
      <c r="K1945" s="13">
        <f t="shared" si="431"/>
        <v>0.37427728881880906</v>
      </c>
      <c r="L1945" s="13">
        <f t="shared" si="432"/>
        <v>0</v>
      </c>
      <c r="M1945" s="14">
        <f t="shared" si="427"/>
        <v>31.287039268306948</v>
      </c>
      <c r="N1945" s="14">
        <f t="shared" si="420"/>
        <v>0</v>
      </c>
      <c r="O1945" s="14">
        <f t="shared" si="421"/>
        <v>0.5</v>
      </c>
      <c r="P1945" s="14">
        <f t="shared" si="422"/>
        <v>0.5</v>
      </c>
      <c r="Q1945" s="14">
        <f t="shared" si="423"/>
        <v>3.0054236136272006</v>
      </c>
      <c r="W1945" s="16"/>
    </row>
    <row r="1946" spans="1:23">
      <c r="A1946" s="16">
        <v>44185</v>
      </c>
      <c r="B1946">
        <v>13</v>
      </c>
      <c r="C1946" s="1">
        <v>9.9666666666666668</v>
      </c>
      <c r="D1946" s="13">
        <f t="shared" si="428"/>
        <v>282.96666666666664</v>
      </c>
      <c r="E1946" s="13">
        <f t="shared" si="424"/>
        <v>9.3453645894686854</v>
      </c>
      <c r="F1946" s="13">
        <f t="shared" si="429"/>
        <v>11445.645024979392</v>
      </c>
      <c r="G1946" s="13">
        <f t="shared" si="430"/>
        <v>0.99991263815748477</v>
      </c>
      <c r="H1946" s="13">
        <f t="shared" si="425"/>
        <v>1.3867610506973289</v>
      </c>
      <c r="I1946" s="13">
        <f t="shared" si="426"/>
        <v>4.2444483857132877E-2</v>
      </c>
      <c r="J1946" s="2">
        <f t="shared" si="433"/>
        <v>0.37427728881880906</v>
      </c>
      <c r="K1946" s="13">
        <f t="shared" si="431"/>
        <v>0.41635239496799614</v>
      </c>
      <c r="L1946" s="13">
        <f t="shared" si="432"/>
        <v>0</v>
      </c>
      <c r="M1946" s="14">
        <f t="shared" si="427"/>
        <v>31.287039268306948</v>
      </c>
      <c r="N1946" s="14">
        <f t="shared" si="420"/>
        <v>0</v>
      </c>
      <c r="O1946" s="14">
        <f t="shared" si="421"/>
        <v>0.5</v>
      </c>
      <c r="P1946" s="14">
        <f t="shared" si="422"/>
        <v>0.5</v>
      </c>
      <c r="Q1946" s="14">
        <f t="shared" si="423"/>
        <v>3.8957935417453995</v>
      </c>
      <c r="W1946" s="16"/>
    </row>
    <row r="1947" spans="1:23">
      <c r="A1947" s="16">
        <v>44185</v>
      </c>
      <c r="B1947">
        <v>14</v>
      </c>
      <c r="C1947" s="1">
        <v>10.85</v>
      </c>
      <c r="D1947" s="13">
        <f t="shared" si="428"/>
        <v>283.85000000000002</v>
      </c>
      <c r="E1947" s="13">
        <f t="shared" si="424"/>
        <v>10.695508190945958</v>
      </c>
      <c r="F1947" s="13">
        <f t="shared" si="429"/>
        <v>44157.063898990127</v>
      </c>
      <c r="G1947" s="13">
        <f t="shared" si="430"/>
        <v>0.99997735407960164</v>
      </c>
      <c r="H1947" s="13">
        <f t="shared" si="425"/>
        <v>1.2597369829838885</v>
      </c>
      <c r="I1947" s="13">
        <f t="shared" si="426"/>
        <v>4.8908130468147681E-2</v>
      </c>
      <c r="J1947" s="2">
        <f t="shared" si="433"/>
        <v>0.41635239496799614</v>
      </c>
      <c r="K1947" s="13">
        <f t="shared" si="431"/>
        <v>0.45660831353083176</v>
      </c>
      <c r="L1947" s="13">
        <f t="shared" si="432"/>
        <v>0</v>
      </c>
      <c r="M1947" s="14">
        <f t="shared" si="427"/>
        <v>31.287039268306948</v>
      </c>
      <c r="N1947" s="14">
        <f t="shared" si="420"/>
        <v>0</v>
      </c>
      <c r="O1947" s="14">
        <f t="shared" si="421"/>
        <v>0.5</v>
      </c>
      <c r="P1947" s="14">
        <f t="shared" si="422"/>
        <v>0.5</v>
      </c>
      <c r="Q1947" s="14">
        <f t="shared" si="423"/>
        <v>5.0283458349618861</v>
      </c>
      <c r="W1947" s="16"/>
    </row>
    <row r="1948" spans="1:23">
      <c r="A1948" s="16">
        <v>44185</v>
      </c>
      <c r="B1948">
        <v>15</v>
      </c>
      <c r="C1948" s="1">
        <v>11.233333333333334</v>
      </c>
      <c r="D1948" s="13">
        <f t="shared" si="428"/>
        <v>284.23333333333335</v>
      </c>
      <c r="E1948" s="13">
        <f t="shared" si="424"/>
        <v>11.278808490676697</v>
      </c>
      <c r="F1948" s="13">
        <f t="shared" si="429"/>
        <v>79126.925232012683</v>
      </c>
      <c r="G1948" s="13">
        <f t="shared" si="430"/>
        <v>0.99998736223656737</v>
      </c>
      <c r="H1948" s="13">
        <f t="shared" si="425"/>
        <v>1.208522939807106</v>
      </c>
      <c r="I1948" s="13">
        <f t="shared" si="426"/>
        <v>5.1996803066247418E-2</v>
      </c>
      <c r="J1948" s="2">
        <f t="shared" si="433"/>
        <v>0.45660831353083176</v>
      </c>
      <c r="K1948" s="13">
        <f t="shared" si="431"/>
        <v>0.4947063976611068</v>
      </c>
      <c r="L1948" s="13">
        <f t="shared" si="432"/>
        <v>0</v>
      </c>
      <c r="M1948" s="14">
        <f t="shared" si="427"/>
        <v>31.287039268306948</v>
      </c>
      <c r="N1948" s="14">
        <f t="shared" si="420"/>
        <v>0</v>
      </c>
      <c r="O1948" s="14">
        <f t="shared" si="421"/>
        <v>0.5</v>
      </c>
      <c r="P1948" s="14">
        <f t="shared" si="422"/>
        <v>0.5</v>
      </c>
      <c r="Q1948" s="14">
        <f t="shared" si="423"/>
        <v>5.5507086311217222</v>
      </c>
      <c r="W1948" s="16"/>
    </row>
    <row r="1949" spans="1:23">
      <c r="A1949" s="16">
        <v>44185</v>
      </c>
      <c r="B1949">
        <v>16</v>
      </c>
      <c r="C1949" s="1">
        <v>11.516666666666666</v>
      </c>
      <c r="D1949" s="13">
        <f t="shared" si="428"/>
        <v>284.51666666666665</v>
      </c>
      <c r="E1949" s="13">
        <f t="shared" si="424"/>
        <v>11.708933278659694</v>
      </c>
      <c r="F1949" s="13">
        <f t="shared" si="429"/>
        <v>121653.64109349185</v>
      </c>
      <c r="G1949" s="13">
        <f t="shared" si="430"/>
        <v>0.99999178000945121</v>
      </c>
      <c r="H1949" s="13">
        <f t="shared" si="425"/>
        <v>1.1720963239286568</v>
      </c>
      <c r="I1949" s="13">
        <f t="shared" si="426"/>
        <v>5.439865786234177E-2</v>
      </c>
      <c r="J1949" s="2">
        <f t="shared" si="433"/>
        <v>0.4947063976611068</v>
      </c>
      <c r="K1949" s="13">
        <f t="shared" si="431"/>
        <v>0.53057115919766407</v>
      </c>
      <c r="L1949" s="13">
        <f t="shared" si="432"/>
        <v>0</v>
      </c>
      <c r="M1949" s="14">
        <f t="shared" si="427"/>
        <v>31.287039268306948</v>
      </c>
      <c r="N1949" s="14">
        <f t="shared" si="420"/>
        <v>0</v>
      </c>
      <c r="O1949" s="14">
        <f t="shared" si="421"/>
        <v>0.5</v>
      </c>
      <c r="P1949" s="14">
        <f t="shared" si="422"/>
        <v>0.5</v>
      </c>
      <c r="Q1949" s="14">
        <f t="shared" si="423"/>
        <v>5.9473485691747259</v>
      </c>
      <c r="W1949" s="16"/>
    </row>
    <row r="1950" spans="1:23">
      <c r="A1950" s="16">
        <v>44185</v>
      </c>
      <c r="B1950">
        <v>17</v>
      </c>
      <c r="C1950" s="1">
        <v>10.683333333333332</v>
      </c>
      <c r="D1950" s="13">
        <f t="shared" si="428"/>
        <v>283.68333333333334</v>
      </c>
      <c r="E1950" s="13">
        <f t="shared" si="424"/>
        <v>10.441407672874691</v>
      </c>
      <c r="F1950" s="13">
        <f t="shared" si="429"/>
        <v>34248.829669558632</v>
      </c>
      <c r="G1950" s="13">
        <f t="shared" si="430"/>
        <v>0.99997080277450578</v>
      </c>
      <c r="H1950" s="13">
        <f t="shared" si="425"/>
        <v>1.2827204594491894</v>
      </c>
      <c r="I1950" s="13">
        <f t="shared" si="426"/>
        <v>4.7620653119107299E-2</v>
      </c>
      <c r="J1950" s="2">
        <f t="shared" si="433"/>
        <v>0.53057115919766407</v>
      </c>
      <c r="K1950" s="13">
        <f t="shared" si="431"/>
        <v>0.56554954349810238</v>
      </c>
      <c r="L1950" s="13">
        <f t="shared" si="432"/>
        <v>0</v>
      </c>
      <c r="M1950" s="14">
        <f t="shared" si="427"/>
        <v>31.287039268306948</v>
      </c>
      <c r="N1950" s="14">
        <f t="shared" si="420"/>
        <v>0</v>
      </c>
      <c r="O1950" s="14">
        <f t="shared" si="421"/>
        <v>0.5</v>
      </c>
      <c r="P1950" s="14">
        <f t="shared" si="422"/>
        <v>0.5</v>
      </c>
      <c r="Q1950" s="14">
        <f t="shared" si="423"/>
        <v>4.806738143530489</v>
      </c>
      <c r="W1950" s="16"/>
    </row>
    <row r="1951" spans="1:23">
      <c r="A1951" s="16">
        <v>44185</v>
      </c>
      <c r="B1951">
        <v>18</v>
      </c>
      <c r="C1951" s="1">
        <v>9.2666666666666675</v>
      </c>
      <c r="D1951" s="13">
        <f t="shared" si="428"/>
        <v>282.26666666666665</v>
      </c>
      <c r="E1951" s="13">
        <f t="shared" si="424"/>
        <v>8.2694378837978046</v>
      </c>
      <c r="F1951" s="13">
        <f t="shared" si="429"/>
        <v>3902.7545738735848</v>
      </c>
      <c r="G1951" s="13">
        <f t="shared" si="430"/>
        <v>0.99974383635521236</v>
      </c>
      <c r="H1951" s="13">
        <f t="shared" si="425"/>
        <v>1.4970958905062806</v>
      </c>
      <c r="I1951" s="13">
        <f t="shared" si="426"/>
        <v>3.7910924243886861E-2</v>
      </c>
      <c r="J1951" s="2">
        <f t="shared" si="433"/>
        <v>0.56554954349810238</v>
      </c>
      <c r="K1951" s="13">
        <f t="shared" si="431"/>
        <v>0.60020427946126131</v>
      </c>
      <c r="L1951" s="13">
        <f t="shared" si="432"/>
        <v>0</v>
      </c>
      <c r="M1951" s="14">
        <f t="shared" si="427"/>
        <v>31.287039268306948</v>
      </c>
      <c r="N1951" s="14">
        <f t="shared" si="420"/>
        <v>0</v>
      </c>
      <c r="O1951" s="14">
        <f t="shared" si="421"/>
        <v>0.5</v>
      </c>
      <c r="P1951" s="14">
        <f t="shared" si="422"/>
        <v>0.5</v>
      </c>
      <c r="Q1951" s="14">
        <f t="shared" si="423"/>
        <v>3.0791012955235875</v>
      </c>
      <c r="W1951" s="16"/>
    </row>
    <row r="1952" spans="1:23">
      <c r="A1952" s="16">
        <v>44185</v>
      </c>
      <c r="B1952">
        <v>19</v>
      </c>
      <c r="C1952" s="1">
        <v>8.1333333333333329</v>
      </c>
      <c r="D1952" s="13">
        <f t="shared" si="428"/>
        <v>281.13333333333333</v>
      </c>
      <c r="E1952" s="13">
        <f t="shared" si="424"/>
        <v>6.5161014939530366</v>
      </c>
      <c r="F1952" s="13">
        <f t="shared" si="429"/>
        <v>675.93809334202285</v>
      </c>
      <c r="G1952" s="13">
        <f t="shared" si="430"/>
        <v>0.99852276004285256</v>
      </c>
      <c r="H1952" s="13">
        <f t="shared" si="425"/>
        <v>1.6960190409251588</v>
      </c>
      <c r="I1952" s="13">
        <f t="shared" si="426"/>
        <v>3.1537044400017082E-2</v>
      </c>
      <c r="J1952" s="2">
        <f t="shared" si="433"/>
        <v>0.60020427946126131</v>
      </c>
      <c r="K1952" s="13">
        <f t="shared" si="431"/>
        <v>0.6342237814150129</v>
      </c>
      <c r="L1952" s="13">
        <f t="shared" si="432"/>
        <v>0</v>
      </c>
      <c r="M1952" s="14">
        <f t="shared" si="427"/>
        <v>31.287039268306948</v>
      </c>
      <c r="N1952" s="14">
        <f t="shared" si="420"/>
        <v>0</v>
      </c>
      <c r="O1952" s="14">
        <f t="shared" si="421"/>
        <v>1</v>
      </c>
      <c r="P1952" s="14">
        <f t="shared" si="422"/>
        <v>1</v>
      </c>
      <c r="Q1952" s="14">
        <f t="shared" si="423"/>
        <v>1.9326057998604185</v>
      </c>
      <c r="W1952" s="16"/>
    </row>
    <row r="1953" spans="1:23">
      <c r="A1953" s="16">
        <v>44185</v>
      </c>
      <c r="B1953">
        <v>20</v>
      </c>
      <c r="C1953" s="1">
        <v>8.1</v>
      </c>
      <c r="D1953" s="13">
        <f t="shared" si="428"/>
        <v>281.10000000000002</v>
      </c>
      <c r="E1953" s="13">
        <f t="shared" si="424"/>
        <v>6.4643187477766286</v>
      </c>
      <c r="F1953" s="13">
        <f t="shared" si="429"/>
        <v>641.82696842553025</v>
      </c>
      <c r="G1953" s="13">
        <f t="shared" si="430"/>
        <v>0.99844437142634312</v>
      </c>
      <c r="H1953" s="13">
        <f t="shared" si="425"/>
        <v>1.7022796190540899</v>
      </c>
      <c r="I1953" s="13">
        <f t="shared" si="426"/>
        <v>3.1366058991862837E-2</v>
      </c>
      <c r="J1953" s="2">
        <f t="shared" si="433"/>
        <v>0.6342237814150129</v>
      </c>
      <c r="K1953" s="13">
        <f t="shared" si="431"/>
        <v>0.66720454167914856</v>
      </c>
      <c r="L1953" s="13">
        <f t="shared" si="432"/>
        <v>0</v>
      </c>
      <c r="M1953" s="14">
        <f t="shared" si="427"/>
        <v>31.287039268306948</v>
      </c>
      <c r="N1953" s="14">
        <f t="shared" si="420"/>
        <v>0</v>
      </c>
      <c r="O1953" s="14">
        <f t="shared" si="421"/>
        <v>1</v>
      </c>
      <c r="P1953" s="14">
        <f t="shared" si="422"/>
        <v>1</v>
      </c>
      <c r="Q1953" s="14">
        <f t="shared" si="423"/>
        <v>1.9024566938278384</v>
      </c>
      <c r="W1953" s="16"/>
    </row>
    <row r="1954" spans="1:23">
      <c r="A1954" s="16">
        <v>44185</v>
      </c>
      <c r="B1954">
        <v>21</v>
      </c>
      <c r="C1954" s="1">
        <v>7.6499999999999995</v>
      </c>
      <c r="D1954" s="13">
        <f t="shared" si="428"/>
        <v>280.64999999999998</v>
      </c>
      <c r="E1954" s="13">
        <f t="shared" si="424"/>
        <v>5.7640477463031896</v>
      </c>
      <c r="F1954" s="13">
        <f t="shared" si="429"/>
        <v>318.63547771152327</v>
      </c>
      <c r="G1954" s="13">
        <f t="shared" si="430"/>
        <v>0.99687143615233309</v>
      </c>
      <c r="H1954" s="13">
        <f t="shared" si="425"/>
        <v>1.7892477345711062</v>
      </c>
      <c r="I1954" s="13">
        <f t="shared" si="426"/>
        <v>2.9142787834496413E-2</v>
      </c>
      <c r="J1954" s="2">
        <f t="shared" si="433"/>
        <v>0.66720454167914856</v>
      </c>
      <c r="K1954" s="13">
        <f t="shared" si="431"/>
        <v>0.69943212667414034</v>
      </c>
      <c r="L1954" s="13">
        <f t="shared" si="432"/>
        <v>0</v>
      </c>
      <c r="M1954" s="14">
        <f t="shared" si="427"/>
        <v>31.287039268306948</v>
      </c>
      <c r="N1954" s="14">
        <f t="shared" si="420"/>
        <v>0</v>
      </c>
      <c r="O1954" s="14">
        <f t="shared" si="421"/>
        <v>1</v>
      </c>
      <c r="P1954" s="14">
        <f t="shared" si="422"/>
        <v>1</v>
      </c>
      <c r="Q1954" s="14">
        <f t="shared" si="423"/>
        <v>1.5166444558468064</v>
      </c>
      <c r="W1954" s="16"/>
    </row>
    <row r="1955" spans="1:23">
      <c r="A1955" s="16">
        <v>44185</v>
      </c>
      <c r="B1955">
        <v>22</v>
      </c>
      <c r="C1955" s="1">
        <v>7.4333333333333336</v>
      </c>
      <c r="D1955" s="13">
        <f t="shared" si="428"/>
        <v>280.43333333333334</v>
      </c>
      <c r="E1955" s="13">
        <f t="shared" si="424"/>
        <v>5.4260786877451634</v>
      </c>
      <c r="F1955" s="13">
        <f t="shared" si="429"/>
        <v>227.25635279154622</v>
      </c>
      <c r="G1955" s="13">
        <f t="shared" si="430"/>
        <v>0.99561896092805247</v>
      </c>
      <c r="H1955" s="13">
        <f t="shared" si="425"/>
        <v>1.8327967257194344</v>
      </c>
      <c r="I1955" s="13">
        <f t="shared" si="426"/>
        <v>2.8126869187950987E-2</v>
      </c>
      <c r="J1955" s="2">
        <f t="shared" si="433"/>
        <v>0.69943212667414034</v>
      </c>
      <c r="K1955" s="13">
        <f t="shared" si="431"/>
        <v>0.73086598419038529</v>
      </c>
      <c r="L1955" s="13">
        <f t="shared" si="432"/>
        <v>0</v>
      </c>
      <c r="M1955" s="14">
        <f t="shared" si="427"/>
        <v>31.287039268306948</v>
      </c>
      <c r="N1955" s="14">
        <f t="shared" si="420"/>
        <v>0</v>
      </c>
      <c r="O1955" s="14">
        <f t="shared" si="421"/>
        <v>1</v>
      </c>
      <c r="P1955" s="14">
        <f t="shared" si="422"/>
        <v>1</v>
      </c>
      <c r="Q1955" s="14">
        <f t="shared" si="423"/>
        <v>1.3452822673140563</v>
      </c>
      <c r="W1955" s="16"/>
    </row>
    <row r="1956" spans="1:23">
      <c r="A1956" s="16">
        <v>44185</v>
      </c>
      <c r="B1956">
        <v>23</v>
      </c>
      <c r="C1956" s="1">
        <v>7.9666666666666659</v>
      </c>
      <c r="D1956" s="13">
        <f t="shared" si="428"/>
        <v>280.96666666666664</v>
      </c>
      <c r="E1956" s="13">
        <f t="shared" si="424"/>
        <v>6.2570648950052981</v>
      </c>
      <c r="F1956" s="13">
        <f t="shared" si="429"/>
        <v>521.68548910428672</v>
      </c>
      <c r="G1956" s="13">
        <f t="shared" si="430"/>
        <v>0.99808680359251278</v>
      </c>
      <c r="H1956" s="13">
        <f t="shared" si="425"/>
        <v>1.72756898852198</v>
      </c>
      <c r="I1956" s="13">
        <f t="shared" si="426"/>
        <v>3.0690941705218036E-2</v>
      </c>
      <c r="J1956" s="2">
        <f t="shared" si="433"/>
        <v>0.73086598419038529</v>
      </c>
      <c r="K1956" s="13">
        <f t="shared" si="431"/>
        <v>0.76099108945131944</v>
      </c>
      <c r="L1956" s="13">
        <f t="shared" si="432"/>
        <v>0</v>
      </c>
      <c r="M1956" s="14">
        <f t="shared" si="427"/>
        <v>31.287039268306948</v>
      </c>
      <c r="N1956" s="14">
        <f t="shared" si="420"/>
        <v>0</v>
      </c>
      <c r="O1956" s="14">
        <f t="shared" si="421"/>
        <v>1</v>
      </c>
      <c r="P1956" s="14">
        <f t="shared" si="422"/>
        <v>1</v>
      </c>
      <c r="Q1956" s="14">
        <f t="shared" si="423"/>
        <v>1.7840034356579226</v>
      </c>
      <c r="W1956" s="16"/>
    </row>
    <row r="1957" spans="1:23">
      <c r="A1957" s="16">
        <v>44186</v>
      </c>
      <c r="B1957">
        <v>0</v>
      </c>
      <c r="C1957" s="1">
        <v>8.4333333333333336</v>
      </c>
      <c r="D1957" s="13">
        <f t="shared" si="428"/>
        <v>281.43333333333334</v>
      </c>
      <c r="E1957" s="13">
        <f t="shared" si="424"/>
        <v>6.9815942200639656</v>
      </c>
      <c r="F1957" s="13">
        <f t="shared" si="429"/>
        <v>1076.6333901224682</v>
      </c>
      <c r="G1957" s="13">
        <f t="shared" si="430"/>
        <v>0.99907204063166011</v>
      </c>
      <c r="H1957" s="13">
        <f t="shared" si="425"/>
        <v>1.6407643039724127</v>
      </c>
      <c r="I1957" s="13">
        <f t="shared" si="426"/>
        <v>3.31165535326245E-2</v>
      </c>
      <c r="J1957" s="2">
        <f t="shared" si="433"/>
        <v>0.76099108945131944</v>
      </c>
      <c r="K1957" s="13">
        <f t="shared" si="431"/>
        <v>0.78964900150614359</v>
      </c>
      <c r="L1957" s="13">
        <f t="shared" si="432"/>
        <v>0</v>
      </c>
      <c r="M1957" s="14">
        <f t="shared" si="427"/>
        <v>31.287039268306948</v>
      </c>
      <c r="N1957" s="14">
        <f t="shared" si="420"/>
        <v>0</v>
      </c>
      <c r="O1957" s="14">
        <f t="shared" si="421"/>
        <v>1</v>
      </c>
      <c r="P1957" s="14">
        <f t="shared" si="422"/>
        <v>1</v>
      </c>
      <c r="Q1957" s="14">
        <f t="shared" si="423"/>
        <v>2.2134333445214165</v>
      </c>
      <c r="R1957" s="14">
        <f>(M1957)</f>
        <v>31.287039268306948</v>
      </c>
      <c r="S1957" s="14">
        <f>SUM(N1957:N1980)</f>
        <v>1</v>
      </c>
      <c r="T1957" s="14">
        <f>SUM(O1957:O1980)</f>
        <v>18.5</v>
      </c>
      <c r="U1957" s="14">
        <f>SUM(P1957:P1980)</f>
        <v>18.5</v>
      </c>
      <c r="V1957" s="14">
        <f>SUM(Q1957:Q1980)</f>
        <v>69.645022789661738</v>
      </c>
      <c r="W1957" s="16"/>
    </row>
    <row r="1958" spans="1:23">
      <c r="A1958" s="16">
        <v>44186</v>
      </c>
      <c r="B1958">
        <v>1</v>
      </c>
      <c r="C1958" s="1">
        <v>8.5499999999999989</v>
      </c>
      <c r="D1958" s="13">
        <f t="shared" si="428"/>
        <v>281.55</v>
      </c>
      <c r="E1958" s="13">
        <f t="shared" si="424"/>
        <v>7.162351269756722</v>
      </c>
      <c r="F1958" s="13">
        <f t="shared" si="429"/>
        <v>1289.9403677756334</v>
      </c>
      <c r="G1958" s="13">
        <f t="shared" si="430"/>
        <v>0.99922537088082308</v>
      </c>
      <c r="H1958" s="13">
        <f t="shared" si="425"/>
        <v>1.6197966476793026</v>
      </c>
      <c r="I1958" s="13">
        <f t="shared" si="426"/>
        <v>3.3751008303085521E-2</v>
      </c>
      <c r="J1958" s="2">
        <f t="shared" si="433"/>
        <v>0.78964900150614359</v>
      </c>
      <c r="K1958" s="13">
        <f t="shared" si="431"/>
        <v>0.81719977316588477</v>
      </c>
      <c r="L1958" s="13">
        <f t="shared" si="432"/>
        <v>0</v>
      </c>
      <c r="M1958" s="14">
        <f t="shared" si="427"/>
        <v>31.287039268306948</v>
      </c>
      <c r="N1958" s="14">
        <f t="shared" si="420"/>
        <v>0</v>
      </c>
      <c r="O1958" s="14">
        <f t="shared" si="421"/>
        <v>1</v>
      </c>
      <c r="P1958" s="14">
        <f t="shared" si="422"/>
        <v>1</v>
      </c>
      <c r="Q1958" s="14">
        <f t="shared" si="423"/>
        <v>2.3271784854932465</v>
      </c>
      <c r="W1958" s="16"/>
    </row>
    <row r="1959" spans="1:23">
      <c r="A1959" s="16">
        <v>44186</v>
      </c>
      <c r="B1959">
        <v>2</v>
      </c>
      <c r="C1959" s="1">
        <v>7.7166666666666677</v>
      </c>
      <c r="D1959" s="13">
        <f t="shared" si="428"/>
        <v>280.71666666666664</v>
      </c>
      <c r="E1959" s="13">
        <f t="shared" si="424"/>
        <v>5.8679332660452008</v>
      </c>
      <c r="F1959" s="13">
        <f t="shared" si="429"/>
        <v>353.51759791849548</v>
      </c>
      <c r="G1959" s="13">
        <f t="shared" si="430"/>
        <v>0.99717926555445657</v>
      </c>
      <c r="H1959" s="13">
        <f t="shared" si="425"/>
        <v>1.7760706399312458</v>
      </c>
      <c r="I1959" s="13">
        <f t="shared" si="426"/>
        <v>2.9462375168070556E-2</v>
      </c>
      <c r="J1959" s="2">
        <f t="shared" si="433"/>
        <v>0.81719977316588477</v>
      </c>
      <c r="K1959" s="13">
        <f t="shared" si="431"/>
        <v>0.84503827844104862</v>
      </c>
      <c r="L1959" s="13">
        <f t="shared" si="432"/>
        <v>0</v>
      </c>
      <c r="M1959" s="14">
        <f t="shared" si="427"/>
        <v>31.287039268306948</v>
      </c>
      <c r="N1959" s="14">
        <f t="shared" si="420"/>
        <v>0</v>
      </c>
      <c r="O1959" s="14">
        <f t="shared" si="421"/>
        <v>1</v>
      </c>
      <c r="P1959" s="14">
        <f t="shared" si="422"/>
        <v>1</v>
      </c>
      <c r="Q1959" s="14">
        <f t="shared" si="423"/>
        <v>1.5712765951901544</v>
      </c>
      <c r="W1959" s="16"/>
    </row>
    <row r="1960" spans="1:23">
      <c r="A1960" s="16">
        <v>44186</v>
      </c>
      <c r="B1960">
        <v>3</v>
      </c>
      <c r="C1960" s="1">
        <v>7.6833333333333336</v>
      </c>
      <c r="D1960" s="13">
        <f t="shared" si="428"/>
        <v>280.68333333333334</v>
      </c>
      <c r="E1960" s="13">
        <f t="shared" si="424"/>
        <v>5.8159966747817888</v>
      </c>
      <c r="F1960" s="13">
        <f t="shared" si="429"/>
        <v>335.62574157051944</v>
      </c>
      <c r="G1960" s="13">
        <f t="shared" si="430"/>
        <v>0.99702934185800962</v>
      </c>
      <c r="H1960" s="13">
        <f t="shared" si="425"/>
        <v>1.7826462294323455</v>
      </c>
      <c r="I1960" s="13">
        <f t="shared" si="426"/>
        <v>2.9302164779026751E-2</v>
      </c>
      <c r="J1960" s="2">
        <f t="shared" si="433"/>
        <v>0.84503827844104862</v>
      </c>
      <c r="K1960" s="13">
        <f t="shared" si="431"/>
        <v>0.87211360108666225</v>
      </c>
      <c r="L1960" s="13">
        <f t="shared" si="432"/>
        <v>0</v>
      </c>
      <c r="M1960" s="14">
        <f t="shared" si="427"/>
        <v>31.287039268306948</v>
      </c>
      <c r="N1960" s="14">
        <f t="shared" si="420"/>
        <v>0</v>
      </c>
      <c r="O1960" s="14">
        <f t="shared" si="421"/>
        <v>1</v>
      </c>
      <c r="P1960" s="14">
        <f t="shared" si="422"/>
        <v>1</v>
      </c>
      <c r="Q1960" s="14">
        <f t="shared" si="423"/>
        <v>1.5438492835421596</v>
      </c>
      <c r="W1960" s="16"/>
    </row>
    <row r="1961" spans="1:23">
      <c r="A1961" s="16">
        <v>44186</v>
      </c>
      <c r="B1961">
        <v>4</v>
      </c>
      <c r="C1961" s="1">
        <v>7.6333333333333337</v>
      </c>
      <c r="D1961" s="13">
        <f t="shared" si="428"/>
        <v>280.63333333333333</v>
      </c>
      <c r="E1961" s="13">
        <f t="shared" si="424"/>
        <v>5.7380686542344579</v>
      </c>
      <c r="F1961" s="13">
        <f t="shared" si="429"/>
        <v>310.46421782525329</v>
      </c>
      <c r="G1961" s="13">
        <f t="shared" si="430"/>
        <v>0.99678935831864623</v>
      </c>
      <c r="H1961" s="13">
        <f t="shared" si="425"/>
        <v>1.7925582392811399</v>
      </c>
      <c r="I1961" s="13">
        <f t="shared" si="426"/>
        <v>2.9063410611032518E-2</v>
      </c>
      <c r="J1961" s="2">
        <f t="shared" si="433"/>
        <v>0.87211360108666225</v>
      </c>
      <c r="K1961" s="13">
        <f t="shared" si="431"/>
        <v>0.89847985896296456</v>
      </c>
      <c r="L1961" s="13">
        <f t="shared" si="432"/>
        <v>0</v>
      </c>
      <c r="M1961" s="14">
        <f t="shared" si="427"/>
        <v>31.287039268306948</v>
      </c>
      <c r="N1961" s="14">
        <f t="shared" si="420"/>
        <v>0</v>
      </c>
      <c r="O1961" s="14">
        <f t="shared" si="421"/>
        <v>1</v>
      </c>
      <c r="P1961" s="14">
        <f t="shared" si="422"/>
        <v>1</v>
      </c>
      <c r="Q1961" s="14">
        <f t="shared" si="423"/>
        <v>1.5031256848876997</v>
      </c>
      <c r="W1961" s="16"/>
    </row>
    <row r="1962" spans="1:23">
      <c r="A1962" s="16">
        <v>44186</v>
      </c>
      <c r="B1962">
        <v>5</v>
      </c>
      <c r="C1962" s="1">
        <v>7.5666666666666664</v>
      </c>
      <c r="D1962" s="13">
        <f t="shared" si="428"/>
        <v>280.56666666666666</v>
      </c>
      <c r="E1962" s="13">
        <f t="shared" si="424"/>
        <v>5.6341214209338188</v>
      </c>
      <c r="F1962" s="13">
        <f t="shared" si="429"/>
        <v>279.81297146561002</v>
      </c>
      <c r="G1962" s="13">
        <f t="shared" si="430"/>
        <v>0.99643891094210912</v>
      </c>
      <c r="H1962" s="13">
        <f t="shared" si="425"/>
        <v>1.8058655892010493</v>
      </c>
      <c r="I1962" s="13">
        <f t="shared" si="426"/>
        <v>2.874796470614939E-2</v>
      </c>
      <c r="J1962" s="2">
        <f t="shared" si="433"/>
        <v>0.89847985896296456</v>
      </c>
      <c r="K1962" s="13">
        <f t="shared" si="431"/>
        <v>0.92419396685963118</v>
      </c>
      <c r="L1962" s="13">
        <f t="shared" si="432"/>
        <v>0</v>
      </c>
      <c r="M1962" s="14">
        <f t="shared" si="427"/>
        <v>31.287039268306948</v>
      </c>
      <c r="N1962" s="14">
        <f t="shared" si="420"/>
        <v>0</v>
      </c>
      <c r="O1962" s="14">
        <f t="shared" si="421"/>
        <v>1</v>
      </c>
      <c r="P1962" s="14">
        <f t="shared" si="422"/>
        <v>1</v>
      </c>
      <c r="Q1962" s="14">
        <f t="shared" si="423"/>
        <v>1.4496101752441213</v>
      </c>
      <c r="W1962" s="16"/>
    </row>
    <row r="1963" spans="1:23">
      <c r="A1963" s="16">
        <v>44186</v>
      </c>
      <c r="B1963">
        <v>6</v>
      </c>
      <c r="C1963" s="1">
        <v>7</v>
      </c>
      <c r="D1963" s="13">
        <f t="shared" si="428"/>
        <v>280</v>
      </c>
      <c r="E1963" s="13">
        <f t="shared" si="424"/>
        <v>4.7485714285714291</v>
      </c>
      <c r="F1963" s="13">
        <f t="shared" si="429"/>
        <v>115.41928200772443</v>
      </c>
      <c r="G1963" s="13">
        <f t="shared" si="430"/>
        <v>0.99141035760782603</v>
      </c>
      <c r="H1963" s="13">
        <f t="shared" si="425"/>
        <v>1.9233150860061352</v>
      </c>
      <c r="I1963" s="13">
        <f t="shared" si="426"/>
        <v>2.6195726409869911E-2</v>
      </c>
      <c r="J1963" s="2">
        <f t="shared" si="433"/>
        <v>0.92419396685963118</v>
      </c>
      <c r="K1963" s="13">
        <f t="shared" si="431"/>
        <v>0.95002683771112184</v>
      </c>
      <c r="L1963" s="13">
        <f t="shared" si="432"/>
        <v>0</v>
      </c>
      <c r="M1963" s="14">
        <f t="shared" si="427"/>
        <v>31.287039268306948</v>
      </c>
      <c r="N1963" s="14">
        <f t="shared" si="420"/>
        <v>1</v>
      </c>
      <c r="O1963" s="14">
        <f t="shared" si="421"/>
        <v>1</v>
      </c>
      <c r="P1963" s="14">
        <f t="shared" si="422"/>
        <v>1</v>
      </c>
      <c r="Q1963" s="14">
        <f t="shared" si="423"/>
        <v>1.0315502446242313</v>
      </c>
      <c r="W1963" s="16"/>
    </row>
    <row r="1964" spans="1:23">
      <c r="A1964" s="16">
        <v>44186</v>
      </c>
      <c r="B1964">
        <v>7</v>
      </c>
      <c r="C1964" s="1">
        <v>7.2833333333333341</v>
      </c>
      <c r="D1964" s="13">
        <f t="shared" si="428"/>
        <v>280.28333333333336</v>
      </c>
      <c r="E1964" s="13">
        <f t="shared" si="424"/>
        <v>5.1917940179580606</v>
      </c>
      <c r="F1964" s="13">
        <f t="shared" si="429"/>
        <v>179.79081172129449</v>
      </c>
      <c r="G1964" s="13">
        <f t="shared" si="430"/>
        <v>0.99446874544962172</v>
      </c>
      <c r="H1964" s="13">
        <f t="shared" si="425"/>
        <v>1.8636059954314874</v>
      </c>
      <c r="I1964" s="13">
        <f t="shared" si="426"/>
        <v>2.744348005045168E-2</v>
      </c>
      <c r="J1964" s="2">
        <f t="shared" si="433"/>
        <v>0.95002683771112184</v>
      </c>
      <c r="K1964" s="13">
        <f t="shared" si="431"/>
        <v>0.97475772613718648</v>
      </c>
      <c r="L1964" s="13">
        <f t="shared" si="432"/>
        <v>0</v>
      </c>
      <c r="M1964" s="14">
        <f t="shared" si="427"/>
        <v>31.287039268306948</v>
      </c>
      <c r="N1964" s="14">
        <f t="shared" si="420"/>
        <v>0</v>
      </c>
      <c r="O1964" s="14">
        <f t="shared" si="421"/>
        <v>1</v>
      </c>
      <c r="P1964" s="14">
        <f t="shared" si="422"/>
        <v>1</v>
      </c>
      <c r="Q1964" s="14">
        <f t="shared" si="423"/>
        <v>1.2322645882605872</v>
      </c>
      <c r="W1964" s="16"/>
    </row>
    <row r="1965" spans="1:23">
      <c r="A1965" s="16">
        <v>44186</v>
      </c>
      <c r="B1965">
        <v>8</v>
      </c>
      <c r="C1965" s="1">
        <v>7.6666666666666652</v>
      </c>
      <c r="D1965" s="13">
        <f t="shared" si="428"/>
        <v>280.66666666666669</v>
      </c>
      <c r="E1965" s="13">
        <f t="shared" si="424"/>
        <v>5.7900237529691516</v>
      </c>
      <c r="F1965" s="13">
        <f t="shared" si="429"/>
        <v>327.02079199850289</v>
      </c>
      <c r="G1965" s="13">
        <f t="shared" si="430"/>
        <v>0.99695141276286969</v>
      </c>
      <c r="H1965" s="13">
        <f t="shared" si="425"/>
        <v>1.7859437357991117</v>
      </c>
      <c r="I1965" s="13">
        <f t="shared" si="426"/>
        <v>2.9222372385081099E-2</v>
      </c>
      <c r="J1965" s="2">
        <f t="shared" si="433"/>
        <v>0.97475772613718648</v>
      </c>
      <c r="K1965" s="13">
        <f t="shared" si="431"/>
        <v>0.99811950010306005</v>
      </c>
      <c r="L1965" s="13">
        <f t="shared" si="432"/>
        <v>0</v>
      </c>
      <c r="M1965" s="14">
        <f t="shared" si="427"/>
        <v>31.287039268306948</v>
      </c>
      <c r="N1965" s="14">
        <f t="shared" si="420"/>
        <v>0</v>
      </c>
      <c r="O1965" s="14">
        <f t="shared" si="421"/>
        <v>1</v>
      </c>
      <c r="P1965" s="14">
        <f t="shared" si="422"/>
        <v>1</v>
      </c>
      <c r="Q1965" s="14">
        <f t="shared" si="423"/>
        <v>1.5302190168326744</v>
      </c>
      <c r="W1965" s="16"/>
    </row>
    <row r="1966" spans="1:23">
      <c r="A1966" s="16">
        <v>44186</v>
      </c>
      <c r="B1966">
        <v>9</v>
      </c>
      <c r="C1966" s="1">
        <v>8.1166666666666671</v>
      </c>
      <c r="D1966" s="13">
        <f t="shared" si="428"/>
        <v>281.11666666666667</v>
      </c>
      <c r="E1966" s="13">
        <f t="shared" si="424"/>
        <v>6.4902116558961414</v>
      </c>
      <c r="F1966" s="13">
        <f t="shared" si="429"/>
        <v>658.66275831916937</v>
      </c>
      <c r="G1966" s="13">
        <f t="shared" si="430"/>
        <v>0.9984840738886821</v>
      </c>
      <c r="H1966" s="13">
        <f t="shared" si="425"/>
        <v>1.6991462609844348</v>
      </c>
      <c r="I1966" s="13">
        <f t="shared" si="426"/>
        <v>3.1451440569732758E-2</v>
      </c>
      <c r="J1966" s="2">
        <f t="shared" si="433"/>
        <v>0.99811950010306005</v>
      </c>
      <c r="K1966" s="13">
        <f t="shared" si="431"/>
        <v>1.0198246827904325</v>
      </c>
      <c r="L1966" s="13">
        <f t="shared" si="432"/>
        <v>1.018278703924824</v>
      </c>
      <c r="M1966" s="14">
        <f t="shared" si="427"/>
        <v>32.305317972231769</v>
      </c>
      <c r="N1966" s="14">
        <f t="shared" si="420"/>
        <v>0</v>
      </c>
      <c r="O1966" s="14">
        <f t="shared" si="421"/>
        <v>1</v>
      </c>
      <c r="P1966" s="14">
        <f t="shared" si="422"/>
        <v>1</v>
      </c>
      <c r="Q1966" s="14">
        <f t="shared" si="423"/>
        <v>1.917504596577096</v>
      </c>
      <c r="W1966" s="16"/>
    </row>
    <row r="1967" spans="1:23">
      <c r="A1967" s="16">
        <v>44186</v>
      </c>
      <c r="B1967">
        <v>10</v>
      </c>
      <c r="C1967" s="1">
        <v>8.7999999999999989</v>
      </c>
      <c r="D1967" s="13">
        <f t="shared" si="428"/>
        <v>281.8</v>
      </c>
      <c r="E1967" s="13">
        <f t="shared" si="424"/>
        <v>7.549183818310877</v>
      </c>
      <c r="F1967" s="13">
        <f t="shared" si="429"/>
        <v>1899.1920128466304</v>
      </c>
      <c r="G1967" s="13">
        <f t="shared" si="430"/>
        <v>0.99947373739430578</v>
      </c>
      <c r="H1967" s="13">
        <f t="shared" si="425"/>
        <v>1.5758203541292815</v>
      </c>
      <c r="I1967" s="13">
        <f t="shared" si="426"/>
        <v>3.5149923494294057E-2</v>
      </c>
      <c r="J1967" s="2">
        <f t="shared" si="433"/>
        <v>1.5459788656084772E-3</v>
      </c>
      <c r="K1967" s="13">
        <f t="shared" si="431"/>
        <v>5.5920376497097024E-2</v>
      </c>
      <c r="L1967" s="13">
        <f t="shared" si="432"/>
        <v>0</v>
      </c>
      <c r="M1967" s="14">
        <f t="shared" si="427"/>
        <v>32.305317972231769</v>
      </c>
      <c r="N1967" s="14">
        <f t="shared" si="420"/>
        <v>0</v>
      </c>
      <c r="O1967" s="14">
        <f t="shared" si="421"/>
        <v>1</v>
      </c>
      <c r="P1967" s="14">
        <f t="shared" si="422"/>
        <v>1</v>
      </c>
      <c r="Q1967" s="14">
        <f t="shared" si="423"/>
        <v>2.5792472492423189</v>
      </c>
      <c r="W1967" s="16"/>
    </row>
    <row r="1968" spans="1:23">
      <c r="A1968" s="16">
        <v>44186</v>
      </c>
      <c r="B1968">
        <v>11</v>
      </c>
      <c r="C1968" s="1">
        <v>9.6</v>
      </c>
      <c r="D1968" s="13">
        <f t="shared" si="428"/>
        <v>282.60000000000002</v>
      </c>
      <c r="E1968" s="13">
        <f t="shared" si="424"/>
        <v>8.782448690728982</v>
      </c>
      <c r="F1968" s="13">
        <f t="shared" si="429"/>
        <v>6518.8202202221746</v>
      </c>
      <c r="G1968" s="13">
        <f t="shared" si="430"/>
        <v>0.999846621537677</v>
      </c>
      <c r="H1968" s="13">
        <f t="shared" si="425"/>
        <v>1.4434332436770072</v>
      </c>
      <c r="I1968" s="13">
        <f t="shared" si="426"/>
        <v>4.0008761075904127E-2</v>
      </c>
      <c r="J1968" s="2">
        <f t="shared" si="433"/>
        <v>5.5920376497097024E-2</v>
      </c>
      <c r="K1968" s="13">
        <f t="shared" si="431"/>
        <v>0.11033721360925819</v>
      </c>
      <c r="L1968" s="13">
        <f t="shared" si="432"/>
        <v>0</v>
      </c>
      <c r="M1968" s="14">
        <f t="shared" si="427"/>
        <v>32.305317972231769</v>
      </c>
      <c r="N1968" s="14">
        <f t="shared" si="420"/>
        <v>0</v>
      </c>
      <c r="O1968" s="14">
        <f t="shared" si="421"/>
        <v>0.5</v>
      </c>
      <c r="P1968" s="14">
        <f t="shared" si="422"/>
        <v>0.5</v>
      </c>
      <c r="Q1968" s="14">
        <f t="shared" si="423"/>
        <v>3.4584014294167122</v>
      </c>
      <c r="W1968" s="16"/>
    </row>
    <row r="1969" spans="1:23">
      <c r="A1969" s="16">
        <v>44186</v>
      </c>
      <c r="B1969">
        <v>12</v>
      </c>
      <c r="C1969" s="1">
        <v>10.366666666666665</v>
      </c>
      <c r="D1969" s="13">
        <f t="shared" si="428"/>
        <v>283.36666666666667</v>
      </c>
      <c r="E1969" s="13">
        <f t="shared" si="424"/>
        <v>9.9577932007999177</v>
      </c>
      <c r="F1969" s="13">
        <f t="shared" si="429"/>
        <v>21116.145169966981</v>
      </c>
      <c r="G1969" s="13">
        <f t="shared" si="430"/>
        <v>0.99995264511410276</v>
      </c>
      <c r="H1969" s="13">
        <f t="shared" si="425"/>
        <v>1.3276284166735206</v>
      </c>
      <c r="I1969" s="13">
        <f t="shared" si="426"/>
        <v>4.5263167538644115E-2</v>
      </c>
      <c r="J1969" s="2">
        <f t="shared" si="433"/>
        <v>0.11033721360925819</v>
      </c>
      <c r="K1969" s="13">
        <f t="shared" si="431"/>
        <v>0.16420730684753204</v>
      </c>
      <c r="L1969" s="13">
        <f t="shared" si="432"/>
        <v>0</v>
      </c>
      <c r="M1969" s="14">
        <f t="shared" si="427"/>
        <v>32.305317972231769</v>
      </c>
      <c r="N1969" s="14">
        <f t="shared" si="420"/>
        <v>0</v>
      </c>
      <c r="O1969" s="14">
        <f t="shared" si="421"/>
        <v>0.5</v>
      </c>
      <c r="P1969" s="14">
        <f t="shared" si="422"/>
        <v>0.5</v>
      </c>
      <c r="Q1969" s="14">
        <f t="shared" si="423"/>
        <v>4.3955359426758731</v>
      </c>
      <c r="W1969" s="16"/>
    </row>
    <row r="1970" spans="1:23">
      <c r="A1970" s="16">
        <v>44186</v>
      </c>
      <c r="B1970">
        <v>13</v>
      </c>
      <c r="C1970" s="1">
        <v>10.733333333333333</v>
      </c>
      <c r="D1970" s="13">
        <f t="shared" si="428"/>
        <v>283.73333333333335</v>
      </c>
      <c r="E1970" s="13">
        <f t="shared" si="424"/>
        <v>10.517669172932354</v>
      </c>
      <c r="F1970" s="13">
        <f t="shared" si="429"/>
        <v>36962.86995107244</v>
      </c>
      <c r="G1970" s="13">
        <f t="shared" si="430"/>
        <v>0.99997294655561431</v>
      </c>
      <c r="H1970" s="13">
        <f t="shared" si="425"/>
        <v>1.2757788864289812</v>
      </c>
      <c r="I1970" s="13">
        <f t="shared" si="426"/>
        <v>4.8003454403822997E-2</v>
      </c>
      <c r="J1970" s="2">
        <f t="shared" si="433"/>
        <v>0.16420730684753204</v>
      </c>
      <c r="K1970" s="13">
        <f t="shared" si="431"/>
        <v>0.21630611702789704</v>
      </c>
      <c r="L1970" s="13">
        <f t="shared" si="432"/>
        <v>0</v>
      </c>
      <c r="M1970" s="14">
        <f t="shared" si="427"/>
        <v>32.305317972231769</v>
      </c>
      <c r="N1970" s="14">
        <f t="shared" si="420"/>
        <v>0</v>
      </c>
      <c r="O1970" s="14">
        <f t="shared" si="421"/>
        <v>0.5</v>
      </c>
      <c r="P1970" s="14">
        <f t="shared" si="422"/>
        <v>0.5</v>
      </c>
      <c r="Q1970" s="14">
        <f t="shared" si="423"/>
        <v>4.8728554382838531</v>
      </c>
      <c r="W1970" s="16"/>
    </row>
    <row r="1971" spans="1:23">
      <c r="A1971" s="16">
        <v>44186</v>
      </c>
      <c r="B1971">
        <v>14</v>
      </c>
      <c r="C1971" s="1">
        <v>10.75</v>
      </c>
      <c r="D1971" s="13">
        <f t="shared" si="428"/>
        <v>283.75</v>
      </c>
      <c r="E1971" s="13">
        <f t="shared" si="424"/>
        <v>10.54308370044053</v>
      </c>
      <c r="F1971" s="13">
        <f t="shared" si="429"/>
        <v>37914.302723229521</v>
      </c>
      <c r="G1971" s="13">
        <f t="shared" si="430"/>
        <v>0.99997362542487656</v>
      </c>
      <c r="H1971" s="13">
        <f t="shared" si="425"/>
        <v>1.2734739277865426</v>
      </c>
      <c r="I1971" s="13">
        <f t="shared" si="426"/>
        <v>4.8131707249913822E-2</v>
      </c>
      <c r="J1971" s="2">
        <f t="shared" si="433"/>
        <v>0.21630611702789704</v>
      </c>
      <c r="K1971" s="13">
        <f t="shared" si="431"/>
        <v>0.26598427117245338</v>
      </c>
      <c r="L1971" s="13">
        <f t="shared" si="432"/>
        <v>0</v>
      </c>
      <c r="M1971" s="14">
        <f t="shared" si="427"/>
        <v>32.305317972231769</v>
      </c>
      <c r="N1971" s="14">
        <f t="shared" si="420"/>
        <v>0</v>
      </c>
      <c r="O1971" s="14">
        <f t="shared" si="421"/>
        <v>0.5</v>
      </c>
      <c r="P1971" s="14">
        <f t="shared" si="422"/>
        <v>0.5</v>
      </c>
      <c r="Q1971" s="14">
        <f t="shared" si="423"/>
        <v>4.8949646126290167</v>
      </c>
      <c r="W1971" s="16"/>
    </row>
    <row r="1972" spans="1:23">
      <c r="A1972" s="16">
        <v>44186</v>
      </c>
      <c r="B1972">
        <v>15</v>
      </c>
      <c r="C1972" s="1">
        <v>10.733333333333334</v>
      </c>
      <c r="D1972" s="13">
        <f t="shared" si="428"/>
        <v>283.73333333333335</v>
      </c>
      <c r="E1972" s="13">
        <f t="shared" si="424"/>
        <v>10.517669172932354</v>
      </c>
      <c r="F1972" s="13">
        <f t="shared" si="429"/>
        <v>36962.86995107244</v>
      </c>
      <c r="G1972" s="13">
        <f t="shared" si="430"/>
        <v>0.99997294655561431</v>
      </c>
      <c r="H1972" s="13">
        <f t="shared" si="425"/>
        <v>1.2757788864289812</v>
      </c>
      <c r="I1972" s="13">
        <f t="shared" si="426"/>
        <v>4.8003454403822997E-2</v>
      </c>
      <c r="J1972" s="2">
        <f t="shared" si="433"/>
        <v>0.26598427117245338</v>
      </c>
      <c r="K1972" s="13">
        <f t="shared" si="431"/>
        <v>0.31331284537116921</v>
      </c>
      <c r="L1972" s="13">
        <f t="shared" si="432"/>
        <v>0</v>
      </c>
      <c r="M1972" s="14">
        <f t="shared" si="427"/>
        <v>32.305317972231769</v>
      </c>
      <c r="N1972" s="14">
        <f t="shared" si="420"/>
        <v>0</v>
      </c>
      <c r="O1972" s="14">
        <f t="shared" si="421"/>
        <v>0.5</v>
      </c>
      <c r="P1972" s="14">
        <f t="shared" si="422"/>
        <v>0.5</v>
      </c>
      <c r="Q1972" s="14">
        <f t="shared" si="423"/>
        <v>4.8728554382838531</v>
      </c>
      <c r="W1972" s="16"/>
    </row>
    <row r="1973" spans="1:23">
      <c r="A1973" s="16">
        <v>44186</v>
      </c>
      <c r="B1973">
        <v>16</v>
      </c>
      <c r="C1973" s="1">
        <v>10.700000000000001</v>
      </c>
      <c r="D1973" s="13">
        <f t="shared" si="428"/>
        <v>283.7</v>
      </c>
      <c r="E1973" s="13">
        <f t="shared" si="424"/>
        <v>10.466831159675698</v>
      </c>
      <c r="F1973" s="13">
        <f t="shared" si="429"/>
        <v>35130.717165748159</v>
      </c>
      <c r="G1973" s="13">
        <f t="shared" si="430"/>
        <v>0.99997153569251163</v>
      </c>
      <c r="H1973" s="13">
        <f t="shared" si="425"/>
        <v>1.2804021431768928</v>
      </c>
      <c r="I1973" s="13">
        <f t="shared" si="426"/>
        <v>4.7747928130779944E-2</v>
      </c>
      <c r="J1973" s="2">
        <f t="shared" si="433"/>
        <v>0.31331284537116921</v>
      </c>
      <c r="K1973" s="13">
        <f t="shared" si="431"/>
        <v>0.35840427788139262</v>
      </c>
      <c r="L1973" s="13">
        <f t="shared" si="432"/>
        <v>0</v>
      </c>
      <c r="M1973" s="14">
        <f t="shared" si="427"/>
        <v>32.305317972231769</v>
      </c>
      <c r="N1973" s="14">
        <f t="shared" si="420"/>
        <v>0</v>
      </c>
      <c r="O1973" s="14">
        <f t="shared" si="421"/>
        <v>0.5</v>
      </c>
      <c r="P1973" s="14">
        <f t="shared" si="422"/>
        <v>0.5</v>
      </c>
      <c r="Q1973" s="14">
        <f t="shared" si="423"/>
        <v>4.8287420667542502</v>
      </c>
      <c r="W1973" s="16"/>
    </row>
    <row r="1974" spans="1:23">
      <c r="A1974" s="16">
        <v>44186</v>
      </c>
      <c r="B1974">
        <v>17</v>
      </c>
      <c r="C1974" s="1">
        <v>10.483333333333334</v>
      </c>
      <c r="D1974" s="13">
        <f t="shared" si="428"/>
        <v>283.48333333333335</v>
      </c>
      <c r="E1974" s="13">
        <f t="shared" si="424"/>
        <v>10.136092656828762</v>
      </c>
      <c r="F1974" s="13">
        <f t="shared" si="429"/>
        <v>25237.661374331972</v>
      </c>
      <c r="G1974" s="13">
        <f t="shared" si="430"/>
        <v>0.99996037824727835</v>
      </c>
      <c r="H1974" s="13">
        <f t="shared" si="425"/>
        <v>1.3108915986372138</v>
      </c>
      <c r="I1974" s="13">
        <f t="shared" si="426"/>
        <v>4.6118429285695102E-2</v>
      </c>
      <c r="J1974" s="2">
        <f t="shared" si="433"/>
        <v>0.35840427788139262</v>
      </c>
      <c r="K1974" s="13">
        <f t="shared" si="431"/>
        <v>0.4013339635005756</v>
      </c>
      <c r="L1974" s="13">
        <f t="shared" si="432"/>
        <v>0</v>
      </c>
      <c r="M1974" s="14">
        <f t="shared" si="427"/>
        <v>32.305317972231769</v>
      </c>
      <c r="N1974" s="14">
        <f t="shared" si="420"/>
        <v>0</v>
      </c>
      <c r="O1974" s="14">
        <f t="shared" si="421"/>
        <v>0.5</v>
      </c>
      <c r="P1974" s="14">
        <f t="shared" si="422"/>
        <v>0.5</v>
      </c>
      <c r="Q1974" s="14">
        <f t="shared" si="423"/>
        <v>4.5454877957114403</v>
      </c>
      <c r="W1974" s="16"/>
    </row>
    <row r="1975" spans="1:23">
      <c r="A1975" s="16">
        <v>44186</v>
      </c>
      <c r="B1975">
        <v>18</v>
      </c>
      <c r="C1975" s="1">
        <v>10</v>
      </c>
      <c r="D1975" s="13">
        <f t="shared" si="428"/>
        <v>283</v>
      </c>
      <c r="E1975" s="13">
        <f t="shared" si="424"/>
        <v>9.3964664310954067</v>
      </c>
      <c r="F1975" s="13">
        <f t="shared" si="429"/>
        <v>12045.740983570266</v>
      </c>
      <c r="G1975" s="13">
        <f t="shared" si="430"/>
        <v>0.99991698999743051</v>
      </c>
      <c r="H1975" s="13">
        <f t="shared" si="425"/>
        <v>1.3817278162195694</v>
      </c>
      <c r="I1975" s="13">
        <f t="shared" si="426"/>
        <v>4.2672810340346159E-2</v>
      </c>
      <c r="J1975" s="2">
        <f t="shared" si="433"/>
        <v>0.4013339635005756</v>
      </c>
      <c r="K1975" s="13">
        <f t="shared" si="431"/>
        <v>0.44229005390599507</v>
      </c>
      <c r="L1975" s="13">
        <f t="shared" si="432"/>
        <v>0</v>
      </c>
      <c r="M1975" s="14">
        <f t="shared" si="427"/>
        <v>32.305317972231769</v>
      </c>
      <c r="N1975" s="14">
        <f t="shared" si="420"/>
        <v>0</v>
      </c>
      <c r="O1975" s="14">
        <f t="shared" si="421"/>
        <v>0.5</v>
      </c>
      <c r="P1975" s="14">
        <f t="shared" si="422"/>
        <v>0.5</v>
      </c>
      <c r="Q1975" s="14">
        <f t="shared" si="423"/>
        <v>3.9365607967937915</v>
      </c>
      <c r="W1975" s="16"/>
    </row>
    <row r="1976" spans="1:23">
      <c r="A1976" s="16">
        <v>44186</v>
      </c>
      <c r="B1976">
        <v>19</v>
      </c>
      <c r="C1976" s="1">
        <v>9.5833333333333339</v>
      </c>
      <c r="D1976" s="13">
        <f t="shared" si="428"/>
        <v>282.58333333333331</v>
      </c>
      <c r="E1976" s="13">
        <f t="shared" si="424"/>
        <v>8.7568268947212928</v>
      </c>
      <c r="F1976" s="13">
        <f t="shared" si="429"/>
        <v>6353.9179061630284</v>
      </c>
      <c r="G1976" s="13">
        <f t="shared" si="430"/>
        <v>0.99984264155497116</v>
      </c>
      <c r="H1976" s="13">
        <f t="shared" si="425"/>
        <v>1.446067151154933</v>
      </c>
      <c r="I1976" s="13">
        <f t="shared" si="426"/>
        <v>3.9901284541507813E-2</v>
      </c>
      <c r="J1976" s="2">
        <f t="shared" si="433"/>
        <v>0.44229005390599507</v>
      </c>
      <c r="K1976" s="13">
        <f t="shared" si="431"/>
        <v>0.4815535091480998</v>
      </c>
      <c r="L1976" s="13">
        <f t="shared" si="432"/>
        <v>0</v>
      </c>
      <c r="M1976" s="14">
        <f t="shared" si="427"/>
        <v>32.305317972231769</v>
      </c>
      <c r="N1976" s="14">
        <f t="shared" si="420"/>
        <v>0</v>
      </c>
      <c r="O1976" s="14">
        <f t="shared" si="421"/>
        <v>0.5</v>
      </c>
      <c r="P1976" s="14">
        <f t="shared" si="422"/>
        <v>0.5</v>
      </c>
      <c r="Q1976" s="14">
        <f t="shared" si="423"/>
        <v>3.439013053422491</v>
      </c>
      <c r="W1976" s="16"/>
    </row>
    <row r="1977" spans="1:23">
      <c r="A1977" s="16">
        <v>44186</v>
      </c>
      <c r="B1977">
        <v>20</v>
      </c>
      <c r="C1977" s="1">
        <v>9.35</v>
      </c>
      <c r="D1977" s="13">
        <f t="shared" si="428"/>
        <v>282.35000000000002</v>
      </c>
      <c r="E1977" s="13">
        <f t="shared" si="424"/>
        <v>8.3978041437932003</v>
      </c>
      <c r="F1977" s="13">
        <f t="shared" si="429"/>
        <v>4437.3123421353375</v>
      </c>
      <c r="G1977" s="13">
        <f t="shared" si="430"/>
        <v>0.99977468913341083</v>
      </c>
      <c r="H1977" s="13">
        <f t="shared" si="425"/>
        <v>1.4834840468906876</v>
      </c>
      <c r="I1977" s="13">
        <f t="shared" si="426"/>
        <v>3.8425296979862113E-2</v>
      </c>
      <c r="J1977" s="2">
        <f t="shared" si="433"/>
        <v>0.4815535091480998</v>
      </c>
      <c r="K1977" s="13">
        <f t="shared" si="431"/>
        <v>0.51932269445303203</v>
      </c>
      <c r="L1977" s="13">
        <f t="shared" si="432"/>
        <v>0</v>
      </c>
      <c r="M1977" s="14">
        <f t="shared" si="427"/>
        <v>32.305317972231769</v>
      </c>
      <c r="N1977" s="14">
        <f t="shared" si="420"/>
        <v>0</v>
      </c>
      <c r="O1977" s="14">
        <f t="shared" si="421"/>
        <v>0.5</v>
      </c>
      <c r="P1977" s="14">
        <f t="shared" si="422"/>
        <v>0.5</v>
      </c>
      <c r="Q1977" s="14">
        <f t="shared" si="423"/>
        <v>3.1722344729858731</v>
      </c>
      <c r="W1977" s="16"/>
    </row>
    <row r="1978" spans="1:23">
      <c r="A1978" s="16">
        <v>44186</v>
      </c>
      <c r="B1978">
        <v>21</v>
      </c>
      <c r="C1978" s="1">
        <v>9.2999999999999989</v>
      </c>
      <c r="D1978" s="13">
        <f t="shared" si="428"/>
        <v>282.3</v>
      </c>
      <c r="E1978" s="13">
        <f t="shared" si="424"/>
        <v>8.3207934821112488</v>
      </c>
      <c r="F1978" s="13">
        <f t="shared" si="429"/>
        <v>4108.4186719792733</v>
      </c>
      <c r="G1978" s="13">
        <f t="shared" si="430"/>
        <v>0.99975665657850377</v>
      </c>
      <c r="H1978" s="13">
        <f t="shared" si="425"/>
        <v>1.4916352640483721</v>
      </c>
      <c r="I1978" s="13">
        <f t="shared" si="426"/>
        <v>3.8115878261010171E-2</v>
      </c>
      <c r="J1978" s="2">
        <f t="shared" si="433"/>
        <v>0.51932269445303203</v>
      </c>
      <c r="K1978" s="13">
        <f t="shared" si="431"/>
        <v>0.55568583318430531</v>
      </c>
      <c r="L1978" s="13">
        <f t="shared" si="432"/>
        <v>0</v>
      </c>
      <c r="M1978" s="14">
        <f t="shared" si="427"/>
        <v>32.305317972231769</v>
      </c>
      <c r="N1978" s="14">
        <f t="shared" si="420"/>
        <v>0</v>
      </c>
      <c r="O1978" s="14">
        <f t="shared" si="421"/>
        <v>0.5</v>
      </c>
      <c r="P1978" s="14">
        <f t="shared" si="422"/>
        <v>0.5</v>
      </c>
      <c r="Q1978" s="14">
        <f t="shared" si="423"/>
        <v>3.1162171142407349</v>
      </c>
      <c r="W1978" s="16"/>
    </row>
    <row r="1979" spans="1:23">
      <c r="A1979" s="16">
        <v>44186</v>
      </c>
      <c r="B1979">
        <v>22</v>
      </c>
      <c r="C1979" s="1">
        <v>8.9500000000000011</v>
      </c>
      <c r="D1979" s="13">
        <f t="shared" si="428"/>
        <v>281.95</v>
      </c>
      <c r="E1979" s="13">
        <f t="shared" si="424"/>
        <v>7.7809540698705275</v>
      </c>
      <c r="F1979" s="13">
        <f t="shared" si="429"/>
        <v>2394.5583069952763</v>
      </c>
      <c r="G1979" s="13">
        <f t="shared" si="430"/>
        <v>0.99958256077630003</v>
      </c>
      <c r="H1979" s="13">
        <f t="shared" si="425"/>
        <v>1.5500460722533087</v>
      </c>
      <c r="I1979" s="13">
        <f t="shared" si="426"/>
        <v>3.6015707457323021E-2</v>
      </c>
      <c r="J1979" s="2">
        <f t="shared" si="433"/>
        <v>0.55568583318430531</v>
      </c>
      <c r="K1979" s="13">
        <f t="shared" si="431"/>
        <v>0.59086118588383207</v>
      </c>
      <c r="L1979" s="13">
        <f t="shared" si="432"/>
        <v>0</v>
      </c>
      <c r="M1979" s="14">
        <f t="shared" si="427"/>
        <v>32.305317972231769</v>
      </c>
      <c r="N1979" s="14">
        <f t="shared" si="420"/>
        <v>0</v>
      </c>
      <c r="O1979" s="14">
        <f t="shared" si="421"/>
        <v>1</v>
      </c>
      <c r="P1979" s="14">
        <f t="shared" si="422"/>
        <v>1</v>
      </c>
      <c r="Q1979" s="14">
        <f t="shared" si="423"/>
        <v>2.7358236936594618</v>
      </c>
      <c r="W1979" s="16"/>
    </row>
    <row r="1980" spans="1:23">
      <c r="A1980" s="16">
        <v>44186</v>
      </c>
      <c r="B1980">
        <v>23</v>
      </c>
      <c r="C1980" s="1">
        <v>8.7000000000000011</v>
      </c>
      <c r="D1980" s="13">
        <f t="shared" si="428"/>
        <v>281.7</v>
      </c>
      <c r="E1980" s="13">
        <f t="shared" si="424"/>
        <v>7.3945331913382857</v>
      </c>
      <c r="F1980" s="13">
        <f t="shared" si="429"/>
        <v>1627.0652181691139</v>
      </c>
      <c r="G1980" s="13">
        <f t="shared" si="430"/>
        <v>0.99938577399182782</v>
      </c>
      <c r="H1980" s="13">
        <f t="shared" si="425"/>
        <v>1.5932564147732222</v>
      </c>
      <c r="I1980" s="13">
        <f t="shared" si="426"/>
        <v>3.4583830011426585E-2</v>
      </c>
      <c r="J1980" s="2">
        <f t="shared" si="433"/>
        <v>0.59086118588383207</v>
      </c>
      <c r="K1980" s="13">
        <f t="shared" si="431"/>
        <v>0.62493525016262408</v>
      </c>
      <c r="L1980" s="13">
        <f t="shared" si="432"/>
        <v>0</v>
      </c>
      <c r="M1980" s="14">
        <f t="shared" si="427"/>
        <v>32.305317972231769</v>
      </c>
      <c r="N1980" s="14">
        <f t="shared" si="420"/>
        <v>0</v>
      </c>
      <c r="O1980" s="14">
        <f t="shared" si="421"/>
        <v>1</v>
      </c>
      <c r="P1980" s="14">
        <f t="shared" si="422"/>
        <v>1</v>
      </c>
      <c r="Q1980" s="14">
        <f t="shared" si="423"/>
        <v>2.4770716703886766</v>
      </c>
      <c r="W1980" s="16"/>
    </row>
    <row r="1981" spans="1:23">
      <c r="A1981" s="16">
        <v>44187</v>
      </c>
      <c r="B1981">
        <v>0</v>
      </c>
      <c r="C1981" s="1">
        <v>8.7333333333333343</v>
      </c>
      <c r="D1981" s="13">
        <f t="shared" si="428"/>
        <v>281.73333333333335</v>
      </c>
      <c r="E1981" s="13">
        <f t="shared" si="424"/>
        <v>7.4460955986748942</v>
      </c>
      <c r="F1981" s="13">
        <f t="shared" si="429"/>
        <v>1713.1612014853156</v>
      </c>
      <c r="G1981" s="13">
        <f t="shared" si="430"/>
        <v>0.99941662429465006</v>
      </c>
      <c r="H1981" s="13">
        <f t="shared" si="425"/>
        <v>1.5874216852950678</v>
      </c>
      <c r="I1981" s="13">
        <f t="shared" si="426"/>
        <v>3.4771552049890499E-2</v>
      </c>
      <c r="J1981" s="2">
        <f t="shared" si="433"/>
        <v>0.62493525016262408</v>
      </c>
      <c r="K1981" s="13">
        <f t="shared" si="431"/>
        <v>0.65782723076437977</v>
      </c>
      <c r="L1981" s="13">
        <f t="shared" si="432"/>
        <v>0</v>
      </c>
      <c r="M1981" s="14">
        <f t="shared" si="427"/>
        <v>32.305317972231769</v>
      </c>
      <c r="N1981" s="14">
        <f t="shared" si="420"/>
        <v>0</v>
      </c>
      <c r="O1981" s="14">
        <f t="shared" si="421"/>
        <v>1</v>
      </c>
      <c r="P1981" s="14">
        <f t="shared" si="422"/>
        <v>1</v>
      </c>
      <c r="Q1981" s="14">
        <f t="shared" si="423"/>
        <v>2.5109320185013138</v>
      </c>
      <c r="R1981" s="14">
        <f>(M1981)</f>
        <v>32.305317972231769</v>
      </c>
      <c r="S1981" s="14">
        <f>SUM(N1981:N2004)</f>
        <v>4</v>
      </c>
      <c r="T1981" s="14">
        <f>SUM(O1981:O2004)</f>
        <v>20.5</v>
      </c>
      <c r="U1981" s="14">
        <f>SUM(P1981:P2004)</f>
        <v>20.5</v>
      </c>
      <c r="V1981" s="14">
        <f>SUM(Q1981:Q2004)</f>
        <v>54.522334138680826</v>
      </c>
      <c r="W1981" s="16"/>
    </row>
    <row r="1982" spans="1:23">
      <c r="A1982" s="16">
        <v>44187</v>
      </c>
      <c r="B1982">
        <v>1</v>
      </c>
      <c r="C1982" s="1">
        <v>8.2333333333333325</v>
      </c>
      <c r="D1982" s="13">
        <f t="shared" si="428"/>
        <v>281.23333333333335</v>
      </c>
      <c r="E1982" s="13">
        <f t="shared" si="424"/>
        <v>6.6713760815455974</v>
      </c>
      <c r="F1982" s="13">
        <f t="shared" si="429"/>
        <v>789.4812479001987</v>
      </c>
      <c r="G1982" s="13">
        <f t="shared" si="430"/>
        <v>0.9987349478527715</v>
      </c>
      <c r="H1982" s="13">
        <f t="shared" si="425"/>
        <v>1.6773839079868929</v>
      </c>
      <c r="I1982" s="13">
        <f t="shared" si="426"/>
        <v>3.2055365656243597E-2</v>
      </c>
      <c r="J1982" s="2">
        <f t="shared" si="433"/>
        <v>0.65782723076437977</v>
      </c>
      <c r="K1982" s="13">
        <f t="shared" si="431"/>
        <v>0.68999122445136996</v>
      </c>
      <c r="L1982" s="13">
        <f t="shared" si="432"/>
        <v>0</v>
      </c>
      <c r="M1982" s="14">
        <f t="shared" si="427"/>
        <v>32.305317972231769</v>
      </c>
      <c r="N1982" s="14">
        <f t="shared" si="420"/>
        <v>0</v>
      </c>
      <c r="O1982" s="14">
        <f t="shared" si="421"/>
        <v>1</v>
      </c>
      <c r="P1982" s="14">
        <f t="shared" si="422"/>
        <v>1</v>
      </c>
      <c r="Q1982" s="14">
        <f t="shared" si="423"/>
        <v>2.0243270557647239</v>
      </c>
      <c r="W1982" s="16"/>
    </row>
    <row r="1983" spans="1:23">
      <c r="A1983" s="16">
        <v>44187</v>
      </c>
      <c r="B1983">
        <v>2</v>
      </c>
      <c r="C1983" s="1">
        <v>7.1333333333333337</v>
      </c>
      <c r="D1983" s="13">
        <f t="shared" si="428"/>
        <v>280.13333333333333</v>
      </c>
      <c r="E1983" s="13">
        <f t="shared" si="424"/>
        <v>4.9572584483579138</v>
      </c>
      <c r="F1983" s="13">
        <f t="shared" si="429"/>
        <v>142.20340302732231</v>
      </c>
      <c r="G1983" s="13">
        <f t="shared" si="430"/>
        <v>0.99301692572341171</v>
      </c>
      <c r="H1983" s="13">
        <f t="shared" si="425"/>
        <v>1.8949669978055954</v>
      </c>
      <c r="I1983" s="13">
        <f t="shared" si="426"/>
        <v>2.6775989673033147E-2</v>
      </c>
      <c r="J1983" s="2">
        <f t="shared" si="433"/>
        <v>0.68999122445136996</v>
      </c>
      <c r="K1983" s="13">
        <f t="shared" si="431"/>
        <v>0.72182751712037185</v>
      </c>
      <c r="L1983" s="13">
        <f t="shared" si="432"/>
        <v>0</v>
      </c>
      <c r="M1983" s="14">
        <f t="shared" si="427"/>
        <v>32.305317972231769</v>
      </c>
      <c r="N1983" s="14">
        <f t="shared" si="420"/>
        <v>1</v>
      </c>
      <c r="O1983" s="14">
        <f t="shared" si="421"/>
        <v>1</v>
      </c>
      <c r="P1983" s="14">
        <f t="shared" si="422"/>
        <v>1</v>
      </c>
      <c r="Q1983" s="14">
        <f t="shared" si="423"/>
        <v>1.1239087629639948</v>
      </c>
      <c r="W1983" s="16"/>
    </row>
    <row r="1984" spans="1:23">
      <c r="A1984" s="16">
        <v>44187</v>
      </c>
      <c r="B1984">
        <v>3</v>
      </c>
      <c r="C1984" s="1">
        <v>7.2833333333333341</v>
      </c>
      <c r="D1984" s="13">
        <f t="shared" si="428"/>
        <v>280.28333333333336</v>
      </c>
      <c r="E1984" s="13">
        <f t="shared" si="424"/>
        <v>5.1917940179580606</v>
      </c>
      <c r="F1984" s="13">
        <f t="shared" si="429"/>
        <v>179.79081172129449</v>
      </c>
      <c r="G1984" s="13">
        <f t="shared" si="430"/>
        <v>0.99446874544962172</v>
      </c>
      <c r="H1984" s="13">
        <f t="shared" si="425"/>
        <v>1.8636059954314874</v>
      </c>
      <c r="I1984" s="13">
        <f t="shared" si="426"/>
        <v>2.744348005045168E-2</v>
      </c>
      <c r="J1984" s="2">
        <f t="shared" si="433"/>
        <v>0.72182751712037185</v>
      </c>
      <c r="K1984" s="13">
        <f t="shared" si="431"/>
        <v>0.7527358362471499</v>
      </c>
      <c r="L1984" s="13">
        <f t="shared" si="432"/>
        <v>0</v>
      </c>
      <c r="M1984" s="14">
        <f t="shared" si="427"/>
        <v>32.305317972231769</v>
      </c>
      <c r="N1984" s="14">
        <f t="shared" si="420"/>
        <v>0</v>
      </c>
      <c r="O1984" s="14">
        <f t="shared" si="421"/>
        <v>1</v>
      </c>
      <c r="P1984" s="14">
        <f t="shared" si="422"/>
        <v>1</v>
      </c>
      <c r="Q1984" s="14">
        <f t="shared" si="423"/>
        <v>1.2322645882605872</v>
      </c>
      <c r="W1984" s="16"/>
    </row>
    <row r="1985" spans="1:23">
      <c r="A1985" s="16">
        <v>44187</v>
      </c>
      <c r="B1985">
        <v>4</v>
      </c>
      <c r="C1985" s="1">
        <v>7.8666666666666663</v>
      </c>
      <c r="D1985" s="13">
        <f t="shared" si="428"/>
        <v>280.86666666666667</v>
      </c>
      <c r="E1985" s="13">
        <f t="shared" si="424"/>
        <v>6.1014953714692739</v>
      </c>
      <c r="F1985" s="13">
        <f t="shared" si="429"/>
        <v>446.52499181909349</v>
      </c>
      <c r="G1985" s="13">
        <f t="shared" si="430"/>
        <v>0.99776548792071873</v>
      </c>
      <c r="H1985" s="13">
        <f t="shared" si="425"/>
        <v>1.7467983173013444</v>
      </c>
      <c r="I1985" s="13">
        <f t="shared" si="426"/>
        <v>3.0193747646657644E-2</v>
      </c>
      <c r="J1985" s="2">
        <f t="shared" si="433"/>
        <v>0.7527358362471499</v>
      </c>
      <c r="K1985" s="13">
        <f t="shared" si="431"/>
        <v>0.78230170954599343</v>
      </c>
      <c r="L1985" s="13">
        <f t="shared" si="432"/>
        <v>0</v>
      </c>
      <c r="M1985" s="14">
        <f t="shared" si="427"/>
        <v>32.305317972231769</v>
      </c>
      <c r="N1985" s="14">
        <f t="shared" si="420"/>
        <v>0</v>
      </c>
      <c r="O1985" s="14">
        <f t="shared" si="421"/>
        <v>1</v>
      </c>
      <c r="P1985" s="14">
        <f t="shared" si="422"/>
        <v>1</v>
      </c>
      <c r="Q1985" s="14">
        <f t="shared" si="423"/>
        <v>1.6974343391651492</v>
      </c>
      <c r="W1985" s="16"/>
    </row>
    <row r="1986" spans="1:23">
      <c r="A1986" s="16">
        <v>44187</v>
      </c>
      <c r="B1986">
        <v>5</v>
      </c>
      <c r="C1986" s="1">
        <v>7.4333333333333336</v>
      </c>
      <c r="D1986" s="13">
        <f t="shared" si="428"/>
        <v>280.43333333333334</v>
      </c>
      <c r="E1986" s="13">
        <f t="shared" si="424"/>
        <v>5.4260786877451634</v>
      </c>
      <c r="F1986" s="13">
        <f t="shared" si="429"/>
        <v>227.25635279154622</v>
      </c>
      <c r="G1986" s="13">
        <f t="shared" si="430"/>
        <v>0.99561896092805247</v>
      </c>
      <c r="H1986" s="13">
        <f t="shared" si="425"/>
        <v>1.8327967257194344</v>
      </c>
      <c r="I1986" s="13">
        <f t="shared" si="426"/>
        <v>2.8126869187950987E-2</v>
      </c>
      <c r="J1986" s="2">
        <f t="shared" si="433"/>
        <v>0.78230170954599343</v>
      </c>
      <c r="K1986" s="13">
        <f t="shared" si="431"/>
        <v>0.81143717988602093</v>
      </c>
      <c r="L1986" s="13">
        <f t="shared" si="432"/>
        <v>0</v>
      </c>
      <c r="M1986" s="14">
        <f t="shared" si="427"/>
        <v>32.305317972231769</v>
      </c>
      <c r="N1986" s="14">
        <f t="shared" si="420"/>
        <v>0</v>
      </c>
      <c r="O1986" s="14">
        <f t="shared" si="421"/>
        <v>1</v>
      </c>
      <c r="P1986" s="14">
        <f t="shared" si="422"/>
        <v>1</v>
      </c>
      <c r="Q1986" s="14">
        <f t="shared" si="423"/>
        <v>1.3452822673140563</v>
      </c>
      <c r="W1986" s="16"/>
    </row>
    <row r="1987" spans="1:23">
      <c r="A1987" s="16">
        <v>44187</v>
      </c>
      <c r="B1987">
        <v>6</v>
      </c>
      <c r="C1987" s="1">
        <v>5.9000000000000012</v>
      </c>
      <c r="D1987" s="13">
        <f t="shared" si="428"/>
        <v>278.89999999999998</v>
      </c>
      <c r="E1987" s="13">
        <f t="shared" si="424"/>
        <v>3.0192900681247403</v>
      </c>
      <c r="F1987" s="13">
        <f t="shared" si="429"/>
        <v>20.476749425678296</v>
      </c>
      <c r="G1987" s="13">
        <f t="shared" si="430"/>
        <v>0.95343801893947844</v>
      </c>
      <c r="H1987" s="13">
        <f t="shared" si="425"/>
        <v>2.1751449427584153</v>
      </c>
      <c r="I1987" s="13">
        <f t="shared" si="426"/>
        <v>2.1846599763409889E-2</v>
      </c>
      <c r="J1987" s="2">
        <f t="shared" si="433"/>
        <v>0.81143717988602093</v>
      </c>
      <c r="K1987" s="13">
        <f t="shared" si="431"/>
        <v>0.84090648346724328</v>
      </c>
      <c r="L1987" s="13">
        <f t="shared" si="432"/>
        <v>0</v>
      </c>
      <c r="M1987" s="14">
        <f t="shared" si="427"/>
        <v>32.305317972231769</v>
      </c>
      <c r="N1987" s="14">
        <f t="shared" si="420"/>
        <v>1</v>
      </c>
      <c r="O1987" s="14">
        <f t="shared" si="421"/>
        <v>1</v>
      </c>
      <c r="P1987" s="14">
        <f t="shared" si="422"/>
        <v>1</v>
      </c>
      <c r="Q1987" s="14">
        <f t="shared" si="423"/>
        <v>0.41621132532970168</v>
      </c>
      <c r="W1987" s="16"/>
    </row>
    <row r="1988" spans="1:23">
      <c r="A1988" s="16">
        <v>44187</v>
      </c>
      <c r="B1988">
        <v>7</v>
      </c>
      <c r="C1988" s="1">
        <v>5.7</v>
      </c>
      <c r="D1988" s="13">
        <f t="shared" si="428"/>
        <v>278.7</v>
      </c>
      <c r="E1988" s="13">
        <f t="shared" si="424"/>
        <v>2.7034086831718516</v>
      </c>
      <c r="F1988" s="13">
        <f t="shared" si="429"/>
        <v>14.930538559011126</v>
      </c>
      <c r="G1988" s="13">
        <f t="shared" si="430"/>
        <v>0.93722748315785287</v>
      </c>
      <c r="H1988" s="13">
        <f t="shared" si="425"/>
        <v>2.2245874310510234</v>
      </c>
      <c r="I1988" s="13">
        <f t="shared" si="426"/>
        <v>2.1133977404821338E-2</v>
      </c>
      <c r="J1988" s="2">
        <f t="shared" si="433"/>
        <v>0.84090648346724328</v>
      </c>
      <c r="K1988" s="13">
        <f t="shared" si="431"/>
        <v>0.86984232365657177</v>
      </c>
      <c r="L1988" s="13">
        <f t="shared" si="432"/>
        <v>0</v>
      </c>
      <c r="M1988" s="14">
        <f t="shared" si="427"/>
        <v>32.305317972231769</v>
      </c>
      <c r="N1988" s="14">
        <f t="shared" si="420"/>
        <v>1</v>
      </c>
      <c r="O1988" s="14">
        <f t="shared" si="421"/>
        <v>1</v>
      </c>
      <c r="P1988" s="14">
        <f t="shared" si="422"/>
        <v>1</v>
      </c>
      <c r="Q1988" s="14">
        <f t="shared" si="423"/>
        <v>0.33320236532620268</v>
      </c>
      <c r="W1988" s="16"/>
    </row>
    <row r="1989" spans="1:23">
      <c r="A1989" s="16">
        <v>44187</v>
      </c>
      <c r="B1989">
        <v>8</v>
      </c>
      <c r="C1989" s="1">
        <v>6.7833333333333341</v>
      </c>
      <c r="D1989" s="13">
        <f t="shared" si="428"/>
        <v>279.78333333333336</v>
      </c>
      <c r="E1989" s="13">
        <f t="shared" si="424"/>
        <v>4.4090307976410745</v>
      </c>
      <c r="F1989" s="13">
        <f t="shared" si="429"/>
        <v>82.189766373667979</v>
      </c>
      <c r="G1989" s="13">
        <f t="shared" si="430"/>
        <v>0.98797929067971835</v>
      </c>
      <c r="H1989" s="13">
        <f t="shared" si="425"/>
        <v>1.9703474978126854</v>
      </c>
      <c r="I1989" s="13">
        <f t="shared" si="426"/>
        <v>2.5278371316057285E-2</v>
      </c>
      <c r="J1989" s="2">
        <f t="shared" si="433"/>
        <v>0.86984232365657177</v>
      </c>
      <c r="K1989" s="13">
        <f t="shared" si="431"/>
        <v>0.89731263692507213</v>
      </c>
      <c r="L1989" s="13">
        <f t="shared" si="432"/>
        <v>0</v>
      </c>
      <c r="M1989" s="14">
        <f t="shared" si="427"/>
        <v>32.305317972231769</v>
      </c>
      <c r="N1989" s="14">
        <f t="shared" si="420"/>
        <v>1</v>
      </c>
      <c r="O1989" s="14">
        <f t="shared" si="421"/>
        <v>1</v>
      </c>
      <c r="P1989" s="14">
        <f t="shared" si="422"/>
        <v>1</v>
      </c>
      <c r="Q1989" s="14">
        <f t="shared" si="423"/>
        <v>0.88950966046064439</v>
      </c>
      <c r="W1989" s="16"/>
    </row>
    <row r="1990" spans="1:23">
      <c r="A1990" s="16">
        <v>44187</v>
      </c>
      <c r="B1990">
        <v>9</v>
      </c>
      <c r="C1990" s="1">
        <v>7.2666666666666666</v>
      </c>
      <c r="D1990" s="13">
        <f t="shared" si="428"/>
        <v>280.26666666666665</v>
      </c>
      <c r="E1990" s="13">
        <f t="shared" si="424"/>
        <v>5.1657469077069225</v>
      </c>
      <c r="F1990" s="13">
        <f t="shared" si="429"/>
        <v>175.16824423493478</v>
      </c>
      <c r="G1990" s="13">
        <f t="shared" si="430"/>
        <v>0.99432360806941789</v>
      </c>
      <c r="H1990" s="13">
        <f t="shared" si="425"/>
        <v>1.8670631155030328</v>
      </c>
      <c r="I1990" s="13">
        <f t="shared" si="426"/>
        <v>2.7368535851681298E-2</v>
      </c>
      <c r="J1990" s="2">
        <f t="shared" si="433"/>
        <v>0.89731263692507213</v>
      </c>
      <c r="K1990" s="13">
        <f t="shared" si="431"/>
        <v>0.92349338906339018</v>
      </c>
      <c r="L1990" s="13">
        <f t="shared" si="432"/>
        <v>0</v>
      </c>
      <c r="M1990" s="14">
        <f t="shared" si="427"/>
        <v>32.305317972231769</v>
      </c>
      <c r="N1990" s="14">
        <f t="shared" si="420"/>
        <v>0</v>
      </c>
      <c r="O1990" s="14">
        <f t="shared" si="421"/>
        <v>1</v>
      </c>
      <c r="P1990" s="14">
        <f t="shared" si="422"/>
        <v>1</v>
      </c>
      <c r="Q1990" s="14">
        <f t="shared" si="423"/>
        <v>1.2199938198676876</v>
      </c>
      <c r="W1990" s="16"/>
    </row>
    <row r="1991" spans="1:23">
      <c r="A1991" s="16">
        <v>44187</v>
      </c>
      <c r="B1991">
        <v>10</v>
      </c>
      <c r="C1991" s="1">
        <v>7.7833333333333323</v>
      </c>
      <c r="D1991" s="13">
        <f t="shared" si="428"/>
        <v>280.78333333333336</v>
      </c>
      <c r="E1991" s="13">
        <f t="shared" si="424"/>
        <v>5.9717694545023274</v>
      </c>
      <c r="F1991" s="13">
        <f t="shared" si="429"/>
        <v>392.19903547944597</v>
      </c>
      <c r="G1991" s="13">
        <f t="shared" si="430"/>
        <v>0.99745675876650952</v>
      </c>
      <c r="H1991" s="13">
        <f t="shared" si="425"/>
        <v>1.7629967776300997</v>
      </c>
      <c r="I1991" s="13">
        <f t="shared" si="426"/>
        <v>2.9785312916932462E-2</v>
      </c>
      <c r="J1991" s="2">
        <f t="shared" si="433"/>
        <v>0.92349338906339018</v>
      </c>
      <c r="K1991" s="13">
        <f t="shared" si="431"/>
        <v>0.94812954110409486</v>
      </c>
      <c r="L1991" s="13">
        <f t="shared" si="432"/>
        <v>0</v>
      </c>
      <c r="M1991" s="14">
        <f t="shared" si="427"/>
        <v>32.305317972231769</v>
      </c>
      <c r="N1991" s="14">
        <f t="shared" si="420"/>
        <v>0</v>
      </c>
      <c r="O1991" s="14">
        <f t="shared" si="421"/>
        <v>1</v>
      </c>
      <c r="P1991" s="14">
        <f t="shared" si="422"/>
        <v>1</v>
      </c>
      <c r="Q1991" s="14">
        <f t="shared" si="423"/>
        <v>1.626795939495165</v>
      </c>
      <c r="W1991" s="16"/>
    </row>
    <row r="1992" spans="1:23">
      <c r="A1992" s="16">
        <v>44187</v>
      </c>
      <c r="B1992">
        <v>11</v>
      </c>
      <c r="C1992" s="1">
        <v>8.4833333333333325</v>
      </c>
      <c r="D1992" s="13">
        <f t="shared" si="428"/>
        <v>281.48333333333335</v>
      </c>
      <c r="E1992" s="13">
        <f t="shared" si="424"/>
        <v>7.0590798744745342</v>
      </c>
      <c r="F1992" s="13">
        <f t="shared" si="429"/>
        <v>1163.374222829299</v>
      </c>
      <c r="G1992" s="13">
        <f t="shared" si="430"/>
        <v>0.99914116958243016</v>
      </c>
      <c r="H1992" s="13">
        <f t="shared" si="425"/>
        <v>1.6317430037008458</v>
      </c>
      <c r="I1992" s="13">
        <f t="shared" si="426"/>
        <v>3.3387053414091122E-2</v>
      </c>
      <c r="J1992" s="2">
        <f t="shared" si="433"/>
        <v>0.94812954110409486</v>
      </c>
      <c r="K1992" s="13">
        <f t="shared" si="431"/>
        <v>0.97057657503898653</v>
      </c>
      <c r="L1992" s="13">
        <f t="shared" si="432"/>
        <v>0</v>
      </c>
      <c r="M1992" s="14">
        <f t="shared" si="427"/>
        <v>32.305317972231769</v>
      </c>
      <c r="N1992" s="14">
        <f t="shared" si="420"/>
        <v>0</v>
      </c>
      <c r="O1992" s="14">
        <f t="shared" si="421"/>
        <v>1</v>
      </c>
      <c r="P1992" s="14">
        <f t="shared" si="422"/>
        <v>1</v>
      </c>
      <c r="Q1992" s="14">
        <f t="shared" si="423"/>
        <v>2.2618744942967663</v>
      </c>
      <c r="W1992" s="16"/>
    </row>
    <row r="1993" spans="1:23">
      <c r="A1993" s="16">
        <v>44187</v>
      </c>
      <c r="B1993">
        <v>12</v>
      </c>
      <c r="C1993" s="1">
        <v>9.4666666666666668</v>
      </c>
      <c r="D1993" s="13">
        <f t="shared" si="428"/>
        <v>282.46666666666664</v>
      </c>
      <c r="E1993" s="13">
        <f t="shared" si="424"/>
        <v>8.5773896624970085</v>
      </c>
      <c r="F1993" s="13">
        <f t="shared" si="429"/>
        <v>5310.2259360725966</v>
      </c>
      <c r="G1993" s="13">
        <f t="shared" si="430"/>
        <v>0.99981171955175019</v>
      </c>
      <c r="H1993" s="13">
        <f t="shared" si="425"/>
        <v>1.4646483929855199</v>
      </c>
      <c r="I1993" s="13">
        <f t="shared" si="426"/>
        <v>3.9156641554316973E-2</v>
      </c>
      <c r="J1993" s="2">
        <f t="shared" si="433"/>
        <v>0.97057657503898653</v>
      </c>
      <c r="K1993" s="13">
        <f t="shared" si="431"/>
        <v>0.98954889785854072</v>
      </c>
      <c r="L1993" s="13">
        <f t="shared" si="432"/>
        <v>0</v>
      </c>
      <c r="M1993" s="14">
        <f t="shared" si="427"/>
        <v>32.305317972231769</v>
      </c>
      <c r="N1993" s="14">
        <f t="shared" si="420"/>
        <v>0</v>
      </c>
      <c r="O1993" s="14">
        <f t="shared" si="421"/>
        <v>0.5</v>
      </c>
      <c r="P1993" s="14">
        <f t="shared" si="422"/>
        <v>0.5</v>
      </c>
      <c r="Q1993" s="14">
        <f t="shared" si="423"/>
        <v>3.3045289689586355</v>
      </c>
      <c r="W1993" s="16"/>
    </row>
    <row r="1994" spans="1:23">
      <c r="A1994" s="16">
        <v>44187</v>
      </c>
      <c r="B1994">
        <v>13</v>
      </c>
      <c r="C1994" s="1">
        <v>10.199999999999999</v>
      </c>
      <c r="D1994" s="13">
        <f t="shared" si="428"/>
        <v>283.2</v>
      </c>
      <c r="E1994" s="13">
        <f t="shared" si="424"/>
        <v>9.7028248587570456</v>
      </c>
      <c r="F1994" s="13">
        <f t="shared" si="429"/>
        <v>16363.767300792255</v>
      </c>
      <c r="G1994" s="13">
        <f t="shared" si="430"/>
        <v>0.99993889311215856</v>
      </c>
      <c r="H1994" s="13">
        <f t="shared" si="425"/>
        <v>1.3519340274534384</v>
      </c>
      <c r="I1994" s="13">
        <f t="shared" si="426"/>
        <v>4.4067626492579795E-2</v>
      </c>
      <c r="J1994" s="2">
        <f t="shared" si="433"/>
        <v>0.98954889785854072</v>
      </c>
      <c r="K1994" s="13">
        <f t="shared" si="431"/>
        <v>1.0051715946782547</v>
      </c>
      <c r="L1994" s="13">
        <f t="shared" si="432"/>
        <v>1.0051101717703572</v>
      </c>
      <c r="M1994" s="14">
        <f t="shared" si="427"/>
        <v>33.310428144002124</v>
      </c>
      <c r="N1994" s="14">
        <f t="shared" si="420"/>
        <v>0</v>
      </c>
      <c r="O1994" s="14">
        <f t="shared" si="421"/>
        <v>0.5</v>
      </c>
      <c r="P1994" s="14">
        <f t="shared" si="422"/>
        <v>0.5</v>
      </c>
      <c r="Q1994" s="14">
        <f t="shared" si="423"/>
        <v>4.1845525549217673</v>
      </c>
      <c r="W1994" s="16"/>
    </row>
    <row r="1995" spans="1:23">
      <c r="A1995" s="16">
        <v>44187</v>
      </c>
      <c r="B1995">
        <v>14</v>
      </c>
      <c r="C1995" s="1">
        <v>10.216666666666665</v>
      </c>
      <c r="D1995" s="13">
        <f t="shared" si="428"/>
        <v>283.21666666666664</v>
      </c>
      <c r="E1995" s="13">
        <f t="shared" si="424"/>
        <v>9.7283351968457197</v>
      </c>
      <c r="F1995" s="13">
        <f t="shared" si="429"/>
        <v>16786.582689151819</v>
      </c>
      <c r="G1995" s="13">
        <f t="shared" si="430"/>
        <v>0.99994043216235973</v>
      </c>
      <c r="H1995" s="13">
        <f t="shared" si="425"/>
        <v>1.3494822789412033</v>
      </c>
      <c r="I1995" s="13">
        <f t="shared" si="426"/>
        <v>4.4185808276109982E-2</v>
      </c>
      <c r="J1995" s="2">
        <f t="shared" si="433"/>
        <v>6.142290789745708E-5</v>
      </c>
      <c r="K1995" s="13">
        <f t="shared" si="431"/>
        <v>5.8388568648772843E-2</v>
      </c>
      <c r="L1995" s="13">
        <f t="shared" si="432"/>
        <v>0</v>
      </c>
      <c r="M1995" s="14">
        <f t="shared" si="427"/>
        <v>33.310428144002124</v>
      </c>
      <c r="N1995" s="14">
        <f t="shared" ref="N1995:N2058" si="434">IF(C1995&lt;0,0,IF(C1995&lt;=7.2,1,IF(C1995&gt;7.2,0)))</f>
        <v>0</v>
      </c>
      <c r="O1995" s="14">
        <f t="shared" ref="O1995:O2058" si="435">IF(C1995&lt;=1.5,0,IF(C1995&lt;=2.4,0.5,IF(C1995&lt;=9.1,1,IF(C1995&lt;=12.4,0.5,IF(C1995&lt;=15.9,0,IF(C1995&lt;=18,-0.5,IF(C1995&gt;18,-1)))))))</f>
        <v>0.5</v>
      </c>
      <c r="P1995" s="14">
        <f t="shared" ref="P1995:P2058" si="436">IF(O1995&lt;=0,0,IF(O1995&gt;0,O1995))</f>
        <v>0.5</v>
      </c>
      <c r="Q1995" s="14">
        <f t="shared" ref="Q1995:Q2058" si="437">IF(C1995&gt;36,"0",IF(C1995&lt;4,"0",IF(4&lt;C1995&lt;25,21*(1+COS(1.57+1.57*((C1995-25)/11))),10.5*(1+COS(3.14+3.14*((C1995-4)/21))))))</f>
        <v>4.205476549878945</v>
      </c>
      <c r="W1995" s="16"/>
    </row>
    <row r="1996" spans="1:23">
      <c r="A1996" s="16">
        <v>44187</v>
      </c>
      <c r="B1996">
        <v>15</v>
      </c>
      <c r="C1996" s="1">
        <v>10.316666666666666</v>
      </c>
      <c r="D1996" s="13">
        <f t="shared" si="428"/>
        <v>283.31666666666666</v>
      </c>
      <c r="E1996" s="13">
        <f t="shared" si="424"/>
        <v>9.8813341961291794</v>
      </c>
      <c r="F1996" s="13">
        <f t="shared" si="429"/>
        <v>19561.804542925212</v>
      </c>
      <c r="G1996" s="13">
        <f t="shared" si="430"/>
        <v>0.99994888258491743</v>
      </c>
      <c r="H1996" s="13">
        <f t="shared" si="425"/>
        <v>1.3348708645195815</v>
      </c>
      <c r="I1996" s="13">
        <f t="shared" si="426"/>
        <v>4.4901287491312038E-2</v>
      </c>
      <c r="J1996" s="2">
        <f t="shared" si="433"/>
        <v>5.8388568648772843E-2</v>
      </c>
      <c r="K1996" s="13">
        <f t="shared" si="431"/>
        <v>0.11443653787433994</v>
      </c>
      <c r="L1996" s="13">
        <f t="shared" si="432"/>
        <v>0</v>
      </c>
      <c r="M1996" s="14">
        <f t="shared" si="427"/>
        <v>33.310428144002124</v>
      </c>
      <c r="N1996" s="14">
        <f t="shared" si="434"/>
        <v>0</v>
      </c>
      <c r="O1996" s="14">
        <f t="shared" si="435"/>
        <v>0.5</v>
      </c>
      <c r="P1996" s="14">
        <f t="shared" si="436"/>
        <v>0.5</v>
      </c>
      <c r="Q1996" s="14">
        <f t="shared" si="437"/>
        <v>4.3318368732345833</v>
      </c>
      <c r="W1996" s="16"/>
    </row>
    <row r="1997" spans="1:23">
      <c r="A1997" s="16">
        <v>44187</v>
      </c>
      <c r="B1997">
        <v>16</v>
      </c>
      <c r="C1997" s="1">
        <v>10.866666666666667</v>
      </c>
      <c r="D1997" s="13">
        <f t="shared" si="428"/>
        <v>283.86666666666667</v>
      </c>
      <c r="E1997" s="13">
        <f t="shared" ref="E1997:E2060" si="438">$E$5*$E$6*(D1997-$E$6)/D1997</f>
        <v>10.72090183184595</v>
      </c>
      <c r="F1997" s="13">
        <f t="shared" si="429"/>
        <v>45292.730856269882</v>
      </c>
      <c r="G1997" s="13">
        <f t="shared" si="430"/>
        <v>0.99997792188938528</v>
      </c>
      <c r="H1997" s="13">
        <f t="shared" ref="H1997:H2060" si="439">$E$7*EXP($E$8/D1997)</f>
        <v>1.2574628761531317</v>
      </c>
      <c r="I1997" s="13">
        <f t="shared" ref="I1997:I2060" si="440">$E$4*EXP(-$E$2/D1997)</f>
        <v>4.9038692842667271E-2</v>
      </c>
      <c r="J1997" s="2">
        <f t="shared" si="433"/>
        <v>0.11443653787433994</v>
      </c>
      <c r="K1997" s="13">
        <f t="shared" si="431"/>
        <v>0.16913687733702587</v>
      </c>
      <c r="L1997" s="13">
        <f t="shared" si="432"/>
        <v>0</v>
      </c>
      <c r="M1997" s="14">
        <f t="shared" si="427"/>
        <v>33.310428144002124</v>
      </c>
      <c r="N1997" s="14">
        <f t="shared" si="434"/>
        <v>0</v>
      </c>
      <c r="O1997" s="14">
        <f t="shared" si="435"/>
        <v>0.5</v>
      </c>
      <c r="P1997" s="14">
        <f t="shared" si="436"/>
        <v>0.5</v>
      </c>
      <c r="Q1997" s="14">
        <f t="shared" si="437"/>
        <v>5.0506957795174632</v>
      </c>
      <c r="W1997" s="16"/>
    </row>
    <row r="1998" spans="1:23">
      <c r="A1998" s="16">
        <v>44187</v>
      </c>
      <c r="B1998">
        <v>17</v>
      </c>
      <c r="C1998" s="1">
        <v>10.283333333333333</v>
      </c>
      <c r="D1998" s="13">
        <f t="shared" si="428"/>
        <v>283.28333333333336</v>
      </c>
      <c r="E1998" s="13">
        <f t="shared" si="438"/>
        <v>9.8303465317409362</v>
      </c>
      <c r="F1998" s="13">
        <f t="shared" si="429"/>
        <v>18589.394924410401</v>
      </c>
      <c r="G1998" s="13">
        <f t="shared" si="430"/>
        <v>0.99994620878125151</v>
      </c>
      <c r="H1998" s="13">
        <f t="shared" si="439"/>
        <v>1.3397225285369503</v>
      </c>
      <c r="I1998" s="13">
        <f t="shared" si="440"/>
        <v>4.4661572605576752E-2</v>
      </c>
      <c r="J1998" s="2">
        <f t="shared" si="433"/>
        <v>0.16913687733702587</v>
      </c>
      <c r="K1998" s="13">
        <f t="shared" si="431"/>
        <v>0.22026680333574777</v>
      </c>
      <c r="L1998" s="13">
        <f t="shared" si="432"/>
        <v>0</v>
      </c>
      <c r="M1998" s="14">
        <f t="shared" ref="M1998:M2061" si="441">L1998+M1997</f>
        <v>33.310428144002124</v>
      </c>
      <c r="N1998" s="14">
        <f t="shared" si="434"/>
        <v>0</v>
      </c>
      <c r="O1998" s="14">
        <f t="shared" si="435"/>
        <v>0.5</v>
      </c>
      <c r="P1998" s="14">
        <f t="shared" si="436"/>
        <v>0.5</v>
      </c>
      <c r="Q1998" s="14">
        <f t="shared" si="437"/>
        <v>4.2895621402632731</v>
      </c>
      <c r="W1998" s="16"/>
    </row>
    <row r="1999" spans="1:23">
      <c r="A1999" s="16">
        <v>44187</v>
      </c>
      <c r="B1999">
        <v>18</v>
      </c>
      <c r="C1999" s="1">
        <v>9.3333333333333321</v>
      </c>
      <c r="D1999" s="13">
        <f t="shared" ref="D1999:D2062" si="442">C1999+273</f>
        <v>282.33333333333331</v>
      </c>
      <c r="E1999" s="13">
        <f t="shared" si="438"/>
        <v>8.372136953955108</v>
      </c>
      <c r="F1999" s="13">
        <f t="shared" ref="F1999:F2062" si="443">EXP(E1999)</f>
        <v>4324.8682391050652</v>
      </c>
      <c r="G1999" s="13">
        <f t="shared" ref="G1999:G2062" si="444">F1999/(1+F1999)</f>
        <v>0.99976883253378823</v>
      </c>
      <c r="H1999" s="13">
        <f t="shared" si="439"/>
        <v>1.4861958374689135</v>
      </c>
      <c r="I1999" s="13">
        <f t="shared" si="440"/>
        <v>3.8321891512250794E-2</v>
      </c>
      <c r="J1999" s="2">
        <f t="shared" si="433"/>
        <v>0.22026680333574777</v>
      </c>
      <c r="K1999" s="13">
        <f t="shared" ref="K1999:K2062" si="445">H1999-(H1999-J1999)*EXP(-I1999)</f>
        <v>0.26786180856710051</v>
      </c>
      <c r="L1999" s="13">
        <f t="shared" ref="L1999:L2062" si="446">IF(K1999&lt;1,0,K1999*G1999)</f>
        <v>0</v>
      </c>
      <c r="M1999" s="14">
        <f t="shared" si="441"/>
        <v>33.310428144002124</v>
      </c>
      <c r="N1999" s="14">
        <f t="shared" si="434"/>
        <v>0</v>
      </c>
      <c r="O1999" s="14">
        <f t="shared" si="435"/>
        <v>0.5</v>
      </c>
      <c r="P1999" s="14">
        <f t="shared" si="436"/>
        <v>0.5</v>
      </c>
      <c r="Q1999" s="14">
        <f t="shared" si="437"/>
        <v>3.1535163569816502</v>
      </c>
      <c r="W1999" s="16"/>
    </row>
    <row r="2000" spans="1:23">
      <c r="A2000" s="16">
        <v>44187</v>
      </c>
      <c r="B2000">
        <v>19</v>
      </c>
      <c r="C2000" s="1">
        <v>8.6666666666666661</v>
      </c>
      <c r="D2000" s="13">
        <f t="shared" si="442"/>
        <v>281.66666666666669</v>
      </c>
      <c r="E2000" s="13">
        <f t="shared" si="438"/>
        <v>7.3429585798816861</v>
      </c>
      <c r="F2000" s="13">
        <f t="shared" si="443"/>
        <v>1545.2771832607887</v>
      </c>
      <c r="G2000" s="13">
        <f t="shared" si="444"/>
        <v>0.99935328541944124</v>
      </c>
      <c r="H2000" s="13">
        <f t="shared" si="439"/>
        <v>1.5991139790134978</v>
      </c>
      <c r="I2000" s="13">
        <f t="shared" si="440"/>
        <v>3.4397077360729389E-2</v>
      </c>
      <c r="J2000" s="2">
        <f t="shared" ref="J2000:J2063" si="447">IF(K1999&lt;1,K1999,K1999-K1999*G1999)</f>
        <v>0.26786180856710051</v>
      </c>
      <c r="K2000" s="13">
        <f t="shared" si="445"/>
        <v>0.31287440360344299</v>
      </c>
      <c r="L2000" s="13">
        <f t="shared" si="446"/>
        <v>0</v>
      </c>
      <c r="M2000" s="14">
        <f t="shared" si="441"/>
        <v>33.310428144002124</v>
      </c>
      <c r="N2000" s="14">
        <f t="shared" si="434"/>
        <v>0</v>
      </c>
      <c r="O2000" s="14">
        <f t="shared" si="435"/>
        <v>1</v>
      </c>
      <c r="P2000" s="14">
        <f t="shared" si="436"/>
        <v>1</v>
      </c>
      <c r="Q2000" s="14">
        <f t="shared" si="437"/>
        <v>2.4434106236124116</v>
      </c>
      <c r="W2000" s="16"/>
    </row>
    <row r="2001" spans="1:23">
      <c r="A2001" s="16">
        <v>44187</v>
      </c>
      <c r="B2001">
        <v>20</v>
      </c>
      <c r="C2001" s="1">
        <v>7.9666666666666659</v>
      </c>
      <c r="D2001" s="13">
        <f t="shared" si="442"/>
        <v>280.96666666666664</v>
      </c>
      <c r="E2001" s="13">
        <f t="shared" si="438"/>
        <v>6.2570648950052981</v>
      </c>
      <c r="F2001" s="13">
        <f t="shared" si="443"/>
        <v>521.68548910428672</v>
      </c>
      <c r="G2001" s="13">
        <f t="shared" si="444"/>
        <v>0.99808680359251278</v>
      </c>
      <c r="H2001" s="13">
        <f t="shared" si="439"/>
        <v>1.72756898852198</v>
      </c>
      <c r="I2001" s="13">
        <f t="shared" si="440"/>
        <v>3.0690941705218036E-2</v>
      </c>
      <c r="J2001" s="2">
        <f t="shared" si="447"/>
        <v>0.31287440360344299</v>
      </c>
      <c r="K2001" s="13">
        <f t="shared" si="445"/>
        <v>0.35563320246080643</v>
      </c>
      <c r="L2001" s="13">
        <f t="shared" si="446"/>
        <v>0</v>
      </c>
      <c r="M2001" s="14">
        <f t="shared" si="441"/>
        <v>33.310428144002124</v>
      </c>
      <c r="N2001" s="14">
        <f t="shared" si="434"/>
        <v>0</v>
      </c>
      <c r="O2001" s="14">
        <f t="shared" si="435"/>
        <v>1</v>
      </c>
      <c r="P2001" s="14">
        <f t="shared" si="436"/>
        <v>1</v>
      </c>
      <c r="Q2001" s="14">
        <f t="shared" si="437"/>
        <v>1.7840034356579226</v>
      </c>
      <c r="W2001" s="16"/>
    </row>
    <row r="2002" spans="1:23">
      <c r="A2002" s="16">
        <v>44187</v>
      </c>
      <c r="B2002">
        <v>21</v>
      </c>
      <c r="C2002" s="1">
        <v>7.9166666666666652</v>
      </c>
      <c r="D2002" s="13">
        <f t="shared" si="442"/>
        <v>280.91666666666669</v>
      </c>
      <c r="E2002" s="13">
        <f t="shared" si="438"/>
        <v>6.1792939780480873</v>
      </c>
      <c r="F2002" s="13">
        <f t="shared" si="443"/>
        <v>482.65107377845345</v>
      </c>
      <c r="G2002" s="13">
        <f t="shared" si="444"/>
        <v>0.99793239371477527</v>
      </c>
      <c r="H2002" s="13">
        <f t="shared" si="439"/>
        <v>1.7371553346227122</v>
      </c>
      <c r="I2002" s="13">
        <f t="shared" si="440"/>
        <v>3.0441373864580783E-2</v>
      </c>
      <c r="J2002" s="2">
        <f t="shared" si="447"/>
        <v>0.35563320246080643</v>
      </c>
      <c r="K2002" s="13">
        <f t="shared" si="445"/>
        <v>0.39705496779788874</v>
      </c>
      <c r="L2002" s="13">
        <f t="shared" si="446"/>
        <v>0</v>
      </c>
      <c r="M2002" s="14">
        <f t="shared" si="441"/>
        <v>33.310428144002124</v>
      </c>
      <c r="N2002" s="14">
        <f t="shared" si="434"/>
        <v>0</v>
      </c>
      <c r="O2002" s="14">
        <f t="shared" si="435"/>
        <v>1</v>
      </c>
      <c r="P2002" s="14">
        <f t="shared" si="436"/>
        <v>1</v>
      </c>
      <c r="Q2002" s="14">
        <f t="shared" si="437"/>
        <v>1.7404740886036985</v>
      </c>
      <c r="W2002" s="16"/>
    </row>
    <row r="2003" spans="1:23">
      <c r="A2003" s="16">
        <v>44187</v>
      </c>
      <c r="B2003">
        <v>22</v>
      </c>
      <c r="C2003" s="1">
        <v>7.8833333333333329</v>
      </c>
      <c r="D2003" s="13">
        <f t="shared" si="442"/>
        <v>280.88333333333333</v>
      </c>
      <c r="E2003" s="13">
        <f t="shared" si="438"/>
        <v>6.1274313178662441</v>
      </c>
      <c r="F2003" s="13">
        <f t="shared" si="443"/>
        <v>458.25752963471149</v>
      </c>
      <c r="G2003" s="13">
        <f t="shared" si="444"/>
        <v>0.99782257244471229</v>
      </c>
      <c r="H2003" s="13">
        <f t="shared" si="439"/>
        <v>1.7435776749636505</v>
      </c>
      <c r="I2003" s="13">
        <f t="shared" si="440"/>
        <v>3.0276074874848735E-2</v>
      </c>
      <c r="J2003" s="2">
        <f t="shared" si="447"/>
        <v>0.39705496779788874</v>
      </c>
      <c r="K2003" s="13">
        <f t="shared" si="445"/>
        <v>0.43721143265830165</v>
      </c>
      <c r="L2003" s="13">
        <f t="shared" si="446"/>
        <v>0</v>
      </c>
      <c r="M2003" s="14">
        <f t="shared" si="441"/>
        <v>33.310428144002124</v>
      </c>
      <c r="N2003" s="14">
        <f t="shared" si="434"/>
        <v>0</v>
      </c>
      <c r="O2003" s="14">
        <f t="shared" si="435"/>
        <v>1</v>
      </c>
      <c r="P2003" s="14">
        <f t="shared" si="436"/>
        <v>1</v>
      </c>
      <c r="Q2003" s="14">
        <f t="shared" si="437"/>
        <v>1.7117263735161667</v>
      </c>
      <c r="W2003" s="16"/>
    </row>
    <row r="2004" spans="1:23">
      <c r="A2004" s="16">
        <v>44187</v>
      </c>
      <c r="B2004">
        <v>23</v>
      </c>
      <c r="C2004" s="1">
        <v>7.8</v>
      </c>
      <c r="D2004" s="13">
        <f t="shared" si="442"/>
        <v>280.8</v>
      </c>
      <c r="E2004" s="13">
        <f t="shared" si="438"/>
        <v>5.9977207977208167</v>
      </c>
      <c r="F2004" s="13">
        <f t="shared" si="443"/>
        <v>402.51034472996861</v>
      </c>
      <c r="G2004" s="13">
        <f t="shared" si="444"/>
        <v>0.99752174879018474</v>
      </c>
      <c r="H2004" s="13">
        <f t="shared" si="439"/>
        <v>1.7597443416629439</v>
      </c>
      <c r="I2004" s="13">
        <f t="shared" si="440"/>
        <v>2.986657477204132E-2</v>
      </c>
      <c r="J2004" s="2">
        <f t="shared" si="447"/>
        <v>0.43721143265830165</v>
      </c>
      <c r="K2004" s="13">
        <f t="shared" si="445"/>
        <v>0.47612693162808495</v>
      </c>
      <c r="L2004" s="13">
        <f t="shared" si="446"/>
        <v>0</v>
      </c>
      <c r="M2004" s="14">
        <f t="shared" si="441"/>
        <v>33.310428144002124</v>
      </c>
      <c r="N2004" s="14">
        <f t="shared" si="434"/>
        <v>0</v>
      </c>
      <c r="O2004" s="14">
        <f t="shared" si="435"/>
        <v>1</v>
      </c>
      <c r="P2004" s="14">
        <f t="shared" si="436"/>
        <v>1</v>
      </c>
      <c r="Q2004" s="14">
        <f t="shared" si="437"/>
        <v>1.6408137567883228</v>
      </c>
      <c r="W2004" s="16"/>
    </row>
    <row r="2005" spans="1:23">
      <c r="A2005" s="16">
        <v>44188</v>
      </c>
      <c r="B2005">
        <v>0</v>
      </c>
      <c r="C2005" s="1">
        <v>7.3666666666666671</v>
      </c>
      <c r="D2005" s="13">
        <f t="shared" si="442"/>
        <v>280.36666666666667</v>
      </c>
      <c r="E2005" s="13">
        <f t="shared" si="438"/>
        <v>5.3219831173463445</v>
      </c>
      <c r="F2005" s="13">
        <f t="shared" si="443"/>
        <v>204.78960137626868</v>
      </c>
      <c r="G2005" s="13">
        <f t="shared" si="444"/>
        <v>0.99514066797684497</v>
      </c>
      <c r="H2005" s="13">
        <f t="shared" si="439"/>
        <v>1.8464222810678241</v>
      </c>
      <c r="I2005" s="13">
        <f t="shared" si="440"/>
        <v>2.7821154961823323E-2</v>
      </c>
      <c r="J2005" s="2">
        <f t="shared" si="447"/>
        <v>0.47612693162808495</v>
      </c>
      <c r="K2005" s="13">
        <f t="shared" si="445"/>
        <v>0.51372469915311725</v>
      </c>
      <c r="L2005" s="13">
        <f t="shared" si="446"/>
        <v>0</v>
      </c>
      <c r="M2005" s="14">
        <f t="shared" si="441"/>
        <v>33.310428144002124</v>
      </c>
      <c r="N2005" s="14">
        <f t="shared" si="434"/>
        <v>0</v>
      </c>
      <c r="O2005" s="14">
        <f t="shared" si="435"/>
        <v>1</v>
      </c>
      <c r="P2005" s="14">
        <f t="shared" si="436"/>
        <v>1</v>
      </c>
      <c r="Q2005" s="14">
        <f t="shared" si="437"/>
        <v>1.294480235597723</v>
      </c>
      <c r="R2005" s="14">
        <f>(M2005)</f>
        <v>33.310428144002124</v>
      </c>
      <c r="S2005" s="14">
        <f>SUM(N2005:N2028)</f>
        <v>8</v>
      </c>
      <c r="T2005" s="14">
        <f>SUM(O2005:O2028)</f>
        <v>17</v>
      </c>
      <c r="U2005" s="14">
        <f>SUM(P2005:P2028)</f>
        <v>17</v>
      </c>
      <c r="V2005" s="14">
        <f>SUM(Q2005:Q2028)</f>
        <v>79.262884464288661</v>
      </c>
      <c r="W2005" s="16"/>
    </row>
    <row r="2006" spans="1:23">
      <c r="A2006" s="16">
        <v>44188</v>
      </c>
      <c r="B2006">
        <v>1</v>
      </c>
      <c r="C2006" s="1">
        <v>7.333333333333333</v>
      </c>
      <c r="D2006" s="13">
        <f t="shared" si="442"/>
        <v>280.33333333333331</v>
      </c>
      <c r="E2006" s="13">
        <f t="shared" si="438"/>
        <v>5.2699167657550241</v>
      </c>
      <c r="F2006" s="13">
        <f t="shared" si="443"/>
        <v>194.39978105297973</v>
      </c>
      <c r="G2006" s="13">
        <f t="shared" si="444"/>
        <v>0.99488228699842374</v>
      </c>
      <c r="H2006" s="13">
        <f t="shared" si="439"/>
        <v>1.8532754462708034</v>
      </c>
      <c r="I2006" s="13">
        <f t="shared" si="440"/>
        <v>2.7669492247711293E-2</v>
      </c>
      <c r="J2006" s="2">
        <f t="shared" si="447"/>
        <v>0.51372469915311725</v>
      </c>
      <c r="K2006" s="13">
        <f t="shared" si="445"/>
        <v>0.55028130452730029</v>
      </c>
      <c r="L2006" s="13">
        <f t="shared" si="446"/>
        <v>0</v>
      </c>
      <c r="M2006" s="14">
        <f t="shared" si="441"/>
        <v>33.310428144002124</v>
      </c>
      <c r="N2006" s="14">
        <f t="shared" si="434"/>
        <v>0</v>
      </c>
      <c r="O2006" s="14">
        <f t="shared" si="435"/>
        <v>1</v>
      </c>
      <c r="P2006" s="14">
        <f t="shared" si="436"/>
        <v>1</v>
      </c>
      <c r="Q2006" s="14">
        <f t="shared" si="437"/>
        <v>1.269421923626227</v>
      </c>
      <c r="W2006" s="16"/>
    </row>
    <row r="2007" spans="1:23">
      <c r="A2007" s="16">
        <v>44188</v>
      </c>
      <c r="B2007">
        <v>2</v>
      </c>
      <c r="C2007" s="1">
        <v>5.416666666666667</v>
      </c>
      <c r="D2007" s="13">
        <f t="shared" si="442"/>
        <v>278.41666666666669</v>
      </c>
      <c r="E2007" s="13">
        <f t="shared" si="438"/>
        <v>2.2551331936546246</v>
      </c>
      <c r="F2007" s="13">
        <f t="shared" si="443"/>
        <v>9.5365634352950828</v>
      </c>
      <c r="G2007" s="13">
        <f t="shared" si="444"/>
        <v>0.90509239505451766</v>
      </c>
      <c r="H2007" s="13">
        <f t="shared" si="439"/>
        <v>2.2966877901690901</v>
      </c>
      <c r="I2007" s="13">
        <f t="shared" si="440"/>
        <v>2.0162394837813197E-2</v>
      </c>
      <c r="J2007" s="2">
        <f t="shared" si="447"/>
        <v>0.55028130452730029</v>
      </c>
      <c r="K2007" s="13">
        <f t="shared" si="445"/>
        <v>0.58514043891296796</v>
      </c>
      <c r="L2007" s="13">
        <f t="shared" si="446"/>
        <v>0</v>
      </c>
      <c r="M2007" s="14">
        <f t="shared" si="441"/>
        <v>33.310428144002124</v>
      </c>
      <c r="N2007" s="14">
        <f t="shared" si="434"/>
        <v>1</v>
      </c>
      <c r="O2007" s="14">
        <f t="shared" si="435"/>
        <v>1</v>
      </c>
      <c r="P2007" s="14">
        <f t="shared" si="436"/>
        <v>1</v>
      </c>
      <c r="Q2007" s="14">
        <f t="shared" si="437"/>
        <v>0.23118510866511965</v>
      </c>
      <c r="W2007" s="16"/>
    </row>
    <row r="2008" spans="1:23">
      <c r="A2008" s="16">
        <v>44188</v>
      </c>
      <c r="B2008">
        <v>3</v>
      </c>
      <c r="C2008" s="1">
        <v>5.6166666666666671</v>
      </c>
      <c r="D2008" s="13">
        <f t="shared" si="442"/>
        <v>278.61666666666667</v>
      </c>
      <c r="E2008" s="13">
        <f t="shared" si="438"/>
        <v>2.571657594065933</v>
      </c>
      <c r="F2008" s="13">
        <f t="shared" si="443"/>
        <v>13.087500233864175</v>
      </c>
      <c r="G2008" s="13">
        <f t="shared" si="444"/>
        <v>0.92901508547299583</v>
      </c>
      <c r="H2008" s="13">
        <f t="shared" si="439"/>
        <v>2.2455400953466995</v>
      </c>
      <c r="I2008" s="13">
        <f t="shared" si="440"/>
        <v>2.084366320207862E-2</v>
      </c>
      <c r="J2008" s="2">
        <f t="shared" si="447"/>
        <v>0.58514043891296796</v>
      </c>
      <c r="K2008" s="13">
        <f t="shared" si="445"/>
        <v>0.61939105593988764</v>
      </c>
      <c r="L2008" s="13">
        <f t="shared" si="446"/>
        <v>0</v>
      </c>
      <c r="M2008" s="14">
        <f t="shared" si="441"/>
        <v>33.310428144002124</v>
      </c>
      <c r="N2008" s="14">
        <f t="shared" si="434"/>
        <v>1</v>
      </c>
      <c r="O2008" s="14">
        <f t="shared" si="435"/>
        <v>1</v>
      </c>
      <c r="P2008" s="14">
        <f t="shared" si="436"/>
        <v>1</v>
      </c>
      <c r="Q2008" s="14">
        <f t="shared" si="437"/>
        <v>0.3012945564693264</v>
      </c>
      <c r="W2008" s="16"/>
    </row>
    <row r="2009" spans="1:23">
      <c r="A2009" s="16">
        <v>44188</v>
      </c>
      <c r="B2009">
        <v>4</v>
      </c>
      <c r="C2009" s="1">
        <v>5.3833333333333329</v>
      </c>
      <c r="D2009" s="13">
        <f t="shared" si="442"/>
        <v>278.38333333333333</v>
      </c>
      <c r="E2009" s="13">
        <f t="shared" si="438"/>
        <v>2.2023349098964142</v>
      </c>
      <c r="F2009" s="13">
        <f t="shared" si="443"/>
        <v>9.0461107132310392</v>
      </c>
      <c r="G2009" s="13">
        <f t="shared" si="444"/>
        <v>0.90045899069348612</v>
      </c>
      <c r="H2009" s="13">
        <f t="shared" si="439"/>
        <v>2.30533221506583</v>
      </c>
      <c r="I2009" s="13">
        <f t="shared" si="440"/>
        <v>2.0050941835540945E-2</v>
      </c>
      <c r="J2009" s="2">
        <f t="shared" si="447"/>
        <v>0.61939105593988764</v>
      </c>
      <c r="K2009" s="13">
        <f t="shared" si="445"/>
        <v>0.65285910977467232</v>
      </c>
      <c r="L2009" s="13">
        <f t="shared" si="446"/>
        <v>0</v>
      </c>
      <c r="M2009" s="14">
        <f t="shared" si="441"/>
        <v>33.310428144002124</v>
      </c>
      <c r="N2009" s="14">
        <f t="shared" si="434"/>
        <v>1</v>
      </c>
      <c r="O2009" s="14">
        <f t="shared" si="435"/>
        <v>1</v>
      </c>
      <c r="P2009" s="14">
        <f t="shared" si="436"/>
        <v>1</v>
      </c>
      <c r="Q2009" s="14">
        <f t="shared" si="437"/>
        <v>0.22039138634196836</v>
      </c>
      <c r="W2009" s="16"/>
    </row>
    <row r="2010" spans="1:23">
      <c r="A2010" s="16">
        <v>44188</v>
      </c>
      <c r="B2010">
        <v>5</v>
      </c>
      <c r="C2010" s="1">
        <v>5.2666666666666666</v>
      </c>
      <c r="D2010" s="13">
        <f t="shared" si="442"/>
        <v>278.26666666666665</v>
      </c>
      <c r="E2010" s="13">
        <f t="shared" si="438"/>
        <v>2.0174413033061573</v>
      </c>
      <c r="F2010" s="13">
        <f t="shared" si="443"/>
        <v>7.5190613019821955</v>
      </c>
      <c r="G2010" s="13">
        <f t="shared" si="444"/>
        <v>0.88261617512162738</v>
      </c>
      <c r="H2010" s="13">
        <f t="shared" si="439"/>
        <v>2.3358612878355243</v>
      </c>
      <c r="I2010" s="13">
        <f t="shared" si="440"/>
        <v>1.96654800392786E-2</v>
      </c>
      <c r="J2010" s="2">
        <f t="shared" si="447"/>
        <v>0.65285910977467232</v>
      </c>
      <c r="K2010" s="13">
        <f t="shared" si="445"/>
        <v>0.68563284369654331</v>
      </c>
      <c r="L2010" s="13">
        <f t="shared" si="446"/>
        <v>0</v>
      </c>
      <c r="M2010" s="14">
        <f t="shared" si="441"/>
        <v>33.310428144002124</v>
      </c>
      <c r="N2010" s="14">
        <f t="shared" si="434"/>
        <v>1</v>
      </c>
      <c r="O2010" s="14">
        <f t="shared" si="435"/>
        <v>1</v>
      </c>
      <c r="P2010" s="14">
        <f t="shared" si="436"/>
        <v>1</v>
      </c>
      <c r="Q2010" s="14">
        <f t="shared" si="437"/>
        <v>0.18462602523685223</v>
      </c>
      <c r="W2010" s="16"/>
    </row>
    <row r="2011" spans="1:23">
      <c r="A2011" s="16">
        <v>44188</v>
      </c>
      <c r="B2011">
        <v>6</v>
      </c>
      <c r="C2011" s="1">
        <v>4.833333333333333</v>
      </c>
      <c r="D2011" s="13">
        <f t="shared" si="442"/>
        <v>277.83333333333331</v>
      </c>
      <c r="E2011" s="13">
        <f t="shared" si="438"/>
        <v>1.3293341331733353</v>
      </c>
      <c r="F2011" s="13">
        <f t="shared" si="443"/>
        <v>3.7785265542377227</v>
      </c>
      <c r="G2011" s="13">
        <f t="shared" si="444"/>
        <v>0.79073047127609375</v>
      </c>
      <c r="H2011" s="13">
        <f t="shared" si="439"/>
        <v>2.4530745252762904</v>
      </c>
      <c r="I2011" s="13">
        <f t="shared" si="440"/>
        <v>1.8294911025716908E-2</v>
      </c>
      <c r="J2011" s="2">
        <f t="shared" si="447"/>
        <v>0.68563284369654331</v>
      </c>
      <c r="K2011" s="13">
        <f t="shared" si="445"/>
        <v>0.71767404287262004</v>
      </c>
      <c r="L2011" s="13">
        <f t="shared" si="446"/>
        <v>0</v>
      </c>
      <c r="M2011" s="14">
        <f t="shared" si="441"/>
        <v>33.310428144002124</v>
      </c>
      <c r="N2011" s="14">
        <f t="shared" si="434"/>
        <v>1</v>
      </c>
      <c r="O2011" s="14">
        <f t="shared" si="435"/>
        <v>1</v>
      </c>
      <c r="P2011" s="14">
        <f t="shared" si="436"/>
        <v>1</v>
      </c>
      <c r="Q2011" s="14">
        <f t="shared" si="437"/>
        <v>7.9340716810037015E-2</v>
      </c>
      <c r="W2011" s="16"/>
    </row>
    <row r="2012" spans="1:23">
      <c r="A2012" s="16">
        <v>44188</v>
      </c>
      <c r="B2012">
        <v>7</v>
      </c>
      <c r="C2012" s="1">
        <v>4.9333333333333336</v>
      </c>
      <c r="D2012" s="13">
        <f t="shared" si="442"/>
        <v>277.93333333333334</v>
      </c>
      <c r="E2012" s="13">
        <f t="shared" si="438"/>
        <v>1.4883185416167009</v>
      </c>
      <c r="F2012" s="13">
        <f t="shared" si="443"/>
        <v>4.4296409965367332</v>
      </c>
      <c r="G2012" s="13">
        <f t="shared" si="444"/>
        <v>0.81582576073853785</v>
      </c>
      <c r="H2012" s="13">
        <f t="shared" si="439"/>
        <v>2.4254808561943282</v>
      </c>
      <c r="I2012" s="13">
        <f t="shared" si="440"/>
        <v>1.860283768455559E-2</v>
      </c>
      <c r="J2012" s="2">
        <f t="shared" si="447"/>
        <v>0.71767404287262004</v>
      </c>
      <c r="K2012" s="13">
        <f t="shared" si="445"/>
        <v>0.74915041317814213</v>
      </c>
      <c r="L2012" s="13">
        <f t="shared" si="446"/>
        <v>0</v>
      </c>
      <c r="M2012" s="14">
        <f t="shared" si="441"/>
        <v>33.310428144002124</v>
      </c>
      <c r="N2012" s="14">
        <f t="shared" si="434"/>
        <v>1</v>
      </c>
      <c r="O2012" s="14">
        <f t="shared" si="435"/>
        <v>1</v>
      </c>
      <c r="P2012" s="14">
        <f t="shared" si="436"/>
        <v>1</v>
      </c>
      <c r="Q2012" s="14">
        <f t="shared" si="437"/>
        <v>9.9768853403615132E-2</v>
      </c>
      <c r="W2012" s="16"/>
    </row>
    <row r="2013" spans="1:23">
      <c r="A2013" s="16">
        <v>44188</v>
      </c>
      <c r="B2013">
        <v>8</v>
      </c>
      <c r="C2013" s="1">
        <v>4.9833333333333334</v>
      </c>
      <c r="D2013" s="13">
        <f t="shared" si="442"/>
        <v>277.98333333333335</v>
      </c>
      <c r="E2013" s="13">
        <f t="shared" si="438"/>
        <v>1.5677678517896998</v>
      </c>
      <c r="F2013" s="13">
        <f t="shared" si="443"/>
        <v>4.7959310082350131</v>
      </c>
      <c r="G2013" s="13">
        <f t="shared" si="444"/>
        <v>0.82746516503057521</v>
      </c>
      <c r="H2013" s="13">
        <f t="shared" si="439"/>
        <v>2.4118079981732108</v>
      </c>
      <c r="I2013" s="13">
        <f t="shared" si="440"/>
        <v>1.8758654669390872E-2</v>
      </c>
      <c r="J2013" s="2">
        <f t="shared" si="447"/>
        <v>0.74915041317814213</v>
      </c>
      <c r="K2013" s="13">
        <f t="shared" si="445"/>
        <v>0.78004891938441712</v>
      </c>
      <c r="L2013" s="13">
        <f t="shared" si="446"/>
        <v>0</v>
      </c>
      <c r="M2013" s="14">
        <f t="shared" si="441"/>
        <v>33.310428144002124</v>
      </c>
      <c r="N2013" s="14">
        <f t="shared" si="434"/>
        <v>1</v>
      </c>
      <c r="O2013" s="14">
        <f t="shared" si="435"/>
        <v>1</v>
      </c>
      <c r="P2013" s="14">
        <f t="shared" si="436"/>
        <v>1</v>
      </c>
      <c r="Q2013" s="14">
        <f t="shared" si="437"/>
        <v>0.11085516801255185</v>
      </c>
      <c r="W2013" s="16"/>
    </row>
    <row r="2014" spans="1:23">
      <c r="A2014" s="16">
        <v>44188</v>
      </c>
      <c r="B2014">
        <v>9</v>
      </c>
      <c r="C2014" s="1">
        <v>5.583333333333333</v>
      </c>
      <c r="D2014" s="13">
        <f t="shared" si="442"/>
        <v>278.58333333333331</v>
      </c>
      <c r="E2014" s="13">
        <f t="shared" si="438"/>
        <v>2.5189350882440626</v>
      </c>
      <c r="F2014" s="13">
        <f t="shared" si="443"/>
        <v>12.415368349624332</v>
      </c>
      <c r="G2014" s="13">
        <f t="shared" si="444"/>
        <v>0.92545862521710009</v>
      </c>
      <c r="H2014" s="13">
        <f t="shared" si="439"/>
        <v>2.2539798539324152</v>
      </c>
      <c r="I2014" s="13">
        <f t="shared" si="440"/>
        <v>2.0728609216581394E-2</v>
      </c>
      <c r="J2014" s="2">
        <f t="shared" si="447"/>
        <v>0.78004891938441712</v>
      </c>
      <c r="K2014" s="13">
        <f t="shared" si="445"/>
        <v>0.8102869785782858</v>
      </c>
      <c r="L2014" s="13">
        <f t="shared" si="446"/>
        <v>0</v>
      </c>
      <c r="M2014" s="14">
        <f t="shared" si="441"/>
        <v>33.310428144002124</v>
      </c>
      <c r="N2014" s="14">
        <f t="shared" si="434"/>
        <v>1</v>
      </c>
      <c r="O2014" s="14">
        <f t="shared" si="435"/>
        <v>1</v>
      </c>
      <c r="P2014" s="14">
        <f t="shared" si="436"/>
        <v>1</v>
      </c>
      <c r="Q2014" s="14">
        <f t="shared" si="437"/>
        <v>0.28897452290867154</v>
      </c>
      <c r="W2014" s="16"/>
    </row>
    <row r="2015" spans="1:23">
      <c r="A2015" s="16">
        <v>44188</v>
      </c>
      <c r="B2015">
        <v>10</v>
      </c>
      <c r="C2015" s="1">
        <v>8.3666666666666671</v>
      </c>
      <c r="D2015" s="13">
        <f t="shared" si="442"/>
        <v>281.36666666666667</v>
      </c>
      <c r="E2015" s="13">
        <f t="shared" si="438"/>
        <v>6.8782371756900966</v>
      </c>
      <c r="F2015" s="13">
        <f t="shared" si="443"/>
        <v>970.91330075506551</v>
      </c>
      <c r="G2015" s="13">
        <f t="shared" si="444"/>
        <v>0.99897110164124403</v>
      </c>
      <c r="H2015" s="13">
        <f t="shared" si="439"/>
        <v>1.6528753740877014</v>
      </c>
      <c r="I2015" s="13">
        <f t="shared" si="440"/>
        <v>3.2759145732221426E-2</v>
      </c>
      <c r="J2015" s="2">
        <f t="shared" si="447"/>
        <v>0.8102869785782858</v>
      </c>
      <c r="K2015" s="13">
        <f t="shared" si="445"/>
        <v>0.83744223466842738</v>
      </c>
      <c r="L2015" s="13">
        <f t="shared" si="446"/>
        <v>0</v>
      </c>
      <c r="M2015" s="14">
        <f t="shared" si="441"/>
        <v>33.310428144002124</v>
      </c>
      <c r="N2015" s="14">
        <f t="shared" si="434"/>
        <v>0</v>
      </c>
      <c r="O2015" s="14">
        <f t="shared" si="435"/>
        <v>1</v>
      </c>
      <c r="P2015" s="14">
        <f t="shared" si="436"/>
        <v>1</v>
      </c>
      <c r="Q2015" s="14">
        <f t="shared" si="437"/>
        <v>2.1495660839489283</v>
      </c>
      <c r="W2015" s="16"/>
    </row>
    <row r="2016" spans="1:23">
      <c r="A2016" s="16">
        <v>44188</v>
      </c>
      <c r="B2016">
        <v>11</v>
      </c>
      <c r="C2016" s="1">
        <v>10.333333333333334</v>
      </c>
      <c r="D2016" s="13">
        <f t="shared" si="442"/>
        <v>283.33333333333331</v>
      </c>
      <c r="E2016" s="13">
        <f t="shared" si="438"/>
        <v>9.9068235294117368</v>
      </c>
      <c r="F2016" s="13">
        <f t="shared" si="443"/>
        <v>20066.830948783347</v>
      </c>
      <c r="G2016" s="13">
        <f t="shared" si="444"/>
        <v>0.99995016900418621</v>
      </c>
      <c r="H2016" s="13">
        <f t="shared" si="439"/>
        <v>1.3324520517018836</v>
      </c>
      <c r="I2016" s="13">
        <f t="shared" si="440"/>
        <v>4.5021605727450772E-2</v>
      </c>
      <c r="J2016" s="2">
        <f t="shared" si="447"/>
        <v>0.83744223466842738</v>
      </c>
      <c r="K2016" s="13">
        <f t="shared" si="445"/>
        <v>0.8592341374629674</v>
      </c>
      <c r="L2016" s="13">
        <f t="shared" si="446"/>
        <v>0</v>
      </c>
      <c r="M2016" s="14">
        <f t="shared" si="441"/>
        <v>33.310428144002124</v>
      </c>
      <c r="N2016" s="14">
        <f t="shared" si="434"/>
        <v>0</v>
      </c>
      <c r="O2016" s="14">
        <f t="shared" si="435"/>
        <v>0.5</v>
      </c>
      <c r="P2016" s="14">
        <f t="shared" si="436"/>
        <v>0.5</v>
      </c>
      <c r="Q2016" s="14">
        <f t="shared" si="437"/>
        <v>4.3530317653452135</v>
      </c>
      <c r="W2016" s="16"/>
    </row>
    <row r="2017" spans="1:23">
      <c r="A2017" s="16">
        <v>44188</v>
      </c>
      <c r="B2017">
        <v>12</v>
      </c>
      <c r="C2017" s="1">
        <v>11.800000000000002</v>
      </c>
      <c r="D2017" s="13">
        <f t="shared" si="442"/>
        <v>284.8</v>
      </c>
      <c r="E2017" s="13">
        <f t="shared" si="438"/>
        <v>12.13820224719103</v>
      </c>
      <c r="F2017" s="13">
        <f t="shared" si="443"/>
        <v>186876.31262655917</v>
      </c>
      <c r="G2017" s="13">
        <f t="shared" si="444"/>
        <v>0.9999946488956527</v>
      </c>
      <c r="H2017" s="13">
        <f t="shared" si="439"/>
        <v>1.136836883918853</v>
      </c>
      <c r="I2017" s="13">
        <f t="shared" si="440"/>
        <v>5.6906346758234319E-2</v>
      </c>
      <c r="J2017" s="2">
        <f t="shared" si="447"/>
        <v>0.8592341374629674</v>
      </c>
      <c r="K2017" s="13">
        <f t="shared" si="445"/>
        <v>0.87459041689502315</v>
      </c>
      <c r="L2017" s="13">
        <f t="shared" si="446"/>
        <v>0</v>
      </c>
      <c r="M2017" s="14">
        <f t="shared" si="441"/>
        <v>33.310428144002124</v>
      </c>
      <c r="N2017" s="14">
        <f t="shared" si="434"/>
        <v>0</v>
      </c>
      <c r="O2017" s="14">
        <f t="shared" si="435"/>
        <v>0.5</v>
      </c>
      <c r="P2017" s="14">
        <f t="shared" si="436"/>
        <v>0.5</v>
      </c>
      <c r="Q2017" s="14">
        <f t="shared" si="437"/>
        <v>6.3521583837355466</v>
      </c>
      <c r="W2017" s="16"/>
    </row>
    <row r="2018" spans="1:23">
      <c r="A2018" s="16">
        <v>44188</v>
      </c>
      <c r="B2018">
        <v>13</v>
      </c>
      <c r="C2018" s="1">
        <v>13.133333333333335</v>
      </c>
      <c r="D2018" s="13">
        <f t="shared" si="442"/>
        <v>286.13333333333333</v>
      </c>
      <c r="E2018" s="13">
        <f t="shared" si="438"/>
        <v>14.146877912395144</v>
      </c>
      <c r="F2018" s="13">
        <f t="shared" si="443"/>
        <v>1392871.3758077435</v>
      </c>
      <c r="G2018" s="13">
        <f t="shared" si="444"/>
        <v>0.9999992820591338</v>
      </c>
      <c r="H2018" s="13">
        <f t="shared" si="439"/>
        <v>0.98543192496761989</v>
      </c>
      <c r="I2018" s="13">
        <f t="shared" si="440"/>
        <v>7.0266170389209057E-2</v>
      </c>
      <c r="J2018" s="2">
        <f t="shared" si="447"/>
        <v>0.87459041689502315</v>
      </c>
      <c r="K2018" s="13">
        <f t="shared" si="445"/>
        <v>0.88211149235171737</v>
      </c>
      <c r="L2018" s="13">
        <f t="shared" si="446"/>
        <v>0</v>
      </c>
      <c r="M2018" s="14">
        <f t="shared" si="441"/>
        <v>33.310428144002124</v>
      </c>
      <c r="N2018" s="14">
        <f t="shared" si="434"/>
        <v>0</v>
      </c>
      <c r="O2018" s="14">
        <f t="shared" si="435"/>
        <v>0</v>
      </c>
      <c r="P2018" s="14">
        <f t="shared" si="436"/>
        <v>0</v>
      </c>
      <c r="Q2018" s="14">
        <f t="shared" si="437"/>
        <v>8.3446792553789972</v>
      </c>
      <c r="W2018" s="16"/>
    </row>
    <row r="2019" spans="1:23">
      <c r="A2019" s="16">
        <v>44188</v>
      </c>
      <c r="B2019">
        <v>14</v>
      </c>
      <c r="C2019" s="1">
        <v>13.983333333333334</v>
      </c>
      <c r="D2019" s="13">
        <f t="shared" si="442"/>
        <v>286.98333333333335</v>
      </c>
      <c r="E2019" s="13">
        <f t="shared" si="438"/>
        <v>15.417666531157465</v>
      </c>
      <c r="F2019" s="13">
        <f t="shared" si="443"/>
        <v>4963722.5491975322</v>
      </c>
      <c r="G2019" s="13">
        <f t="shared" si="444"/>
        <v>0.9999997985383372</v>
      </c>
      <c r="H2019" s="13">
        <f t="shared" si="439"/>
        <v>0.90023745338036743</v>
      </c>
      <c r="I2019" s="13">
        <f t="shared" si="440"/>
        <v>8.0294888416428456E-2</v>
      </c>
      <c r="J2019" s="2">
        <f t="shared" si="447"/>
        <v>0.88211149235171737</v>
      </c>
      <c r="K2019" s="13">
        <f t="shared" si="445"/>
        <v>0.88351001591577194</v>
      </c>
      <c r="L2019" s="13">
        <f t="shared" si="446"/>
        <v>0</v>
      </c>
      <c r="M2019" s="14">
        <f t="shared" si="441"/>
        <v>33.310428144002124</v>
      </c>
      <c r="N2019" s="14">
        <f t="shared" si="434"/>
        <v>0</v>
      </c>
      <c r="O2019" s="14">
        <f t="shared" si="435"/>
        <v>0</v>
      </c>
      <c r="P2019" s="14">
        <f t="shared" si="436"/>
        <v>0</v>
      </c>
      <c r="Q2019" s="14">
        <f t="shared" si="437"/>
        <v>9.6646328154965229</v>
      </c>
      <c r="W2019" s="16"/>
    </row>
    <row r="2020" spans="1:23">
      <c r="A2020" s="16">
        <v>44188</v>
      </c>
      <c r="B2020">
        <v>15</v>
      </c>
      <c r="C2020" s="1">
        <v>14.549999999999999</v>
      </c>
      <c r="D2020" s="13">
        <f t="shared" si="442"/>
        <v>287.55</v>
      </c>
      <c r="E2020" s="13">
        <f t="shared" si="438"/>
        <v>16.260685098243801</v>
      </c>
      <c r="F2020" s="13">
        <f t="shared" si="443"/>
        <v>11532562.319834266</v>
      </c>
      <c r="G2020" s="13">
        <f t="shared" si="444"/>
        <v>0.9999999132890085</v>
      </c>
      <c r="H2020" s="13">
        <f t="shared" si="439"/>
        <v>0.84782526806639147</v>
      </c>
      <c r="I2020" s="13">
        <f t="shared" si="440"/>
        <v>8.7725395600490072E-2</v>
      </c>
      <c r="J2020" s="2">
        <f t="shared" si="447"/>
        <v>0.88351001591577194</v>
      </c>
      <c r="K2020" s="13">
        <f t="shared" si="445"/>
        <v>0.88051293898849969</v>
      </c>
      <c r="L2020" s="13">
        <f t="shared" si="446"/>
        <v>0</v>
      </c>
      <c r="M2020" s="14">
        <f t="shared" si="441"/>
        <v>33.310428144002124</v>
      </c>
      <c r="N2020" s="14">
        <f t="shared" si="434"/>
        <v>0</v>
      </c>
      <c r="O2020" s="14">
        <f t="shared" si="435"/>
        <v>0</v>
      </c>
      <c r="P2020" s="14">
        <f t="shared" si="436"/>
        <v>0</v>
      </c>
      <c r="Q2020" s="14">
        <f t="shared" si="437"/>
        <v>10.553415475563927</v>
      </c>
      <c r="W2020" s="16"/>
    </row>
    <row r="2021" spans="1:23">
      <c r="A2021" s="16">
        <v>44188</v>
      </c>
      <c r="B2021">
        <v>16</v>
      </c>
      <c r="C2021" s="1">
        <v>14.800000000000002</v>
      </c>
      <c r="D2021" s="13">
        <f t="shared" si="442"/>
        <v>287.8</v>
      </c>
      <c r="E2021" s="13">
        <f t="shared" si="438"/>
        <v>16.631549687282856</v>
      </c>
      <c r="F2021" s="13">
        <f t="shared" si="443"/>
        <v>16710531.164387424</v>
      </c>
      <c r="G2021" s="13">
        <f t="shared" si="444"/>
        <v>0.99999994015750127</v>
      </c>
      <c r="H2021" s="13">
        <f t="shared" si="439"/>
        <v>0.82574509606371771</v>
      </c>
      <c r="I2021" s="13">
        <f t="shared" si="440"/>
        <v>9.1208414941734151E-2</v>
      </c>
      <c r="J2021" s="2">
        <f t="shared" si="447"/>
        <v>0.88051293898849969</v>
      </c>
      <c r="K2021" s="13">
        <f t="shared" si="445"/>
        <v>0.8757386861447729</v>
      </c>
      <c r="L2021" s="13">
        <f t="shared" si="446"/>
        <v>0</v>
      </c>
      <c r="M2021" s="14">
        <f t="shared" si="441"/>
        <v>33.310428144002124</v>
      </c>
      <c r="N2021" s="14">
        <f t="shared" si="434"/>
        <v>0</v>
      </c>
      <c r="O2021" s="14">
        <f t="shared" si="435"/>
        <v>0</v>
      </c>
      <c r="P2021" s="14">
        <f t="shared" si="436"/>
        <v>0</v>
      </c>
      <c r="Q2021" s="14">
        <f t="shared" si="437"/>
        <v>10.945781679886879</v>
      </c>
      <c r="W2021" s="16"/>
    </row>
    <row r="2022" spans="1:23">
      <c r="A2022" s="16">
        <v>44188</v>
      </c>
      <c r="B2022">
        <v>17</v>
      </c>
      <c r="C2022" s="1">
        <v>13.050000000000002</v>
      </c>
      <c r="D2022" s="13">
        <f t="shared" si="442"/>
        <v>286.05</v>
      </c>
      <c r="E2022" s="13">
        <f t="shared" si="438"/>
        <v>14.021884285964012</v>
      </c>
      <c r="F2022" s="13">
        <f t="shared" si="443"/>
        <v>1229212.5092946915</v>
      </c>
      <c r="G2022" s="13">
        <f t="shared" si="444"/>
        <v>0.99999918647168096</v>
      </c>
      <c r="H2022" s="13">
        <f t="shared" si="439"/>
        <v>0.99423522473381309</v>
      </c>
      <c r="I2022" s="13">
        <f t="shared" si="440"/>
        <v>6.9350117201548975E-2</v>
      </c>
      <c r="J2022" s="2">
        <f t="shared" si="447"/>
        <v>0.8757386861447729</v>
      </c>
      <c r="K2022" s="13">
        <f t="shared" si="445"/>
        <v>0.88367795854935238</v>
      </c>
      <c r="L2022" s="13">
        <f t="shared" si="446"/>
        <v>0</v>
      </c>
      <c r="M2022" s="14">
        <f t="shared" si="441"/>
        <v>33.310428144002124</v>
      </c>
      <c r="N2022" s="14">
        <f t="shared" si="434"/>
        <v>0</v>
      </c>
      <c r="O2022" s="14">
        <f t="shared" si="435"/>
        <v>0</v>
      </c>
      <c r="P2022" s="14">
        <f t="shared" si="436"/>
        <v>0</v>
      </c>
      <c r="Q2022" s="14">
        <f t="shared" si="437"/>
        <v>8.2168025587490394</v>
      </c>
      <c r="W2022" s="16"/>
    </row>
    <row r="2023" spans="1:23">
      <c r="A2023" s="16">
        <v>44188</v>
      </c>
      <c r="B2023">
        <v>18</v>
      </c>
      <c r="C2023" s="1">
        <v>9.9333333333333353</v>
      </c>
      <c r="D2023" s="13">
        <f t="shared" si="442"/>
        <v>282.93333333333334</v>
      </c>
      <c r="E2023" s="13">
        <f t="shared" si="438"/>
        <v>9.2942507068803089</v>
      </c>
      <c r="F2023" s="13">
        <f t="shared" si="443"/>
        <v>10875.313758318323</v>
      </c>
      <c r="G2023" s="13">
        <f t="shared" si="444"/>
        <v>0.99990805708420882</v>
      </c>
      <c r="H2023" s="13">
        <f t="shared" si="439"/>
        <v>1.391813812242066</v>
      </c>
      <c r="I2023" s="13">
        <f t="shared" si="440"/>
        <v>4.2217325696276842E-2</v>
      </c>
      <c r="J2023" s="2">
        <f t="shared" si="447"/>
        <v>0.88367795854935238</v>
      </c>
      <c r="K2023" s="13">
        <f t="shared" si="445"/>
        <v>0.9046835751332043</v>
      </c>
      <c r="L2023" s="13">
        <f t="shared" si="446"/>
        <v>0</v>
      </c>
      <c r="M2023" s="14">
        <f t="shared" si="441"/>
        <v>33.310428144002124</v>
      </c>
      <c r="N2023" s="14">
        <f t="shared" si="434"/>
        <v>0</v>
      </c>
      <c r="O2023" s="14">
        <f t="shared" si="435"/>
        <v>0.5</v>
      </c>
      <c r="P2023" s="14">
        <f t="shared" si="436"/>
        <v>0.5</v>
      </c>
      <c r="Q2023" s="14">
        <f t="shared" si="437"/>
        <v>3.8551903448960507</v>
      </c>
      <c r="W2023" s="16"/>
    </row>
    <row r="2024" spans="1:23">
      <c r="A2024" s="16">
        <v>44188</v>
      </c>
      <c r="B2024">
        <v>19</v>
      </c>
      <c r="C2024" s="1">
        <v>9.15</v>
      </c>
      <c r="D2024" s="13">
        <f t="shared" si="442"/>
        <v>282.14999999999998</v>
      </c>
      <c r="E2024" s="13">
        <f t="shared" si="438"/>
        <v>8.0895977317029608</v>
      </c>
      <c r="F2024" s="13">
        <f t="shared" si="443"/>
        <v>3260.375760589764</v>
      </c>
      <c r="G2024" s="13">
        <f t="shared" si="444"/>
        <v>0.99969338093080717</v>
      </c>
      <c r="H2024" s="13">
        <f t="shared" si="439"/>
        <v>1.5163762990066427</v>
      </c>
      <c r="I2024" s="13">
        <f t="shared" si="440"/>
        <v>3.7201851908208038E-2</v>
      </c>
      <c r="J2024" s="2">
        <f t="shared" si="447"/>
        <v>0.9046835751332043</v>
      </c>
      <c r="K2024" s="13">
        <f t="shared" si="445"/>
        <v>0.92702159322232458</v>
      </c>
      <c r="L2024" s="13">
        <f t="shared" si="446"/>
        <v>0</v>
      </c>
      <c r="M2024" s="14">
        <f t="shared" si="441"/>
        <v>33.310428144002124</v>
      </c>
      <c r="N2024" s="14">
        <f t="shared" si="434"/>
        <v>0</v>
      </c>
      <c r="O2024" s="14">
        <f t="shared" si="435"/>
        <v>0.5</v>
      </c>
      <c r="P2024" s="14">
        <f t="shared" si="436"/>
        <v>0.5</v>
      </c>
      <c r="Q2024" s="14">
        <f t="shared" si="437"/>
        <v>2.9506536643580668</v>
      </c>
      <c r="W2024" s="16"/>
    </row>
    <row r="2025" spans="1:23">
      <c r="A2025" s="16">
        <v>44188</v>
      </c>
      <c r="B2025">
        <v>20</v>
      </c>
      <c r="C2025" s="1">
        <v>8.8333333333333339</v>
      </c>
      <c r="D2025" s="13">
        <f t="shared" si="442"/>
        <v>281.83333333333331</v>
      </c>
      <c r="E2025" s="13">
        <f t="shared" si="438"/>
        <v>7.6007096392666771</v>
      </c>
      <c r="F2025" s="13">
        <f t="shared" si="443"/>
        <v>1999.6143966264585</v>
      </c>
      <c r="G2025" s="13">
        <f t="shared" si="444"/>
        <v>0.99950015355198574</v>
      </c>
      <c r="H2025" s="13">
        <f t="shared" si="439"/>
        <v>1.570053565216206</v>
      </c>
      <c r="I2025" s="13">
        <f t="shared" si="440"/>
        <v>3.5340582558729357E-2</v>
      </c>
      <c r="J2025" s="2">
        <f t="shared" si="447"/>
        <v>0.92702159322232458</v>
      </c>
      <c r="K2025" s="13">
        <f t="shared" si="445"/>
        <v>0.94934984709647063</v>
      </c>
      <c r="L2025" s="13">
        <f t="shared" si="446"/>
        <v>0</v>
      </c>
      <c r="M2025" s="14">
        <f t="shared" si="441"/>
        <v>33.310428144002124</v>
      </c>
      <c r="N2025" s="14">
        <f t="shared" si="434"/>
        <v>0</v>
      </c>
      <c r="O2025" s="14">
        <f t="shared" si="435"/>
        <v>1</v>
      </c>
      <c r="P2025" s="14">
        <f t="shared" si="436"/>
        <v>1</v>
      </c>
      <c r="Q2025" s="14">
        <f t="shared" si="437"/>
        <v>2.61370043481991</v>
      </c>
      <c r="W2025" s="16"/>
    </row>
    <row r="2026" spans="1:23">
      <c r="A2026" s="16">
        <v>44188</v>
      </c>
      <c r="B2026">
        <v>21</v>
      </c>
      <c r="C2026" s="1">
        <v>8.35</v>
      </c>
      <c r="D2026" s="13">
        <f t="shared" si="442"/>
        <v>281.35000000000002</v>
      </c>
      <c r="E2026" s="13">
        <f t="shared" si="438"/>
        <v>6.8523902612404841</v>
      </c>
      <c r="F2026" s="13">
        <f t="shared" si="443"/>
        <v>946.13972712846987</v>
      </c>
      <c r="G2026" s="13">
        <f t="shared" si="444"/>
        <v>0.99894418957271303</v>
      </c>
      <c r="H2026" s="13">
        <f t="shared" si="439"/>
        <v>1.6559179858283712</v>
      </c>
      <c r="I2026" s="13">
        <f t="shared" si="440"/>
        <v>3.2670371867840581E-2</v>
      </c>
      <c r="J2026" s="2">
        <f t="shared" si="447"/>
        <v>0.94934984709647063</v>
      </c>
      <c r="K2026" s="13">
        <f t="shared" si="445"/>
        <v>0.97206068517160071</v>
      </c>
      <c r="L2026" s="13">
        <f t="shared" si="446"/>
        <v>0</v>
      </c>
      <c r="M2026" s="14">
        <f t="shared" si="441"/>
        <v>33.310428144002124</v>
      </c>
      <c r="N2026" s="14">
        <f t="shared" si="434"/>
        <v>0</v>
      </c>
      <c r="O2026" s="14">
        <f t="shared" si="435"/>
        <v>1</v>
      </c>
      <c r="P2026" s="14">
        <f t="shared" si="436"/>
        <v>1</v>
      </c>
      <c r="Q2026" s="14">
        <f t="shared" si="437"/>
        <v>2.133728670069913</v>
      </c>
      <c r="W2026" s="16"/>
    </row>
    <row r="2027" spans="1:23">
      <c r="A2027" s="16">
        <v>44188</v>
      </c>
      <c r="B2027">
        <v>22</v>
      </c>
      <c r="C2027" s="1">
        <v>7.7666666666666666</v>
      </c>
      <c r="D2027" s="13">
        <f t="shared" si="442"/>
        <v>280.76666666666665</v>
      </c>
      <c r="E2027" s="13">
        <f t="shared" si="438"/>
        <v>5.9458150302742263</v>
      </c>
      <c r="F2027" s="13">
        <f t="shared" si="443"/>
        <v>382.15069879452398</v>
      </c>
      <c r="G2027" s="13">
        <f t="shared" si="444"/>
        <v>0.99739006087383841</v>
      </c>
      <c r="H2027" s="13">
        <f t="shared" si="439"/>
        <v>1.7662556120992412</v>
      </c>
      <c r="I2027" s="13">
        <f t="shared" si="440"/>
        <v>2.9704262553206733E-2</v>
      </c>
      <c r="J2027" s="2">
        <f t="shared" si="447"/>
        <v>0.97206068517160071</v>
      </c>
      <c r="K2027" s="13">
        <f t="shared" si="445"/>
        <v>0.99530472715971829</v>
      </c>
      <c r="L2027" s="13">
        <f t="shared" si="446"/>
        <v>0</v>
      </c>
      <c r="M2027" s="14">
        <f t="shared" si="441"/>
        <v>33.310428144002124</v>
      </c>
      <c r="N2027" s="14">
        <f t="shared" si="434"/>
        <v>0</v>
      </c>
      <c r="O2027" s="14">
        <f t="shared" si="435"/>
        <v>1</v>
      </c>
      <c r="P2027" s="14">
        <f t="shared" si="436"/>
        <v>1</v>
      </c>
      <c r="Q2027" s="14">
        <f t="shared" si="437"/>
        <v>1.6128332281465043</v>
      </c>
      <c r="W2027" s="16"/>
    </row>
    <row r="2028" spans="1:23">
      <c r="A2028" s="16">
        <v>44188</v>
      </c>
      <c r="B2028">
        <v>23</v>
      </c>
      <c r="C2028" s="1">
        <v>7.55</v>
      </c>
      <c r="D2028" s="13">
        <f t="shared" si="442"/>
        <v>280.55</v>
      </c>
      <c r="E2028" s="13">
        <f t="shared" si="438"/>
        <v>5.608126893601872</v>
      </c>
      <c r="F2028" s="13">
        <f t="shared" si="443"/>
        <v>272.63308865294738</v>
      </c>
      <c r="G2028" s="13">
        <f t="shared" si="444"/>
        <v>0.99634547121138439</v>
      </c>
      <c r="H2028" s="13">
        <f t="shared" si="439"/>
        <v>1.8092088276372129</v>
      </c>
      <c r="I2028" s="13">
        <f t="shared" si="440"/>
        <v>2.866961641722016E-2</v>
      </c>
      <c r="J2028" s="2">
        <f t="shared" si="447"/>
        <v>0.99530472715971829</v>
      </c>
      <c r="K2028" s="13">
        <f t="shared" si="445"/>
        <v>1.0183077263570113</v>
      </c>
      <c r="L2028" s="13">
        <f t="shared" si="446"/>
        <v>1.0145862914553698</v>
      </c>
      <c r="M2028" s="14">
        <f t="shared" si="441"/>
        <v>34.325014435457497</v>
      </c>
      <c r="N2028" s="14">
        <f t="shared" si="434"/>
        <v>0</v>
      </c>
      <c r="O2028" s="14">
        <f t="shared" si="435"/>
        <v>1</v>
      </c>
      <c r="P2028" s="14">
        <f t="shared" si="436"/>
        <v>1</v>
      </c>
      <c r="Q2028" s="14">
        <f t="shared" si="437"/>
        <v>1.4363716068210792</v>
      </c>
      <c r="W2028" s="16"/>
    </row>
    <row r="2029" spans="1:23">
      <c r="A2029" s="16">
        <v>44189</v>
      </c>
      <c r="B2029">
        <v>0</v>
      </c>
      <c r="C2029" s="1">
        <v>7.0999999999999988</v>
      </c>
      <c r="D2029" s="13">
        <f t="shared" si="442"/>
        <v>280.10000000000002</v>
      </c>
      <c r="E2029" s="13">
        <f t="shared" si="438"/>
        <v>4.9051053195287757</v>
      </c>
      <c r="F2029" s="13">
        <f t="shared" si="443"/>
        <v>134.97712498543899</v>
      </c>
      <c r="G2029" s="13">
        <f t="shared" si="444"/>
        <v>0.99264582186079398</v>
      </c>
      <c r="H2029" s="13">
        <f t="shared" si="439"/>
        <v>1.9020120851659188</v>
      </c>
      <c r="I2029" s="13">
        <f t="shared" si="440"/>
        <v>2.6629781905677573E-2</v>
      </c>
      <c r="J2029" s="2">
        <f t="shared" si="447"/>
        <v>3.7214349016414516E-3</v>
      </c>
      <c r="K2029" s="13">
        <f t="shared" si="445"/>
        <v>5.3605354090140667E-2</v>
      </c>
      <c r="L2029" s="13">
        <f t="shared" si="446"/>
        <v>0</v>
      </c>
      <c r="M2029" s="14">
        <f t="shared" si="441"/>
        <v>34.325014435457497</v>
      </c>
      <c r="N2029" s="14">
        <f t="shared" si="434"/>
        <v>1</v>
      </c>
      <c r="O2029" s="14">
        <f t="shared" si="435"/>
        <v>1</v>
      </c>
      <c r="P2029" s="14">
        <f t="shared" si="436"/>
        <v>1</v>
      </c>
      <c r="Q2029" s="14">
        <f t="shared" si="437"/>
        <v>1.100468311055991</v>
      </c>
      <c r="R2029" s="14">
        <f>(M2029)</f>
        <v>34.325014435457497</v>
      </c>
      <c r="S2029" s="14">
        <f>SUM(N2029:N2052)</f>
        <v>10</v>
      </c>
      <c r="T2029" s="14">
        <f>SUM(O2029:O2052)</f>
        <v>18</v>
      </c>
      <c r="U2029" s="14">
        <f>SUM(P2029:P2052)</f>
        <v>18</v>
      </c>
      <c r="V2029" s="14">
        <f>SUM(Q2029:Q2052)</f>
        <v>75.358995796898185</v>
      </c>
      <c r="W2029" s="16"/>
    </row>
    <row r="2030" spans="1:23">
      <c r="A2030" s="16">
        <v>44189</v>
      </c>
      <c r="B2030">
        <v>1</v>
      </c>
      <c r="C2030" s="1">
        <v>6.833333333333333</v>
      </c>
      <c r="D2030" s="13">
        <f t="shared" si="442"/>
        <v>279.83333333333331</v>
      </c>
      <c r="E2030" s="13">
        <f t="shared" si="438"/>
        <v>4.4874329958308232</v>
      </c>
      <c r="F2030" s="13">
        <f t="shared" si="443"/>
        <v>88.892964137781007</v>
      </c>
      <c r="G2030" s="13">
        <f t="shared" si="444"/>
        <v>0.98887565885059392</v>
      </c>
      <c r="H2030" s="13">
        <f t="shared" si="439"/>
        <v>1.9593862864599967</v>
      </c>
      <c r="I2030" s="13">
        <f t="shared" si="440"/>
        <v>2.5487300396338085E-2</v>
      </c>
      <c r="J2030" s="2">
        <f t="shared" si="447"/>
        <v>5.3605354090140667E-2</v>
      </c>
      <c r="K2030" s="13">
        <f t="shared" si="445"/>
        <v>0.10156479073280922</v>
      </c>
      <c r="L2030" s="13">
        <f t="shared" si="446"/>
        <v>0</v>
      </c>
      <c r="M2030" s="14">
        <f t="shared" si="441"/>
        <v>34.325014435457497</v>
      </c>
      <c r="N2030" s="14">
        <f t="shared" si="434"/>
        <v>1</v>
      </c>
      <c r="O2030" s="14">
        <f t="shared" si="435"/>
        <v>1</v>
      </c>
      <c r="P2030" s="14">
        <f t="shared" si="436"/>
        <v>1</v>
      </c>
      <c r="Q2030" s="14">
        <f t="shared" si="437"/>
        <v>0.92139832169145863</v>
      </c>
      <c r="W2030" s="16"/>
    </row>
    <row r="2031" spans="1:23">
      <c r="A2031" s="16">
        <v>44189</v>
      </c>
      <c r="B2031">
        <v>2</v>
      </c>
      <c r="C2031" s="1">
        <v>6.3666666666666663</v>
      </c>
      <c r="D2031" s="13">
        <f t="shared" si="442"/>
        <v>279.36666666666667</v>
      </c>
      <c r="E2031" s="13">
        <f t="shared" si="438"/>
        <v>3.7545877580241145</v>
      </c>
      <c r="F2031" s="13">
        <f t="shared" si="443"/>
        <v>42.716606602041146</v>
      </c>
      <c r="G2031" s="13">
        <f t="shared" si="444"/>
        <v>0.97712539746958971</v>
      </c>
      <c r="H2031" s="13">
        <f t="shared" si="439"/>
        <v>2.064268761772083</v>
      </c>
      <c r="I2031" s="13">
        <f t="shared" si="440"/>
        <v>2.3599877830655168E-2</v>
      </c>
      <c r="J2031" s="2">
        <f t="shared" si="447"/>
        <v>0.10156479073280922</v>
      </c>
      <c r="K2031" s="13">
        <f t="shared" si="445"/>
        <v>0.14734207092268248</v>
      </c>
      <c r="L2031" s="13">
        <f t="shared" si="446"/>
        <v>0</v>
      </c>
      <c r="M2031" s="14">
        <f t="shared" si="441"/>
        <v>34.325014435457497</v>
      </c>
      <c r="N2031" s="14">
        <f t="shared" si="434"/>
        <v>1</v>
      </c>
      <c r="O2031" s="14">
        <f t="shared" si="435"/>
        <v>1</v>
      </c>
      <c r="P2031" s="14">
        <f t="shared" si="436"/>
        <v>1</v>
      </c>
      <c r="Q2031" s="14">
        <f t="shared" si="437"/>
        <v>0.64482243099275061</v>
      </c>
      <c r="W2031" s="16"/>
    </row>
    <row r="2032" spans="1:23">
      <c r="A2032" s="16">
        <v>44189</v>
      </c>
      <c r="B2032">
        <v>3</v>
      </c>
      <c r="C2032" s="1">
        <v>5.916666666666667</v>
      </c>
      <c r="D2032" s="13">
        <f t="shared" si="442"/>
        <v>278.91666666666669</v>
      </c>
      <c r="E2032" s="13">
        <f t="shared" si="438"/>
        <v>3.0455930684195103</v>
      </c>
      <c r="F2032" s="13">
        <f t="shared" si="443"/>
        <v>21.022495284540138</v>
      </c>
      <c r="G2032" s="13">
        <f t="shared" si="444"/>
        <v>0.95459188493040559</v>
      </c>
      <c r="H2032" s="13">
        <f t="shared" si="439"/>
        <v>2.1710778370991792</v>
      </c>
      <c r="I2032" s="13">
        <f t="shared" si="440"/>
        <v>2.1907011578821921E-2</v>
      </c>
      <c r="J2032" s="2">
        <f t="shared" si="447"/>
        <v>0.14734207092268248</v>
      </c>
      <c r="K2032" s="13">
        <f t="shared" si="445"/>
        <v>0.19119398779949059</v>
      </c>
      <c r="L2032" s="13">
        <f t="shared" si="446"/>
        <v>0</v>
      </c>
      <c r="M2032" s="14">
        <f t="shared" si="441"/>
        <v>34.325014435457497</v>
      </c>
      <c r="N2032" s="14">
        <f t="shared" si="434"/>
        <v>1</v>
      </c>
      <c r="O2032" s="14">
        <f t="shared" si="435"/>
        <v>1</v>
      </c>
      <c r="P2032" s="14">
        <f t="shared" si="436"/>
        <v>1</v>
      </c>
      <c r="Q2032" s="14">
        <f t="shared" si="437"/>
        <v>0.42353684731011543</v>
      </c>
      <c r="W2032" s="16"/>
    </row>
    <row r="2033" spans="1:23">
      <c r="A2033" s="16">
        <v>44189</v>
      </c>
      <c r="B2033">
        <v>4</v>
      </c>
      <c r="C2033" s="1">
        <v>5.6833333333333336</v>
      </c>
      <c r="D2033" s="13">
        <f t="shared" si="442"/>
        <v>278.68333333333334</v>
      </c>
      <c r="E2033" s="13">
        <f t="shared" si="438"/>
        <v>2.6770647688535436</v>
      </c>
      <c r="F2033" s="13">
        <f t="shared" si="443"/>
        <v>14.542345443869547</v>
      </c>
      <c r="G2033" s="13">
        <f t="shared" si="444"/>
        <v>0.935659646504998</v>
      </c>
      <c r="H2033" s="13">
        <f t="shared" si="439"/>
        <v>2.2287612651994833</v>
      </c>
      <c r="I2033" s="13">
        <f t="shared" si="440"/>
        <v>2.1075606816478645E-2</v>
      </c>
      <c r="J2033" s="2">
        <f t="shared" si="447"/>
        <v>0.19119398779949059</v>
      </c>
      <c r="K2033" s="13">
        <f t="shared" si="445"/>
        <v>0.23368759245473991</v>
      </c>
      <c r="L2033" s="13">
        <f t="shared" si="446"/>
        <v>0</v>
      </c>
      <c r="M2033" s="14">
        <f t="shared" si="441"/>
        <v>34.325014435457497</v>
      </c>
      <c r="N2033" s="14">
        <f t="shared" si="434"/>
        <v>1</v>
      </c>
      <c r="O2033" s="14">
        <f t="shared" si="435"/>
        <v>1</v>
      </c>
      <c r="P2033" s="14">
        <f t="shared" si="436"/>
        <v>1</v>
      </c>
      <c r="Q2033" s="14">
        <f t="shared" si="437"/>
        <v>0.32669436376650807</v>
      </c>
      <c r="W2033" s="16"/>
    </row>
    <row r="2034" spans="1:23">
      <c r="A2034" s="16">
        <v>44189</v>
      </c>
      <c r="B2034">
        <v>5</v>
      </c>
      <c r="C2034" s="1">
        <v>5.8833333333333329</v>
      </c>
      <c r="D2034" s="13">
        <f t="shared" si="442"/>
        <v>278.88333333333333</v>
      </c>
      <c r="E2034" s="13">
        <f t="shared" si="438"/>
        <v>2.9929839239825378</v>
      </c>
      <c r="F2034" s="13">
        <f t="shared" si="443"/>
        <v>19.945108473673944</v>
      </c>
      <c r="G2034" s="13">
        <f t="shared" si="444"/>
        <v>0.9522561555956176</v>
      </c>
      <c r="H2034" s="13">
        <f t="shared" si="439"/>
        <v>2.1792201548590566</v>
      </c>
      <c r="I2034" s="13">
        <f t="shared" si="440"/>
        <v>2.1786347351660296E-2</v>
      </c>
      <c r="J2034" s="2">
        <f t="shared" si="447"/>
        <v>0.23368759245473991</v>
      </c>
      <c r="K2034" s="13">
        <f t="shared" si="445"/>
        <v>0.27561525692930422</v>
      </c>
      <c r="L2034" s="13">
        <f t="shared" si="446"/>
        <v>0</v>
      </c>
      <c r="M2034" s="14">
        <f t="shared" si="441"/>
        <v>34.325014435457497</v>
      </c>
      <c r="N2034" s="14">
        <f t="shared" si="434"/>
        <v>1</v>
      </c>
      <c r="O2034" s="14">
        <f t="shared" si="435"/>
        <v>1</v>
      </c>
      <c r="P2034" s="14">
        <f t="shared" si="436"/>
        <v>1</v>
      </c>
      <c r="Q2034" s="14">
        <f t="shared" si="437"/>
        <v>0.40894842748090832</v>
      </c>
      <c r="W2034" s="16"/>
    </row>
    <row r="2035" spans="1:23">
      <c r="A2035" s="16">
        <v>44189</v>
      </c>
      <c r="B2035">
        <v>6</v>
      </c>
      <c r="C2035" s="1">
        <v>5.9333333333333336</v>
      </c>
      <c r="D2035" s="13">
        <f t="shared" si="442"/>
        <v>278.93333333333334</v>
      </c>
      <c r="E2035" s="13">
        <f t="shared" si="438"/>
        <v>3.0718929254302165</v>
      </c>
      <c r="F2035" s="13">
        <f t="shared" si="443"/>
        <v>21.582718508868624</v>
      </c>
      <c r="G2035" s="13">
        <f t="shared" si="444"/>
        <v>0.95571835164100005</v>
      </c>
      <c r="H2035" s="13">
        <f t="shared" si="439"/>
        <v>2.1670188208190817</v>
      </c>
      <c r="I2035" s="13">
        <f t="shared" si="440"/>
        <v>2.1967583200056175E-2</v>
      </c>
      <c r="J2035" s="2">
        <f t="shared" si="447"/>
        <v>0.27561525692930422</v>
      </c>
      <c r="K2035" s="13">
        <f t="shared" si="445"/>
        <v>0.31671177384165894</v>
      </c>
      <c r="L2035" s="13">
        <f t="shared" si="446"/>
        <v>0</v>
      </c>
      <c r="M2035" s="14">
        <f t="shared" si="441"/>
        <v>34.325014435457497</v>
      </c>
      <c r="N2035" s="14">
        <f t="shared" si="434"/>
        <v>1</v>
      </c>
      <c r="O2035" s="14">
        <f t="shared" si="435"/>
        <v>1</v>
      </c>
      <c r="P2035" s="14">
        <f t="shared" si="436"/>
        <v>1</v>
      </c>
      <c r="Q2035" s="14">
        <f t="shared" si="437"/>
        <v>0.43092494792789521</v>
      </c>
      <c r="W2035" s="16"/>
    </row>
    <row r="2036" spans="1:23">
      <c r="A2036" s="16">
        <v>44189</v>
      </c>
      <c r="B2036">
        <v>7</v>
      </c>
      <c r="C2036" s="1">
        <v>5.2833333333333332</v>
      </c>
      <c r="D2036" s="13">
        <f t="shared" si="442"/>
        <v>278.28333333333336</v>
      </c>
      <c r="E2036" s="13">
        <f t="shared" si="438"/>
        <v>2.0438641672157098</v>
      </c>
      <c r="F2036" s="13">
        <f t="shared" si="443"/>
        <v>7.7203844901164089</v>
      </c>
      <c r="G2036" s="13">
        <f t="shared" si="444"/>
        <v>0.88532615722008712</v>
      </c>
      <c r="H2036" s="13">
        <f t="shared" si="439"/>
        <v>2.3314737886475525</v>
      </c>
      <c r="I2036" s="13">
        <f t="shared" si="440"/>
        <v>1.9720108620127866E-2</v>
      </c>
      <c r="J2036" s="2">
        <f t="shared" si="447"/>
        <v>0.31671177384165894</v>
      </c>
      <c r="K2036" s="13">
        <f t="shared" si="445"/>
        <v>0.35605390907922407</v>
      </c>
      <c r="L2036" s="13">
        <f t="shared" si="446"/>
        <v>0</v>
      </c>
      <c r="M2036" s="14">
        <f t="shared" si="441"/>
        <v>34.325014435457497</v>
      </c>
      <c r="N2036" s="14">
        <f t="shared" si="434"/>
        <v>1</v>
      </c>
      <c r="O2036" s="14">
        <f t="shared" si="435"/>
        <v>1</v>
      </c>
      <c r="P2036" s="14">
        <f t="shared" si="436"/>
        <v>1</v>
      </c>
      <c r="Q2036" s="14">
        <f t="shared" si="437"/>
        <v>0.18954342373275984</v>
      </c>
      <c r="W2036" s="16"/>
    </row>
    <row r="2037" spans="1:23">
      <c r="A2037" s="16">
        <v>44189</v>
      </c>
      <c r="B2037">
        <v>8</v>
      </c>
      <c r="C2037" s="1">
        <v>5.166666666666667</v>
      </c>
      <c r="D2037" s="13">
        <f t="shared" si="442"/>
        <v>278.16666666666669</v>
      </c>
      <c r="E2037" s="13">
        <f t="shared" si="438"/>
        <v>1.8588376273217799</v>
      </c>
      <c r="F2037" s="13">
        <f t="shared" si="443"/>
        <v>6.4162743332213044</v>
      </c>
      <c r="G2037" s="13">
        <f t="shared" si="444"/>
        <v>0.86516140651371454</v>
      </c>
      <c r="H2037" s="13">
        <f t="shared" si="439"/>
        <v>2.3623713941569715</v>
      </c>
      <c r="I2037" s="13">
        <f t="shared" si="440"/>
        <v>1.9340736877876758E-2</v>
      </c>
      <c r="J2037" s="2">
        <f t="shared" si="447"/>
        <v>0.35605390907922407</v>
      </c>
      <c r="K2037" s="13">
        <f t="shared" si="445"/>
        <v>0.39448472950031799</v>
      </c>
      <c r="L2037" s="13">
        <f t="shared" si="446"/>
        <v>0</v>
      </c>
      <c r="M2037" s="14">
        <f t="shared" si="441"/>
        <v>34.325014435457497</v>
      </c>
      <c r="N2037" s="14">
        <f t="shared" si="434"/>
        <v>1</v>
      </c>
      <c r="O2037" s="14">
        <f t="shared" si="435"/>
        <v>1</v>
      </c>
      <c r="P2037" s="14">
        <f t="shared" si="436"/>
        <v>1</v>
      </c>
      <c r="Q2037" s="14">
        <f t="shared" si="437"/>
        <v>0.1564679849005251</v>
      </c>
      <c r="W2037" s="16"/>
    </row>
    <row r="2038" spans="1:23">
      <c r="A2038" s="16">
        <v>44189</v>
      </c>
      <c r="B2038">
        <v>9</v>
      </c>
      <c r="C2038" s="1">
        <v>5.916666666666667</v>
      </c>
      <c r="D2038" s="13">
        <f t="shared" si="442"/>
        <v>278.91666666666669</v>
      </c>
      <c r="E2038" s="13">
        <f t="shared" si="438"/>
        <v>3.0455930684195103</v>
      </c>
      <c r="F2038" s="13">
        <f t="shared" si="443"/>
        <v>21.022495284540138</v>
      </c>
      <c r="G2038" s="13">
        <f t="shared" si="444"/>
        <v>0.95459188493040559</v>
      </c>
      <c r="H2038" s="13">
        <f t="shared" si="439"/>
        <v>2.1710778370991792</v>
      </c>
      <c r="I2038" s="13">
        <f t="shared" si="440"/>
        <v>2.1907011578821921E-2</v>
      </c>
      <c r="J2038" s="2">
        <f t="shared" si="447"/>
        <v>0.39448472950031799</v>
      </c>
      <c r="K2038" s="13">
        <f t="shared" si="445"/>
        <v>0.43298136259858433</v>
      </c>
      <c r="L2038" s="13">
        <f t="shared" si="446"/>
        <v>0</v>
      </c>
      <c r="M2038" s="14">
        <f t="shared" si="441"/>
        <v>34.325014435457497</v>
      </c>
      <c r="N2038" s="14">
        <f t="shared" si="434"/>
        <v>1</v>
      </c>
      <c r="O2038" s="14">
        <f t="shared" si="435"/>
        <v>1</v>
      </c>
      <c r="P2038" s="14">
        <f t="shared" si="436"/>
        <v>1</v>
      </c>
      <c r="Q2038" s="14">
        <f t="shared" si="437"/>
        <v>0.42353684731011543</v>
      </c>
      <c r="W2038" s="16"/>
    </row>
    <row r="2039" spans="1:23">
      <c r="A2039" s="16">
        <v>44189</v>
      </c>
      <c r="B2039">
        <v>10</v>
      </c>
      <c r="C2039" s="1">
        <v>8.6166666666666654</v>
      </c>
      <c r="D2039" s="13">
        <f t="shared" si="442"/>
        <v>281.61666666666667</v>
      </c>
      <c r="E2039" s="13">
        <f t="shared" si="438"/>
        <v>7.265573770491816</v>
      </c>
      <c r="F2039" s="13">
        <f t="shared" si="443"/>
        <v>1430.2060023868253</v>
      </c>
      <c r="G2039" s="13">
        <f t="shared" si="444"/>
        <v>0.99930128856479616</v>
      </c>
      <c r="H2039" s="13">
        <f t="shared" si="439"/>
        <v>1.6079433476866309</v>
      </c>
      <c r="I2039" s="13">
        <f t="shared" si="440"/>
        <v>3.4118755551937816E-2</v>
      </c>
      <c r="J2039" s="2">
        <f t="shared" si="447"/>
        <v>0.43298136259858433</v>
      </c>
      <c r="K2039" s="13">
        <f t="shared" si="445"/>
        <v>0.47239343473245166</v>
      </c>
      <c r="L2039" s="13">
        <f t="shared" si="446"/>
        <v>0</v>
      </c>
      <c r="M2039" s="14">
        <f t="shared" si="441"/>
        <v>34.325014435457497</v>
      </c>
      <c r="N2039" s="14">
        <f t="shared" si="434"/>
        <v>0</v>
      </c>
      <c r="O2039" s="14">
        <f t="shared" si="435"/>
        <v>1</v>
      </c>
      <c r="P2039" s="14">
        <f t="shared" si="436"/>
        <v>1</v>
      </c>
      <c r="Q2039" s="14">
        <f t="shared" si="437"/>
        <v>2.3932945712602218</v>
      </c>
      <c r="W2039" s="16"/>
    </row>
    <row r="2040" spans="1:23">
      <c r="A2040" s="16">
        <v>44189</v>
      </c>
      <c r="B2040">
        <v>11</v>
      </c>
      <c r="C2040" s="1">
        <v>10.3</v>
      </c>
      <c r="D2040" s="13">
        <f t="shared" si="442"/>
        <v>283.3</v>
      </c>
      <c r="E2040" s="13">
        <f t="shared" si="438"/>
        <v>9.8558418637486955</v>
      </c>
      <c r="F2040" s="13">
        <f t="shared" si="443"/>
        <v>19069.431057978371</v>
      </c>
      <c r="G2040" s="13">
        <f t="shared" si="444"/>
        <v>0.99994756280039188</v>
      </c>
      <c r="H2040" s="13">
        <f t="shared" si="439"/>
        <v>1.3372943536060677</v>
      </c>
      <c r="I2040" s="13">
        <f t="shared" si="440"/>
        <v>4.4781276700266978E-2</v>
      </c>
      <c r="J2040" s="2">
        <f t="shared" si="447"/>
        <v>0.47239343473245166</v>
      </c>
      <c r="K2040" s="13">
        <f t="shared" si="445"/>
        <v>0.51027038349697829</v>
      </c>
      <c r="L2040" s="13">
        <f t="shared" si="446"/>
        <v>0</v>
      </c>
      <c r="M2040" s="14">
        <f t="shared" si="441"/>
        <v>34.325014435457497</v>
      </c>
      <c r="N2040" s="14">
        <f t="shared" si="434"/>
        <v>0</v>
      </c>
      <c r="O2040" s="14">
        <f t="shared" si="435"/>
        <v>0.5</v>
      </c>
      <c r="P2040" s="14">
        <f t="shared" si="436"/>
        <v>0.5</v>
      </c>
      <c r="Q2040" s="14">
        <f t="shared" si="437"/>
        <v>4.3106802877438133</v>
      </c>
      <c r="W2040" s="16"/>
    </row>
    <row r="2041" spans="1:23">
      <c r="A2041" s="16">
        <v>44189</v>
      </c>
      <c r="B2041">
        <v>12</v>
      </c>
      <c r="C2041" s="1">
        <v>12</v>
      </c>
      <c r="D2041" s="13">
        <f t="shared" si="442"/>
        <v>285</v>
      </c>
      <c r="E2041" s="13">
        <f t="shared" si="438"/>
        <v>12.440701754385966</v>
      </c>
      <c r="F2041" s="13">
        <f t="shared" si="443"/>
        <v>252887.94245243209</v>
      </c>
      <c r="G2041" s="13">
        <f t="shared" si="444"/>
        <v>0.99999604569503786</v>
      </c>
      <c r="H2041" s="13">
        <f t="shared" si="439"/>
        <v>1.1126290663861791</v>
      </c>
      <c r="I2041" s="13">
        <f t="shared" si="440"/>
        <v>5.8742601057190598E-2</v>
      </c>
      <c r="J2041" s="2">
        <f t="shared" si="447"/>
        <v>0.51027038349697829</v>
      </c>
      <c r="K2041" s="13">
        <f t="shared" si="445"/>
        <v>0.54463527637928177</v>
      </c>
      <c r="L2041" s="13">
        <f t="shared" si="446"/>
        <v>0</v>
      </c>
      <c r="M2041" s="14">
        <f t="shared" si="441"/>
        <v>34.325014435457497</v>
      </c>
      <c r="N2041" s="14">
        <f t="shared" si="434"/>
        <v>0</v>
      </c>
      <c r="O2041" s="14">
        <f t="shared" si="435"/>
        <v>0.5</v>
      </c>
      <c r="P2041" s="14">
        <f t="shared" si="436"/>
        <v>0.5</v>
      </c>
      <c r="Q2041" s="14">
        <f t="shared" si="437"/>
        <v>6.6424314280010455</v>
      </c>
      <c r="W2041" s="16"/>
    </row>
    <row r="2042" spans="1:23">
      <c r="A2042" s="16">
        <v>44189</v>
      </c>
      <c r="B2042">
        <v>13</v>
      </c>
      <c r="C2042" s="1">
        <v>12.950000000000001</v>
      </c>
      <c r="D2042" s="13">
        <f t="shared" si="442"/>
        <v>285.95</v>
      </c>
      <c r="E2042" s="13">
        <f t="shared" si="438"/>
        <v>13.87179576849098</v>
      </c>
      <c r="F2042" s="13">
        <f t="shared" si="443"/>
        <v>1057899.3647482877</v>
      </c>
      <c r="G2042" s="13">
        <f t="shared" si="444"/>
        <v>0.99999905473139694</v>
      </c>
      <c r="H2042" s="13">
        <f t="shared" si="439"/>
        <v>1.0049099320868105</v>
      </c>
      <c r="I2042" s="13">
        <f t="shared" si="440"/>
        <v>6.8265914511271772E-2</v>
      </c>
      <c r="J2042" s="2">
        <f t="shared" si="447"/>
        <v>0.54463527637928177</v>
      </c>
      <c r="K2042" s="13">
        <f t="shared" si="445"/>
        <v>0.57500784667349203</v>
      </c>
      <c r="L2042" s="13">
        <f t="shared" si="446"/>
        <v>0</v>
      </c>
      <c r="M2042" s="14">
        <f t="shared" si="441"/>
        <v>34.325014435457497</v>
      </c>
      <c r="N2042" s="14">
        <f t="shared" si="434"/>
        <v>0</v>
      </c>
      <c r="O2042" s="14">
        <f t="shared" si="435"/>
        <v>0</v>
      </c>
      <c r="P2042" s="14">
        <f t="shared" si="436"/>
        <v>0</v>
      </c>
      <c r="Q2042" s="14">
        <f t="shared" si="437"/>
        <v>8.0638201843516626</v>
      </c>
      <c r="W2042" s="16"/>
    </row>
    <row r="2043" spans="1:23">
      <c r="A2043" s="16">
        <v>44189</v>
      </c>
      <c r="B2043">
        <v>14</v>
      </c>
      <c r="C2043" s="1">
        <v>13.649999999999999</v>
      </c>
      <c r="D2043" s="13">
        <f t="shared" si="442"/>
        <v>286.64999999999998</v>
      </c>
      <c r="E2043" s="13">
        <f t="shared" si="438"/>
        <v>14.920216291644829</v>
      </c>
      <c r="F2043" s="13">
        <f t="shared" si="443"/>
        <v>3018336.1434430825</v>
      </c>
      <c r="G2043" s="13">
        <f t="shared" si="444"/>
        <v>0.99999966869174894</v>
      </c>
      <c r="H2043" s="13">
        <f t="shared" si="439"/>
        <v>0.93267244048347087</v>
      </c>
      <c r="I2043" s="13">
        <f t="shared" si="440"/>
        <v>7.6209068336167321E-2</v>
      </c>
      <c r="J2043" s="2">
        <f t="shared" si="447"/>
        <v>0.57500784667349203</v>
      </c>
      <c r="K2043" s="13">
        <f t="shared" si="445"/>
        <v>0.60125239510898143</v>
      </c>
      <c r="L2043" s="13">
        <f t="shared" si="446"/>
        <v>0</v>
      </c>
      <c r="M2043" s="14">
        <f t="shared" si="441"/>
        <v>34.325014435457497</v>
      </c>
      <c r="N2043" s="14">
        <f t="shared" si="434"/>
        <v>0</v>
      </c>
      <c r="O2043" s="14">
        <f t="shared" si="435"/>
        <v>0</v>
      </c>
      <c r="P2043" s="14">
        <f t="shared" si="436"/>
        <v>0</v>
      </c>
      <c r="Q2043" s="14">
        <f t="shared" si="437"/>
        <v>9.1442116909682394</v>
      </c>
      <c r="W2043" s="16"/>
    </row>
    <row r="2044" spans="1:23">
      <c r="A2044" s="16">
        <v>44189</v>
      </c>
      <c r="B2044">
        <v>15</v>
      </c>
      <c r="C2044" s="1">
        <v>13.933333333333335</v>
      </c>
      <c r="D2044" s="13">
        <f t="shared" si="442"/>
        <v>286.93333333333334</v>
      </c>
      <c r="E2044" s="13">
        <f t="shared" si="438"/>
        <v>15.343122676579933</v>
      </c>
      <c r="F2044" s="13">
        <f t="shared" si="443"/>
        <v>4607162.3197327359</v>
      </c>
      <c r="G2044" s="13">
        <f t="shared" si="444"/>
        <v>0.99999978294670044</v>
      </c>
      <c r="H2044" s="13">
        <f t="shared" si="439"/>
        <v>0.90502507150884925</v>
      </c>
      <c r="I2044" s="13">
        <f t="shared" si="440"/>
        <v>7.9668945969610147E-2</v>
      </c>
      <c r="J2044" s="2">
        <f t="shared" si="447"/>
        <v>0.60125239510898143</v>
      </c>
      <c r="K2044" s="13">
        <f t="shared" si="445"/>
        <v>0.62451469961915262</v>
      </c>
      <c r="L2044" s="13">
        <f t="shared" si="446"/>
        <v>0</v>
      </c>
      <c r="M2044" s="14">
        <f t="shared" si="441"/>
        <v>34.325014435457497</v>
      </c>
      <c r="N2044" s="14">
        <f t="shared" si="434"/>
        <v>0</v>
      </c>
      <c r="O2044" s="14">
        <f t="shared" si="435"/>
        <v>0</v>
      </c>
      <c r="P2044" s="14">
        <f t="shared" si="436"/>
        <v>0</v>
      </c>
      <c r="Q2044" s="14">
        <f t="shared" si="437"/>
        <v>9.5864057212577265</v>
      </c>
      <c r="W2044" s="16"/>
    </row>
    <row r="2045" spans="1:23">
      <c r="A2045" s="16">
        <v>44189</v>
      </c>
      <c r="B2045">
        <v>16</v>
      </c>
      <c r="C2045" s="1">
        <v>13.700000000000001</v>
      </c>
      <c r="D2045" s="13">
        <f t="shared" si="442"/>
        <v>286.7</v>
      </c>
      <c r="E2045" s="13">
        <f t="shared" si="438"/>
        <v>14.994907568887323</v>
      </c>
      <c r="F2045" s="13">
        <f t="shared" si="443"/>
        <v>3252412.4423125559</v>
      </c>
      <c r="G2045" s="13">
        <f t="shared" si="444"/>
        <v>0.99999969253601428</v>
      </c>
      <c r="H2045" s="13">
        <f t="shared" si="439"/>
        <v>0.92772883505176729</v>
      </c>
      <c r="I2045" s="13">
        <f t="shared" si="440"/>
        <v>7.6809016031835514E-2</v>
      </c>
      <c r="J2045" s="2">
        <f t="shared" si="447"/>
        <v>0.62451469961915262</v>
      </c>
      <c r="K2045" s="13">
        <f t="shared" si="445"/>
        <v>0.64693232107284016</v>
      </c>
      <c r="L2045" s="13">
        <f t="shared" si="446"/>
        <v>0</v>
      </c>
      <c r="M2045" s="14">
        <f t="shared" si="441"/>
        <v>34.325014435457497</v>
      </c>
      <c r="N2045" s="14">
        <f t="shared" si="434"/>
        <v>0</v>
      </c>
      <c r="O2045" s="14">
        <f t="shared" si="435"/>
        <v>0</v>
      </c>
      <c r="P2045" s="14">
        <f t="shared" si="436"/>
        <v>0</v>
      </c>
      <c r="Q2045" s="14">
        <f t="shared" si="437"/>
        <v>9.2220917025087292</v>
      </c>
      <c r="W2045" s="16"/>
    </row>
    <row r="2046" spans="1:23">
      <c r="A2046" s="16">
        <v>44189</v>
      </c>
      <c r="B2046">
        <v>17</v>
      </c>
      <c r="C2046" s="1">
        <v>11.983333333333334</v>
      </c>
      <c r="D2046" s="13">
        <f t="shared" si="442"/>
        <v>284.98333333333335</v>
      </c>
      <c r="E2046" s="13">
        <f t="shared" si="438"/>
        <v>12.415509678928617</v>
      </c>
      <c r="F2046" s="13">
        <f t="shared" si="443"/>
        <v>246596.74717417741</v>
      </c>
      <c r="G2046" s="13">
        <f t="shared" si="444"/>
        <v>0.9999959448129131</v>
      </c>
      <c r="H2046" s="13">
        <f t="shared" si="439"/>
        <v>1.1146252567327255</v>
      </c>
      <c r="I2046" s="13">
        <f t="shared" si="440"/>
        <v>5.8587442441869676E-2</v>
      </c>
      <c r="J2046" s="2">
        <f t="shared" si="447"/>
        <v>0.64693232107284016</v>
      </c>
      <c r="K2046" s="13">
        <f t="shared" si="445"/>
        <v>0.67354602736088953</v>
      </c>
      <c r="L2046" s="13">
        <f t="shared" si="446"/>
        <v>0</v>
      </c>
      <c r="M2046" s="14">
        <f t="shared" si="441"/>
        <v>34.325014435457497</v>
      </c>
      <c r="N2046" s="14">
        <f t="shared" si="434"/>
        <v>0</v>
      </c>
      <c r="O2046" s="14">
        <f t="shared" si="435"/>
        <v>0.5</v>
      </c>
      <c r="P2046" s="14">
        <f t="shared" si="436"/>
        <v>0.5</v>
      </c>
      <c r="Q2046" s="14">
        <f t="shared" si="437"/>
        <v>6.6181066530015453</v>
      </c>
      <c r="W2046" s="16"/>
    </row>
    <row r="2047" spans="1:23">
      <c r="A2047" s="16">
        <v>44189</v>
      </c>
      <c r="B2047">
        <v>18</v>
      </c>
      <c r="C2047" s="1">
        <v>9.5833333333333339</v>
      </c>
      <c r="D2047" s="13">
        <f t="shared" si="442"/>
        <v>282.58333333333331</v>
      </c>
      <c r="E2047" s="13">
        <f t="shared" si="438"/>
        <v>8.7568268947212928</v>
      </c>
      <c r="F2047" s="13">
        <f t="shared" si="443"/>
        <v>6353.9179061630284</v>
      </c>
      <c r="G2047" s="13">
        <f t="shared" si="444"/>
        <v>0.99984264155497116</v>
      </c>
      <c r="H2047" s="13">
        <f t="shared" si="439"/>
        <v>1.446067151154933</v>
      </c>
      <c r="I2047" s="13">
        <f t="shared" si="440"/>
        <v>3.9901284541507813E-2</v>
      </c>
      <c r="J2047" s="2">
        <f t="shared" si="447"/>
        <v>0.67354602736088953</v>
      </c>
      <c r="K2047" s="13">
        <f t="shared" si="445"/>
        <v>0.70376374068668535</v>
      </c>
      <c r="L2047" s="13">
        <f t="shared" si="446"/>
        <v>0</v>
      </c>
      <c r="M2047" s="14">
        <f t="shared" si="441"/>
        <v>34.325014435457497</v>
      </c>
      <c r="N2047" s="14">
        <f t="shared" si="434"/>
        <v>0</v>
      </c>
      <c r="O2047" s="14">
        <f t="shared" si="435"/>
        <v>0.5</v>
      </c>
      <c r="P2047" s="14">
        <f t="shared" si="436"/>
        <v>0.5</v>
      </c>
      <c r="Q2047" s="14">
        <f t="shared" si="437"/>
        <v>3.439013053422491</v>
      </c>
      <c r="W2047" s="16"/>
    </row>
    <row r="2048" spans="1:23">
      <c r="A2048" s="16">
        <v>44189</v>
      </c>
      <c r="B2048">
        <v>19</v>
      </c>
      <c r="C2048" s="1">
        <v>9.0833333333333339</v>
      </c>
      <c r="D2048" s="13">
        <f t="shared" si="442"/>
        <v>282.08333333333331</v>
      </c>
      <c r="E2048" s="13">
        <f t="shared" si="438"/>
        <v>7.9867651403249349</v>
      </c>
      <c r="F2048" s="13">
        <f t="shared" si="443"/>
        <v>2941.765352977116</v>
      </c>
      <c r="G2048" s="13">
        <f t="shared" si="444"/>
        <v>0.99966018357563291</v>
      </c>
      <c r="H2048" s="13">
        <f t="shared" si="439"/>
        <v>1.5275122136263906</v>
      </c>
      <c r="I2048" s="13">
        <f t="shared" si="440"/>
        <v>3.6802380145060147E-2</v>
      </c>
      <c r="J2048" s="2">
        <f t="shared" si="447"/>
        <v>0.70376374068668535</v>
      </c>
      <c r="K2048" s="13">
        <f t="shared" si="445"/>
        <v>0.73352857729607612</v>
      </c>
      <c r="L2048" s="13">
        <f t="shared" si="446"/>
        <v>0</v>
      </c>
      <c r="M2048" s="14">
        <f t="shared" si="441"/>
        <v>34.325014435457497</v>
      </c>
      <c r="N2048" s="14">
        <f t="shared" si="434"/>
        <v>0</v>
      </c>
      <c r="O2048" s="14">
        <f t="shared" si="435"/>
        <v>1</v>
      </c>
      <c r="P2048" s="14">
        <f t="shared" si="436"/>
        <v>1</v>
      </c>
      <c r="Q2048" s="14">
        <f t="shared" si="437"/>
        <v>2.8782839683696126</v>
      </c>
      <c r="W2048" s="16"/>
    </row>
    <row r="2049" spans="1:23">
      <c r="A2049" s="16">
        <v>44189</v>
      </c>
      <c r="B2049">
        <v>20</v>
      </c>
      <c r="C2049" s="1">
        <v>8.6666666666666661</v>
      </c>
      <c r="D2049" s="13">
        <f t="shared" si="442"/>
        <v>281.66666666666669</v>
      </c>
      <c r="E2049" s="13">
        <f t="shared" si="438"/>
        <v>7.3429585798816861</v>
      </c>
      <c r="F2049" s="13">
        <f t="shared" si="443"/>
        <v>1545.2771832607887</v>
      </c>
      <c r="G2049" s="13">
        <f t="shared" si="444"/>
        <v>0.99935328541944124</v>
      </c>
      <c r="H2049" s="13">
        <f t="shared" si="439"/>
        <v>1.5991139790134978</v>
      </c>
      <c r="I2049" s="13">
        <f t="shared" si="440"/>
        <v>3.4397077360729389E-2</v>
      </c>
      <c r="J2049" s="2">
        <f t="shared" si="447"/>
        <v>0.73352857729607612</v>
      </c>
      <c r="K2049" s="13">
        <f t="shared" si="445"/>
        <v>0.76279594378142901</v>
      </c>
      <c r="L2049" s="13">
        <f t="shared" si="446"/>
        <v>0</v>
      </c>
      <c r="M2049" s="14">
        <f t="shared" si="441"/>
        <v>34.325014435457497</v>
      </c>
      <c r="N2049" s="14">
        <f t="shared" si="434"/>
        <v>0</v>
      </c>
      <c r="O2049" s="14">
        <f t="shared" si="435"/>
        <v>1</v>
      </c>
      <c r="P2049" s="14">
        <f t="shared" si="436"/>
        <v>1</v>
      </c>
      <c r="Q2049" s="14">
        <f t="shared" si="437"/>
        <v>2.4434106236124116</v>
      </c>
      <c r="W2049" s="16"/>
    </row>
    <row r="2050" spans="1:23">
      <c r="A2050" s="16">
        <v>44189</v>
      </c>
      <c r="B2050">
        <v>21</v>
      </c>
      <c r="C2050" s="1">
        <v>8.1666666666666661</v>
      </c>
      <c r="D2050" s="13">
        <f t="shared" si="442"/>
        <v>281.16666666666669</v>
      </c>
      <c r="E2050" s="13">
        <f t="shared" si="438"/>
        <v>6.5678719620628634</v>
      </c>
      <c r="F2050" s="13">
        <f t="shared" si="443"/>
        <v>711.85337916218327</v>
      </c>
      <c r="G2050" s="13">
        <f t="shared" si="444"/>
        <v>0.99859718698230016</v>
      </c>
      <c r="H2050" s="13">
        <f t="shared" si="439"/>
        <v>1.6897829639552724</v>
      </c>
      <c r="I2050" s="13">
        <f t="shared" si="440"/>
        <v>3.1708921025035537E-2</v>
      </c>
      <c r="J2050" s="2">
        <f t="shared" si="447"/>
        <v>0.76279594378142901</v>
      </c>
      <c r="K2050" s="13">
        <f t="shared" si="445"/>
        <v>0.79172856670253122</v>
      </c>
      <c r="L2050" s="13">
        <f t="shared" si="446"/>
        <v>0</v>
      </c>
      <c r="M2050" s="14">
        <f t="shared" si="441"/>
        <v>34.325014435457497</v>
      </c>
      <c r="N2050" s="14">
        <f t="shared" si="434"/>
        <v>0</v>
      </c>
      <c r="O2050" s="14">
        <f t="shared" si="435"/>
        <v>1</v>
      </c>
      <c r="P2050" s="14">
        <f t="shared" si="436"/>
        <v>1</v>
      </c>
      <c r="Q2050" s="14">
        <f t="shared" si="437"/>
        <v>1.9629677325621588</v>
      </c>
      <c r="W2050" s="16"/>
    </row>
    <row r="2051" spans="1:23">
      <c r="A2051" s="16">
        <v>44189</v>
      </c>
      <c r="B2051">
        <v>22</v>
      </c>
      <c r="C2051" s="1">
        <v>8.0833333333333339</v>
      </c>
      <c r="D2051" s="13">
        <f t="shared" si="442"/>
        <v>281.08333333333331</v>
      </c>
      <c r="E2051" s="13">
        <f t="shared" si="438"/>
        <v>6.4384227690482962</v>
      </c>
      <c r="F2051" s="13">
        <f t="shared" si="443"/>
        <v>625.41959035177968</v>
      </c>
      <c r="G2051" s="13">
        <f t="shared" si="444"/>
        <v>0.99840362591559684</v>
      </c>
      <c r="H2051" s="13">
        <f t="shared" si="439"/>
        <v>1.7054191278895712</v>
      </c>
      <c r="I2051" s="13">
        <f t="shared" si="440"/>
        <v>3.1280899116227529E-2</v>
      </c>
      <c r="J2051" s="2">
        <f t="shared" si="447"/>
        <v>0.79172856670253122</v>
      </c>
      <c r="K2051" s="13">
        <f t="shared" si="445"/>
        <v>0.81986723315341858</v>
      </c>
      <c r="L2051" s="13">
        <f t="shared" si="446"/>
        <v>0</v>
      </c>
      <c r="M2051" s="14">
        <f t="shared" si="441"/>
        <v>34.325014435457497</v>
      </c>
      <c r="N2051" s="14">
        <f t="shared" si="434"/>
        <v>0</v>
      </c>
      <c r="O2051" s="14">
        <f t="shared" si="435"/>
        <v>1</v>
      </c>
      <c r="P2051" s="14">
        <f t="shared" si="436"/>
        <v>1</v>
      </c>
      <c r="Q2051" s="14">
        <f t="shared" si="437"/>
        <v>1.8874621850658042</v>
      </c>
      <c r="W2051" s="16"/>
    </row>
    <row r="2052" spans="1:23">
      <c r="A2052" s="16">
        <v>44189</v>
      </c>
      <c r="B2052">
        <v>23</v>
      </c>
      <c r="C2052" s="1">
        <v>7.916666666666667</v>
      </c>
      <c r="D2052" s="13">
        <f t="shared" si="442"/>
        <v>280.91666666666669</v>
      </c>
      <c r="E2052" s="13">
        <f t="shared" si="438"/>
        <v>6.1792939780480873</v>
      </c>
      <c r="F2052" s="13">
        <f t="shared" si="443"/>
        <v>482.65107377845345</v>
      </c>
      <c r="G2052" s="13">
        <f t="shared" si="444"/>
        <v>0.99793239371477527</v>
      </c>
      <c r="H2052" s="13">
        <f t="shared" si="439"/>
        <v>1.7371553346227122</v>
      </c>
      <c r="I2052" s="13">
        <f t="shared" si="440"/>
        <v>3.0441373864580783E-2</v>
      </c>
      <c r="J2052" s="2">
        <f t="shared" si="447"/>
        <v>0.81986723315341858</v>
      </c>
      <c r="K2052" s="13">
        <f t="shared" si="445"/>
        <v>0.84737000824548347</v>
      </c>
      <c r="L2052" s="13">
        <f t="shared" si="446"/>
        <v>0</v>
      </c>
      <c r="M2052" s="14">
        <f t="shared" si="441"/>
        <v>34.325014435457497</v>
      </c>
      <c r="N2052" s="14">
        <f t="shared" si="434"/>
        <v>0</v>
      </c>
      <c r="O2052" s="14">
        <f t="shared" si="435"/>
        <v>1</v>
      </c>
      <c r="P2052" s="14">
        <f t="shared" si="436"/>
        <v>1</v>
      </c>
      <c r="Q2052" s="14">
        <f t="shared" si="437"/>
        <v>1.7404740886036985</v>
      </c>
      <c r="W2052" s="16"/>
    </row>
    <row r="2053" spans="1:23">
      <c r="A2053" s="16">
        <v>44190</v>
      </c>
      <c r="B2053">
        <v>0</v>
      </c>
      <c r="C2053" s="1">
        <v>7.6333333333333329</v>
      </c>
      <c r="D2053" s="13">
        <f t="shared" si="442"/>
        <v>280.63333333333333</v>
      </c>
      <c r="E2053" s="13">
        <f t="shared" si="438"/>
        <v>5.7380686542344579</v>
      </c>
      <c r="F2053" s="13">
        <f t="shared" si="443"/>
        <v>310.46421782525329</v>
      </c>
      <c r="G2053" s="13">
        <f t="shared" si="444"/>
        <v>0.99678935831864623</v>
      </c>
      <c r="H2053" s="13">
        <f t="shared" si="439"/>
        <v>1.7925582392811399</v>
      </c>
      <c r="I2053" s="13">
        <f t="shared" si="440"/>
        <v>2.9063410611032518E-2</v>
      </c>
      <c r="J2053" s="2">
        <f t="shared" si="447"/>
        <v>0.84737000824548347</v>
      </c>
      <c r="K2053" s="13">
        <f t="shared" si="445"/>
        <v>0.87444504959725522</v>
      </c>
      <c r="L2053" s="13">
        <f t="shared" si="446"/>
        <v>0</v>
      </c>
      <c r="M2053" s="14">
        <f t="shared" si="441"/>
        <v>34.325014435457497</v>
      </c>
      <c r="N2053" s="14">
        <f t="shared" si="434"/>
        <v>0</v>
      </c>
      <c r="O2053" s="14">
        <f t="shared" si="435"/>
        <v>1</v>
      </c>
      <c r="P2053" s="14">
        <f t="shared" si="436"/>
        <v>1</v>
      </c>
      <c r="Q2053" s="14">
        <f t="shared" si="437"/>
        <v>1.5031256848876997</v>
      </c>
      <c r="R2053" s="14">
        <f>(M2053)</f>
        <v>34.325014435457497</v>
      </c>
      <c r="S2053" s="14">
        <f>SUM(N2053:N2076)</f>
        <v>9</v>
      </c>
      <c r="T2053" s="14">
        <f>SUM(O2053:O2076)</f>
        <v>18</v>
      </c>
      <c r="U2053" s="14">
        <f>SUM(P2053:P2076)</f>
        <v>18</v>
      </c>
      <c r="V2053" s="14">
        <f>SUM(Q2053:Q2076)</f>
        <v>68.717904963006958</v>
      </c>
      <c r="W2053" s="16"/>
    </row>
    <row r="2054" spans="1:23">
      <c r="A2054" s="16">
        <v>44190</v>
      </c>
      <c r="B2054">
        <v>1</v>
      </c>
      <c r="C2054" s="1">
        <v>6.4666666666666677</v>
      </c>
      <c r="D2054" s="13">
        <f t="shared" si="442"/>
        <v>279.46666666666664</v>
      </c>
      <c r="E2054" s="13">
        <f t="shared" si="438"/>
        <v>3.9118320610686612</v>
      </c>
      <c r="F2054" s="13">
        <f t="shared" si="443"/>
        <v>49.990453693461454</v>
      </c>
      <c r="G2054" s="13">
        <f t="shared" si="444"/>
        <v>0.98038848593088257</v>
      </c>
      <c r="H2054" s="13">
        <f t="shared" si="439"/>
        <v>2.0413013440021346</v>
      </c>
      <c r="I2054" s="13">
        <f t="shared" si="440"/>
        <v>2.3992710273446904E-2</v>
      </c>
      <c r="J2054" s="2">
        <f t="shared" si="447"/>
        <v>0.87444504959725522</v>
      </c>
      <c r="K2054" s="13">
        <f t="shared" si="445"/>
        <v>0.90210791405525592</v>
      </c>
      <c r="L2054" s="13">
        <f t="shared" si="446"/>
        <v>0</v>
      </c>
      <c r="M2054" s="14">
        <f t="shared" si="441"/>
        <v>34.325014435457497</v>
      </c>
      <c r="N2054" s="14">
        <f t="shared" si="434"/>
        <v>1</v>
      </c>
      <c r="O2054" s="14">
        <f t="shared" si="435"/>
        <v>1</v>
      </c>
      <c r="P2054" s="14">
        <f t="shared" si="436"/>
        <v>1</v>
      </c>
      <c r="Q2054" s="14">
        <f t="shared" si="437"/>
        <v>0.70009319798089686</v>
      </c>
      <c r="W2054" s="16"/>
    </row>
    <row r="2055" spans="1:23">
      <c r="A2055" s="16">
        <v>44190</v>
      </c>
      <c r="B2055">
        <v>2</v>
      </c>
      <c r="C2055" s="1">
        <v>6.0333333333333341</v>
      </c>
      <c r="D2055" s="13">
        <f t="shared" si="442"/>
        <v>279.03333333333336</v>
      </c>
      <c r="E2055" s="13">
        <f t="shared" si="438"/>
        <v>3.2296260900729128</v>
      </c>
      <c r="F2055" s="13">
        <f t="shared" si="443"/>
        <v>25.270206423205007</v>
      </c>
      <c r="G2055" s="13">
        <f t="shared" si="444"/>
        <v>0.96193406386343883</v>
      </c>
      <c r="H2055" s="13">
        <f t="shared" si="439"/>
        <v>2.1428336493679647</v>
      </c>
      <c r="I2055" s="13">
        <f t="shared" si="440"/>
        <v>2.2334391492439667E-2</v>
      </c>
      <c r="J2055" s="2">
        <f t="shared" si="447"/>
        <v>0.90210791405525592</v>
      </c>
      <c r="K2055" s="13">
        <f t="shared" si="445"/>
        <v>0.92951160683317191</v>
      </c>
      <c r="L2055" s="13">
        <f t="shared" si="446"/>
        <v>0</v>
      </c>
      <c r="M2055" s="14">
        <f t="shared" si="441"/>
        <v>34.325014435457497</v>
      </c>
      <c r="N2055" s="14">
        <f t="shared" si="434"/>
        <v>1</v>
      </c>
      <c r="O2055" s="14">
        <f t="shared" si="435"/>
        <v>1</v>
      </c>
      <c r="P2055" s="14">
        <f t="shared" si="436"/>
        <v>1</v>
      </c>
      <c r="Q2055" s="14">
        <f t="shared" si="437"/>
        <v>0.47656510640885896</v>
      </c>
      <c r="W2055" s="16"/>
    </row>
    <row r="2056" spans="1:23">
      <c r="A2056" s="16">
        <v>44190</v>
      </c>
      <c r="B2056">
        <v>3</v>
      </c>
      <c r="C2056" s="1">
        <v>6.2666666666666657</v>
      </c>
      <c r="D2056" s="13">
        <f t="shared" si="442"/>
        <v>279.26666666666665</v>
      </c>
      <c r="E2056" s="13">
        <f t="shared" si="438"/>
        <v>3.5972308426831945</v>
      </c>
      <c r="F2056" s="13">
        <f t="shared" si="443"/>
        <v>36.497028367432016</v>
      </c>
      <c r="G2056" s="13">
        <f t="shared" si="444"/>
        <v>0.97333122000492844</v>
      </c>
      <c r="H2056" s="13">
        <f t="shared" si="439"/>
        <v>2.0875113209808749</v>
      </c>
      <c r="I2056" s="13">
        <f t="shared" si="440"/>
        <v>2.3213202784445618E-2</v>
      </c>
      <c r="J2056" s="2">
        <f t="shared" si="447"/>
        <v>0.92951160683317191</v>
      </c>
      <c r="K2056" s="13">
        <f t="shared" si="445"/>
        <v>0.95608289353188791</v>
      </c>
      <c r="L2056" s="13">
        <f t="shared" si="446"/>
        <v>0</v>
      </c>
      <c r="M2056" s="14">
        <f t="shared" si="441"/>
        <v>34.325014435457497</v>
      </c>
      <c r="N2056" s="14">
        <f t="shared" si="434"/>
        <v>1</v>
      </c>
      <c r="O2056" s="14">
        <f t="shared" si="435"/>
        <v>1</v>
      </c>
      <c r="P2056" s="14">
        <f t="shared" si="436"/>
        <v>1</v>
      </c>
      <c r="Q2056" s="14">
        <f t="shared" si="437"/>
        <v>0.59175498142909677</v>
      </c>
      <c r="W2056" s="16"/>
    </row>
    <row r="2057" spans="1:23">
      <c r="A2057" s="16">
        <v>44190</v>
      </c>
      <c r="B2057">
        <v>4</v>
      </c>
      <c r="C2057" s="1">
        <v>5.9333333333333336</v>
      </c>
      <c r="D2057" s="13">
        <f t="shared" si="442"/>
        <v>278.93333333333334</v>
      </c>
      <c r="E2057" s="13">
        <f t="shared" si="438"/>
        <v>3.0718929254302165</v>
      </c>
      <c r="F2057" s="13">
        <f t="shared" si="443"/>
        <v>21.582718508868624</v>
      </c>
      <c r="G2057" s="13">
        <f t="shared" si="444"/>
        <v>0.95571835164100005</v>
      </c>
      <c r="H2057" s="13">
        <f t="shared" si="439"/>
        <v>2.1670188208190817</v>
      </c>
      <c r="I2057" s="13">
        <f t="shared" si="440"/>
        <v>2.1967583200056175E-2</v>
      </c>
      <c r="J2057" s="2">
        <f t="shared" si="447"/>
        <v>0.95608289353188791</v>
      </c>
      <c r="K2057" s="13">
        <f t="shared" si="445"/>
        <v>0.98239417355992753</v>
      </c>
      <c r="L2057" s="13">
        <f t="shared" si="446"/>
        <v>0</v>
      </c>
      <c r="M2057" s="14">
        <f t="shared" si="441"/>
        <v>34.325014435457497</v>
      </c>
      <c r="N2057" s="14">
        <f t="shared" si="434"/>
        <v>1</v>
      </c>
      <c r="O2057" s="14">
        <f t="shared" si="435"/>
        <v>1</v>
      </c>
      <c r="P2057" s="14">
        <f t="shared" si="436"/>
        <v>1</v>
      </c>
      <c r="Q2057" s="14">
        <f t="shared" si="437"/>
        <v>0.43092494792789521</v>
      </c>
      <c r="W2057" s="16"/>
    </row>
    <row r="2058" spans="1:23">
      <c r="A2058" s="16">
        <v>44190</v>
      </c>
      <c r="B2058">
        <v>5</v>
      </c>
      <c r="C2058" s="1">
        <v>5.9499999999999993</v>
      </c>
      <c r="D2058" s="13">
        <f t="shared" si="442"/>
        <v>278.95</v>
      </c>
      <c r="E2058" s="13">
        <f t="shared" si="438"/>
        <v>3.0981896397203621</v>
      </c>
      <c r="F2058" s="13">
        <f t="shared" si="443"/>
        <v>22.157801346042142</v>
      </c>
      <c r="G2058" s="13">
        <f t="shared" si="444"/>
        <v>0.95681800767451064</v>
      </c>
      <c r="H2058" s="13">
        <f t="shared" si="439"/>
        <v>2.162967876893668</v>
      </c>
      <c r="I2058" s="13">
        <f t="shared" si="440"/>
        <v>2.2028315030236938E-2</v>
      </c>
      <c r="J2058" s="2">
        <f t="shared" si="447"/>
        <v>0.98239417355992753</v>
      </c>
      <c r="K2058" s="13">
        <f t="shared" si="445"/>
        <v>1.0081158799813543</v>
      </c>
      <c r="L2058" s="13">
        <f t="shared" si="446"/>
        <v>0.96458342778879558</v>
      </c>
      <c r="M2058" s="14">
        <f t="shared" si="441"/>
        <v>35.289597863246293</v>
      </c>
      <c r="N2058" s="14">
        <f t="shared" si="434"/>
        <v>1</v>
      </c>
      <c r="O2058" s="14">
        <f t="shared" si="435"/>
        <v>1</v>
      </c>
      <c r="P2058" s="14">
        <f t="shared" si="436"/>
        <v>1</v>
      </c>
      <c r="Q2058" s="14">
        <f t="shared" si="437"/>
        <v>0.4383755813001507</v>
      </c>
      <c r="W2058" s="16"/>
    </row>
    <row r="2059" spans="1:23">
      <c r="A2059" s="16">
        <v>44190</v>
      </c>
      <c r="B2059">
        <v>6</v>
      </c>
      <c r="C2059" s="1">
        <v>5.9833333333333334</v>
      </c>
      <c r="D2059" s="13">
        <f t="shared" si="442"/>
        <v>278.98333333333335</v>
      </c>
      <c r="E2059" s="13">
        <f t="shared" si="438"/>
        <v>3.1507736423920427</v>
      </c>
      <c r="F2059" s="13">
        <f t="shared" si="443"/>
        <v>23.354125335147707</v>
      </c>
      <c r="G2059" s="13">
        <f t="shared" si="444"/>
        <v>0.95893919464408739</v>
      </c>
      <c r="H2059" s="13">
        <f t="shared" si="439"/>
        <v>2.1548901381976537</v>
      </c>
      <c r="I2059" s="13">
        <f t="shared" si="440"/>
        <v>2.2150260934767893E-2</v>
      </c>
      <c r="J2059" s="2">
        <f t="shared" si="447"/>
        <v>4.3532452192558746E-2</v>
      </c>
      <c r="K2059" s="13">
        <f t="shared" si="445"/>
        <v>8.9785427041637611E-2</v>
      </c>
      <c r="L2059" s="13">
        <f t="shared" si="446"/>
        <v>0</v>
      </c>
      <c r="M2059" s="14">
        <f t="shared" si="441"/>
        <v>35.289597863246293</v>
      </c>
      <c r="N2059" s="14">
        <f t="shared" ref="N2059:N2122" si="448">IF(C2059&lt;0,0,IF(C2059&lt;=7.2,1,IF(C2059&gt;7.2,0)))</f>
        <v>1</v>
      </c>
      <c r="O2059" s="14">
        <f t="shared" ref="O2059:O2122" si="449">IF(C2059&lt;=1.5,0,IF(C2059&lt;=2.4,0.5,IF(C2059&lt;=9.1,1,IF(C2059&lt;=12.4,0.5,IF(C2059&lt;=15.9,0,IF(C2059&lt;=18,-0.5,IF(C2059&gt;18,-1)))))))</f>
        <v>1</v>
      </c>
      <c r="P2059" s="14">
        <f t="shared" ref="P2059:P2122" si="450">IF(O2059&lt;=0,0,IF(O2059&gt;0,O2059))</f>
        <v>1</v>
      </c>
      <c r="Q2059" s="14">
        <f t="shared" ref="Q2059:Q2122" si="451">IF(C2059&gt;36,"0",IF(C2059&lt;4,"0",IF(4&lt;C2059&lt;25,21*(1+COS(1.57+1.57*((C2059-25)/11))),10.5*(1+COS(3.14+3.14*((C2059-4)/21))))))</f>
        <v>0.45346426083504737</v>
      </c>
      <c r="W2059" s="16"/>
    </row>
    <row r="2060" spans="1:23">
      <c r="A2060" s="16">
        <v>44190</v>
      </c>
      <c r="B2060">
        <v>7</v>
      </c>
      <c r="C2060" s="1">
        <v>5.7166666666666677</v>
      </c>
      <c r="D2060" s="13">
        <f t="shared" si="442"/>
        <v>278.71666666666664</v>
      </c>
      <c r="E2060" s="13">
        <f t="shared" si="438"/>
        <v>2.7297494468695391</v>
      </c>
      <c r="F2060" s="13">
        <f t="shared" si="443"/>
        <v>15.3290457983005</v>
      </c>
      <c r="G2060" s="13">
        <f t="shared" si="444"/>
        <v>0.93875943442426524</v>
      </c>
      <c r="H2060" s="13">
        <f t="shared" si="439"/>
        <v>2.2204219110747623</v>
      </c>
      <c r="I2060" s="13">
        <f t="shared" si="440"/>
        <v>2.119250264531047E-2</v>
      </c>
      <c r="J2060" s="2">
        <f t="shared" si="447"/>
        <v>8.9785427041637611E-2</v>
      </c>
      <c r="K2060" s="13">
        <f t="shared" si="445"/>
        <v>0.1344638504030522</v>
      </c>
      <c r="L2060" s="13">
        <f t="shared" si="446"/>
        <v>0</v>
      </c>
      <c r="M2060" s="14">
        <f t="shared" si="441"/>
        <v>35.289597863246293</v>
      </c>
      <c r="N2060" s="14">
        <f t="shared" si="448"/>
        <v>1</v>
      </c>
      <c r="O2060" s="14">
        <f t="shared" si="449"/>
        <v>1</v>
      </c>
      <c r="P2060" s="14">
        <f t="shared" si="450"/>
        <v>1</v>
      </c>
      <c r="Q2060" s="14">
        <f t="shared" si="451"/>
        <v>0.3397735065344733</v>
      </c>
      <c r="W2060" s="16"/>
    </row>
    <row r="2061" spans="1:23">
      <c r="A2061" s="16">
        <v>44190</v>
      </c>
      <c r="B2061">
        <v>8</v>
      </c>
      <c r="C2061" s="1">
        <v>5.0333333333333341</v>
      </c>
      <c r="D2061" s="13">
        <f t="shared" si="442"/>
        <v>278.03333333333336</v>
      </c>
      <c r="E2061" s="13">
        <f t="shared" ref="E2061:E2124" si="452">$E$5*$E$6*(D2061-$E$6)/D2061</f>
        <v>1.6471885865004618</v>
      </c>
      <c r="F2061" s="13">
        <f t="shared" si="443"/>
        <v>5.1923614126346065</v>
      </c>
      <c r="G2061" s="13">
        <f t="shared" si="444"/>
        <v>0.83851071774337227</v>
      </c>
      <c r="H2061" s="13">
        <f t="shared" ref="H2061:H2124" si="453">$E$7*EXP($E$8/D2061)</f>
        <v>2.3982170926128834</v>
      </c>
      <c r="I2061" s="13">
        <f t="shared" ref="I2061:I2124" si="454">$E$4*EXP(-$E$2/D2061)</f>
        <v>1.891572002618298E-2</v>
      </c>
      <c r="J2061" s="2">
        <f t="shared" si="447"/>
        <v>0.1344638504030522</v>
      </c>
      <c r="K2061" s="13">
        <f t="shared" si="445"/>
        <v>0.1768819239654813</v>
      </c>
      <c r="L2061" s="13">
        <f t="shared" si="446"/>
        <v>0</v>
      </c>
      <c r="M2061" s="14">
        <f t="shared" si="441"/>
        <v>35.289597863246293</v>
      </c>
      <c r="N2061" s="14">
        <f t="shared" si="448"/>
        <v>1</v>
      </c>
      <c r="O2061" s="14">
        <f t="shared" si="449"/>
        <v>1</v>
      </c>
      <c r="P2061" s="14">
        <f t="shared" si="450"/>
        <v>1</v>
      </c>
      <c r="Q2061" s="14">
        <f t="shared" si="451"/>
        <v>0.12252216479425715</v>
      </c>
      <c r="W2061" s="16"/>
    </row>
    <row r="2062" spans="1:23">
      <c r="A2062" s="16">
        <v>44190</v>
      </c>
      <c r="B2062">
        <v>9</v>
      </c>
      <c r="C2062" s="1">
        <v>5.3166666666666664</v>
      </c>
      <c r="D2062" s="13">
        <f t="shared" si="442"/>
        <v>278.31666666666666</v>
      </c>
      <c r="E2062" s="13">
        <f t="shared" si="452"/>
        <v>2.0967004012216242</v>
      </c>
      <c r="F2062" s="13">
        <f t="shared" si="443"/>
        <v>8.1392692334305679</v>
      </c>
      <c r="G2062" s="13">
        <f t="shared" si="444"/>
        <v>0.89058206138165885</v>
      </c>
      <c r="H2062" s="13">
        <f t="shared" si="453"/>
        <v>2.3227250672477759</v>
      </c>
      <c r="I2062" s="13">
        <f t="shared" si="454"/>
        <v>1.9829801695489372E-2</v>
      </c>
      <c r="J2062" s="2">
        <f t="shared" si="447"/>
        <v>0.1768819239654813</v>
      </c>
      <c r="K2062" s="13">
        <f t="shared" si="445"/>
        <v>0.21901444756527333</v>
      </c>
      <c r="L2062" s="13">
        <f t="shared" si="446"/>
        <v>0</v>
      </c>
      <c r="M2062" s="14">
        <f t="shared" ref="M2062:M2125" si="455">L2062+M2061</f>
        <v>35.289597863246293</v>
      </c>
      <c r="N2062" s="14">
        <f t="shared" si="448"/>
        <v>1</v>
      </c>
      <c r="O2062" s="14">
        <f t="shared" si="449"/>
        <v>1</v>
      </c>
      <c r="P2062" s="14">
        <f t="shared" si="450"/>
        <v>1</v>
      </c>
      <c r="Q2062" s="14">
        <f t="shared" si="451"/>
        <v>0.1995702852624055</v>
      </c>
      <c r="W2062" s="16"/>
    </row>
    <row r="2063" spans="1:23">
      <c r="A2063" s="16">
        <v>44190</v>
      </c>
      <c r="B2063">
        <v>10</v>
      </c>
      <c r="C2063" s="1">
        <v>7.45</v>
      </c>
      <c r="D2063" s="13">
        <f t="shared" ref="D2063:D2126" si="456">C2063+273</f>
        <v>280.45</v>
      </c>
      <c r="E2063" s="13">
        <f t="shared" si="452"/>
        <v>5.4520948475663946</v>
      </c>
      <c r="F2063" s="13">
        <f t="shared" ref="F2063:F2126" si="457">EXP(E2063)</f>
        <v>233.24626985825967</v>
      </c>
      <c r="G2063" s="13">
        <f t="shared" ref="G2063:G2126" si="458">F2063/(1+F2063)</f>
        <v>0.99573098858476983</v>
      </c>
      <c r="H2063" s="13">
        <f t="shared" si="453"/>
        <v>1.8294070832988421</v>
      </c>
      <c r="I2063" s="13">
        <f t="shared" si="454"/>
        <v>2.8203798312033089E-2</v>
      </c>
      <c r="J2063" s="2">
        <f t="shared" si="447"/>
        <v>0.21901444756527333</v>
      </c>
      <c r="K2063" s="13">
        <f t="shared" ref="K2063:K2126" si="459">H2063-(H2063-J2063)*EXP(-I2063)</f>
        <v>0.26379911910452547</v>
      </c>
      <c r="L2063" s="13">
        <f t="shared" ref="L2063:L2126" si="460">IF(K2063&lt;1,0,K2063*G2063)</f>
        <v>0</v>
      </c>
      <c r="M2063" s="14">
        <f t="shared" si="455"/>
        <v>35.289597863246293</v>
      </c>
      <c r="N2063" s="14">
        <f t="shared" si="448"/>
        <v>0</v>
      </c>
      <c r="O2063" s="14">
        <f t="shared" si="449"/>
        <v>1</v>
      </c>
      <c r="P2063" s="14">
        <f t="shared" si="450"/>
        <v>1</v>
      </c>
      <c r="Q2063" s="14">
        <f t="shared" si="451"/>
        <v>1.3581251089420427</v>
      </c>
      <c r="W2063" s="16"/>
    </row>
    <row r="2064" spans="1:23">
      <c r="A2064" s="16">
        <v>44190</v>
      </c>
      <c r="B2064">
        <v>11</v>
      </c>
      <c r="C2064" s="1">
        <v>8.9999999999999982</v>
      </c>
      <c r="D2064" s="13">
        <f t="shared" si="456"/>
        <v>282</v>
      </c>
      <c r="E2064" s="13">
        <f t="shared" si="452"/>
        <v>7.8581560283687946</v>
      </c>
      <c r="F2064" s="13">
        <f t="shared" si="457"/>
        <v>2586.7460885362079</v>
      </c>
      <c r="G2064" s="13">
        <f t="shared" si="458"/>
        <v>0.99961356332275797</v>
      </c>
      <c r="H2064" s="13">
        <f t="shared" si="453"/>
        <v>1.5415546793149886</v>
      </c>
      <c r="I2064" s="13">
        <f t="shared" si="454"/>
        <v>3.6308806521919965E-2</v>
      </c>
      <c r="J2064" s="2">
        <f t="shared" ref="J2064:J2127" si="461">IF(K2063&lt;1,K2063,K2063-K2063*G2063)</f>
        <v>0.26379911910452547</v>
      </c>
      <c r="K2064" s="13">
        <f t="shared" si="459"/>
        <v>0.30936074899378774</v>
      </c>
      <c r="L2064" s="13">
        <f t="shared" si="460"/>
        <v>0</v>
      </c>
      <c r="M2064" s="14">
        <f t="shared" si="455"/>
        <v>35.289597863246293</v>
      </c>
      <c r="N2064" s="14">
        <f t="shared" si="448"/>
        <v>0</v>
      </c>
      <c r="O2064" s="14">
        <f t="shared" si="449"/>
        <v>1</v>
      </c>
      <c r="P2064" s="14">
        <f t="shared" si="450"/>
        <v>1</v>
      </c>
      <c r="Q2064" s="14">
        <f t="shared" si="451"/>
        <v>2.7888876846246013</v>
      </c>
      <c r="W2064" s="16"/>
    </row>
    <row r="2065" spans="1:23">
      <c r="A2065" s="16">
        <v>44190</v>
      </c>
      <c r="B2065">
        <v>12</v>
      </c>
      <c r="C2065" s="1">
        <v>10.600000000000001</v>
      </c>
      <c r="D2065" s="13">
        <f t="shared" si="456"/>
        <v>283.60000000000002</v>
      </c>
      <c r="E2065" s="13">
        <f t="shared" si="452"/>
        <v>10.31424541607902</v>
      </c>
      <c r="F2065" s="13">
        <f t="shared" si="457"/>
        <v>30159.203604261838</v>
      </c>
      <c r="G2065" s="13">
        <f t="shared" si="458"/>
        <v>0.99996684372515776</v>
      </c>
      <c r="H2065" s="13">
        <f t="shared" si="453"/>
        <v>1.2943792848948767</v>
      </c>
      <c r="I2065" s="13">
        <f t="shared" si="454"/>
        <v>4.6989127778874283E-2</v>
      </c>
      <c r="J2065" s="2">
        <f t="shared" si="461"/>
        <v>0.30936074899378774</v>
      </c>
      <c r="K2065" s="13">
        <f t="shared" si="459"/>
        <v>0.35457529569748836</v>
      </c>
      <c r="L2065" s="13">
        <f t="shared" si="460"/>
        <v>0</v>
      </c>
      <c r="M2065" s="14">
        <f t="shared" si="455"/>
        <v>35.289597863246293</v>
      </c>
      <c r="N2065" s="14">
        <f t="shared" si="448"/>
        <v>0</v>
      </c>
      <c r="O2065" s="14">
        <f t="shared" si="449"/>
        <v>0.5</v>
      </c>
      <c r="P2065" s="14">
        <f t="shared" si="450"/>
        <v>0.5</v>
      </c>
      <c r="Q2065" s="14">
        <f t="shared" si="451"/>
        <v>4.6972516123191337</v>
      </c>
      <c r="W2065" s="16"/>
    </row>
    <row r="2066" spans="1:23">
      <c r="A2066" s="16">
        <v>44190</v>
      </c>
      <c r="B2066">
        <v>13</v>
      </c>
      <c r="C2066" s="1">
        <v>11.1</v>
      </c>
      <c r="D2066" s="13">
        <f t="shared" si="456"/>
        <v>284.10000000000002</v>
      </c>
      <c r="E2066" s="13">
        <f t="shared" si="452"/>
        <v>11.076099964801161</v>
      </c>
      <c r="F2066" s="13">
        <f t="shared" si="457"/>
        <v>64608.416315174167</v>
      </c>
      <c r="G2066" s="13">
        <f t="shared" si="458"/>
        <v>0.99998452237990942</v>
      </c>
      <c r="H2066" s="13">
        <f t="shared" si="453"/>
        <v>1.2260803721336975</v>
      </c>
      <c r="I2066" s="13">
        <f t="shared" si="454"/>
        <v>5.0901917906575458E-2</v>
      </c>
      <c r="J2066" s="2">
        <f t="shared" si="461"/>
        <v>0.35457529569748836</v>
      </c>
      <c r="K2066" s="13">
        <f t="shared" si="459"/>
        <v>0.3978264538412537</v>
      </c>
      <c r="L2066" s="13">
        <f t="shared" si="460"/>
        <v>0</v>
      </c>
      <c r="M2066" s="14">
        <f t="shared" si="455"/>
        <v>35.289597863246293</v>
      </c>
      <c r="N2066" s="14">
        <f t="shared" si="448"/>
        <v>0</v>
      </c>
      <c r="O2066" s="14">
        <f t="shared" si="449"/>
        <v>0.5</v>
      </c>
      <c r="P2066" s="14">
        <f t="shared" si="450"/>
        <v>0.5</v>
      </c>
      <c r="Q2066" s="14">
        <f t="shared" si="451"/>
        <v>5.3670849045016968</v>
      </c>
      <c r="W2066" s="16"/>
    </row>
    <row r="2067" spans="1:23">
      <c r="A2067" s="16">
        <v>44190</v>
      </c>
      <c r="B2067">
        <v>14</v>
      </c>
      <c r="C2067" s="1">
        <v>11.566666666666668</v>
      </c>
      <c r="D2067" s="13">
        <f t="shared" si="456"/>
        <v>284.56666666666666</v>
      </c>
      <c r="E2067" s="13">
        <f t="shared" si="452"/>
        <v>11.784748740775443</v>
      </c>
      <c r="F2067" s="13">
        <f t="shared" si="457"/>
        <v>131235.50559260004</v>
      </c>
      <c r="G2067" s="13">
        <f t="shared" si="458"/>
        <v>0.99999238016895153</v>
      </c>
      <c r="H2067" s="13">
        <f t="shared" si="453"/>
        <v>1.1657904032011224</v>
      </c>
      <c r="I2067" s="13">
        <f t="shared" si="454"/>
        <v>5.4833376724944302E-2</v>
      </c>
      <c r="J2067" s="2">
        <f t="shared" si="461"/>
        <v>0.3978264538412537</v>
      </c>
      <c r="K2067" s="13">
        <f t="shared" si="459"/>
        <v>0.43880280800550153</v>
      </c>
      <c r="L2067" s="13">
        <f t="shared" si="460"/>
        <v>0</v>
      </c>
      <c r="M2067" s="14">
        <f t="shared" si="455"/>
        <v>35.289597863246293</v>
      </c>
      <c r="N2067" s="14">
        <f t="shared" si="448"/>
        <v>0</v>
      </c>
      <c r="O2067" s="14">
        <f t="shared" si="449"/>
        <v>0.5</v>
      </c>
      <c r="P2067" s="14">
        <f t="shared" si="450"/>
        <v>0.5</v>
      </c>
      <c r="Q2067" s="14">
        <f t="shared" si="451"/>
        <v>6.0182124538950879</v>
      </c>
      <c r="W2067" s="16"/>
    </row>
    <row r="2068" spans="1:23">
      <c r="A2068" s="16">
        <v>44190</v>
      </c>
      <c r="B2068">
        <v>15</v>
      </c>
      <c r="C2068" s="1">
        <v>12.316666666666668</v>
      </c>
      <c r="D2068" s="13">
        <f t="shared" si="456"/>
        <v>285.31666666666666</v>
      </c>
      <c r="E2068" s="13">
        <f t="shared" si="452"/>
        <v>12.918791985513169</v>
      </c>
      <c r="F2068" s="13">
        <f t="shared" si="457"/>
        <v>407905.97994248039</v>
      </c>
      <c r="G2068" s="13">
        <f t="shared" si="458"/>
        <v>0.99999754846068056</v>
      </c>
      <c r="H2068" s="13">
        <f t="shared" si="453"/>
        <v>1.0754162439350885</v>
      </c>
      <c r="I2068" s="13">
        <f t="shared" si="454"/>
        <v>6.1766316080219354E-2</v>
      </c>
      <c r="J2068" s="2">
        <f t="shared" si="461"/>
        <v>0.43880280800550153</v>
      </c>
      <c r="K2068" s="13">
        <f t="shared" si="459"/>
        <v>0.47693433074393154</v>
      </c>
      <c r="L2068" s="13">
        <f t="shared" si="460"/>
        <v>0</v>
      </c>
      <c r="M2068" s="14">
        <f t="shared" si="455"/>
        <v>35.289597863246293</v>
      </c>
      <c r="N2068" s="14">
        <f t="shared" si="448"/>
        <v>0</v>
      </c>
      <c r="O2068" s="14">
        <f t="shared" si="449"/>
        <v>0.5</v>
      </c>
      <c r="P2068" s="14">
        <f t="shared" si="450"/>
        <v>0.5</v>
      </c>
      <c r="Q2068" s="14">
        <f t="shared" si="451"/>
        <v>7.1089808880664318</v>
      </c>
      <c r="W2068" s="16"/>
    </row>
    <row r="2069" spans="1:23">
      <c r="A2069" s="16">
        <v>44190</v>
      </c>
      <c r="B2069">
        <v>16</v>
      </c>
      <c r="C2069" s="1">
        <v>12.683333333333335</v>
      </c>
      <c r="D2069" s="13">
        <f t="shared" si="456"/>
        <v>285.68333333333334</v>
      </c>
      <c r="E2069" s="13">
        <f t="shared" si="452"/>
        <v>13.471046029986589</v>
      </c>
      <c r="F2069" s="13">
        <f t="shared" si="457"/>
        <v>708599.68720495352</v>
      </c>
      <c r="G2069" s="13">
        <f t="shared" si="458"/>
        <v>0.99999858876795067</v>
      </c>
      <c r="H2069" s="13">
        <f t="shared" si="453"/>
        <v>1.0339772748036271</v>
      </c>
      <c r="I2069" s="13">
        <f t="shared" si="454"/>
        <v>6.5453326881347695E-2</v>
      </c>
      <c r="J2069" s="2">
        <f t="shared" si="461"/>
        <v>0.47693433074393154</v>
      </c>
      <c r="K2069" s="13">
        <f t="shared" si="459"/>
        <v>0.51222703325048502</v>
      </c>
      <c r="L2069" s="13">
        <f t="shared" si="460"/>
        <v>0</v>
      </c>
      <c r="M2069" s="14">
        <f t="shared" si="455"/>
        <v>35.289597863246293</v>
      </c>
      <c r="N2069" s="14">
        <f t="shared" si="448"/>
        <v>0</v>
      </c>
      <c r="O2069" s="14">
        <f t="shared" si="449"/>
        <v>0</v>
      </c>
      <c r="P2069" s="14">
        <f t="shared" si="450"/>
        <v>0</v>
      </c>
      <c r="Q2069" s="14">
        <f t="shared" si="451"/>
        <v>7.6586224523506914</v>
      </c>
      <c r="W2069" s="16"/>
    </row>
    <row r="2070" spans="1:23">
      <c r="A2070" s="16">
        <v>44190</v>
      </c>
      <c r="B2070">
        <v>17</v>
      </c>
      <c r="C2070" s="1">
        <v>11.716666666666667</v>
      </c>
      <c r="D2070" s="13">
        <f t="shared" si="456"/>
        <v>284.71666666666664</v>
      </c>
      <c r="E2070" s="13">
        <f t="shared" si="452"/>
        <v>12.012035356787411</v>
      </c>
      <c r="F2070" s="13">
        <f t="shared" si="457"/>
        <v>164725.43833469617</v>
      </c>
      <c r="G2070" s="13">
        <f t="shared" si="458"/>
        <v>0.99999392932907361</v>
      </c>
      <c r="H2070" s="13">
        <f t="shared" si="453"/>
        <v>1.1470885087393246</v>
      </c>
      <c r="I2070" s="13">
        <f t="shared" si="454"/>
        <v>5.6157546554520203E-2</v>
      </c>
      <c r="J2070" s="2">
        <f t="shared" si="461"/>
        <v>0.51222703325048502</v>
      </c>
      <c r="K2070" s="13">
        <f t="shared" si="459"/>
        <v>0.54689670339553498</v>
      </c>
      <c r="L2070" s="13">
        <f t="shared" si="460"/>
        <v>0</v>
      </c>
      <c r="M2070" s="14">
        <f t="shared" si="455"/>
        <v>35.289597863246293</v>
      </c>
      <c r="N2070" s="14">
        <f t="shared" si="448"/>
        <v>0</v>
      </c>
      <c r="O2070" s="14">
        <f t="shared" si="449"/>
        <v>0.5</v>
      </c>
      <c r="P2070" s="14">
        <f t="shared" si="450"/>
        <v>0.5</v>
      </c>
      <c r="Q2070" s="14">
        <f t="shared" si="451"/>
        <v>6.2322912027547739</v>
      </c>
      <c r="W2070" s="16"/>
    </row>
    <row r="2071" spans="1:23">
      <c r="A2071" s="16">
        <v>44190</v>
      </c>
      <c r="B2071">
        <v>18</v>
      </c>
      <c r="C2071" s="1">
        <v>9.4833333333333325</v>
      </c>
      <c r="D2071" s="13">
        <f t="shared" si="456"/>
        <v>282.48333333333335</v>
      </c>
      <c r="E2071" s="13">
        <f t="shared" si="452"/>
        <v>8.6030326272936701</v>
      </c>
      <c r="F2071" s="13">
        <f t="shared" si="457"/>
        <v>5448.1567927778206</v>
      </c>
      <c r="G2071" s="13">
        <f t="shared" si="458"/>
        <v>0.99981648536864909</v>
      </c>
      <c r="H2071" s="13">
        <f t="shared" si="453"/>
        <v>1.4619784390170902</v>
      </c>
      <c r="I2071" s="13">
        <f t="shared" si="454"/>
        <v>3.9262199605153043E-2</v>
      </c>
      <c r="J2071" s="2">
        <f t="shared" si="461"/>
        <v>0.54689670339553498</v>
      </c>
      <c r="K2071" s="13">
        <f t="shared" si="459"/>
        <v>0.58212865736839203</v>
      </c>
      <c r="L2071" s="13">
        <f t="shared" si="460"/>
        <v>0</v>
      </c>
      <c r="M2071" s="14">
        <f t="shared" si="455"/>
        <v>35.289597863246293</v>
      </c>
      <c r="N2071" s="14">
        <f t="shared" si="448"/>
        <v>0</v>
      </c>
      <c r="O2071" s="14">
        <f t="shared" si="449"/>
        <v>0.5</v>
      </c>
      <c r="P2071" s="14">
        <f t="shared" si="450"/>
        <v>0.5</v>
      </c>
      <c r="Q2071" s="14">
        <f t="shared" si="451"/>
        <v>3.3236078719158706</v>
      </c>
      <c r="W2071" s="16"/>
    </row>
    <row r="2072" spans="1:23">
      <c r="A2072" s="16">
        <v>44190</v>
      </c>
      <c r="B2072">
        <v>19</v>
      </c>
      <c r="C2072" s="1">
        <v>8.75</v>
      </c>
      <c r="D2072" s="13">
        <f t="shared" si="456"/>
        <v>281.75</v>
      </c>
      <c r="E2072" s="13">
        <f t="shared" si="452"/>
        <v>7.4718722271517315</v>
      </c>
      <c r="F2072" s="13">
        <f t="shared" si="457"/>
        <v>1757.8947849264689</v>
      </c>
      <c r="G2072" s="13">
        <f t="shared" si="458"/>
        <v>0.99943146116040038</v>
      </c>
      <c r="H2072" s="13">
        <f t="shared" si="453"/>
        <v>1.5845128541300124</v>
      </c>
      <c r="I2072" s="13">
        <f t="shared" si="454"/>
        <v>3.4865778087222757E-2</v>
      </c>
      <c r="J2072" s="2">
        <f t="shared" si="461"/>
        <v>0.58212865736839203</v>
      </c>
      <c r="K2072" s="13">
        <f t="shared" si="459"/>
        <v>0.61647532143618367</v>
      </c>
      <c r="L2072" s="13">
        <f t="shared" si="460"/>
        <v>0</v>
      </c>
      <c r="M2072" s="14">
        <f t="shared" si="455"/>
        <v>35.289597863246293</v>
      </c>
      <c r="N2072" s="14">
        <f t="shared" si="448"/>
        <v>0</v>
      </c>
      <c r="O2072" s="14">
        <f t="shared" si="449"/>
        <v>1</v>
      </c>
      <c r="P2072" s="14">
        <f t="shared" si="450"/>
        <v>1</v>
      </c>
      <c r="Q2072" s="14">
        <f t="shared" si="451"/>
        <v>2.5279366678950854</v>
      </c>
      <c r="W2072" s="16"/>
    </row>
    <row r="2073" spans="1:23">
      <c r="A2073" s="16">
        <v>44190</v>
      </c>
      <c r="B2073">
        <v>20</v>
      </c>
      <c r="C2073" s="1">
        <v>9.4833333333333325</v>
      </c>
      <c r="D2073" s="13">
        <f t="shared" si="456"/>
        <v>282.48333333333335</v>
      </c>
      <c r="E2073" s="13">
        <f t="shared" si="452"/>
        <v>8.6030326272936701</v>
      </c>
      <c r="F2073" s="13">
        <f t="shared" si="457"/>
        <v>5448.1567927778206</v>
      </c>
      <c r="G2073" s="13">
        <f t="shared" si="458"/>
        <v>0.99981648536864909</v>
      </c>
      <c r="H2073" s="13">
        <f t="shared" si="453"/>
        <v>1.4619784390170902</v>
      </c>
      <c r="I2073" s="13">
        <f t="shared" si="454"/>
        <v>3.9262199605153043E-2</v>
      </c>
      <c r="J2073" s="2">
        <f t="shared" si="461"/>
        <v>0.61647532143618367</v>
      </c>
      <c r="K2073" s="13">
        <f t="shared" si="459"/>
        <v>0.64902839922467659</v>
      </c>
      <c r="L2073" s="13">
        <f t="shared" si="460"/>
        <v>0</v>
      </c>
      <c r="M2073" s="14">
        <f t="shared" si="455"/>
        <v>35.289597863246293</v>
      </c>
      <c r="N2073" s="14">
        <f t="shared" si="448"/>
        <v>0</v>
      </c>
      <c r="O2073" s="14">
        <f t="shared" si="449"/>
        <v>0.5</v>
      </c>
      <c r="P2073" s="14">
        <f t="shared" si="450"/>
        <v>0.5</v>
      </c>
      <c r="Q2073" s="14">
        <f t="shared" si="451"/>
        <v>3.3236078719158706</v>
      </c>
      <c r="W2073" s="16"/>
    </row>
    <row r="2074" spans="1:23">
      <c r="A2074" s="16">
        <v>44190</v>
      </c>
      <c r="B2074">
        <v>21</v>
      </c>
      <c r="C2074" s="1">
        <v>9.8999999999999986</v>
      </c>
      <c r="D2074" s="13">
        <f t="shared" si="456"/>
        <v>282.89999999999998</v>
      </c>
      <c r="E2074" s="13">
        <f t="shared" si="452"/>
        <v>9.2431247790738436</v>
      </c>
      <c r="F2074" s="13">
        <f t="shared" si="457"/>
        <v>10333.277370989794</v>
      </c>
      <c r="G2074" s="13">
        <f t="shared" si="458"/>
        <v>0.99990323464678743</v>
      </c>
      <c r="H2074" s="13">
        <f t="shared" si="453"/>
        <v>1.3968861810988782</v>
      </c>
      <c r="I2074" s="13">
        <f t="shared" si="454"/>
        <v>4.1991330159062625E-2</v>
      </c>
      <c r="J2074" s="2">
        <f t="shared" si="461"/>
        <v>0.64902839922467659</v>
      </c>
      <c r="K2074" s="13">
        <f t="shared" si="459"/>
        <v>0.67978173673922027</v>
      </c>
      <c r="L2074" s="13">
        <f t="shared" si="460"/>
        <v>0</v>
      </c>
      <c r="M2074" s="14">
        <f t="shared" si="455"/>
        <v>35.289597863246293</v>
      </c>
      <c r="N2074" s="14">
        <f t="shared" si="448"/>
        <v>0</v>
      </c>
      <c r="O2074" s="14">
        <f t="shared" si="449"/>
        <v>0.5</v>
      </c>
      <c r="P2074" s="14">
        <f t="shared" si="450"/>
        <v>0.5</v>
      </c>
      <c r="Q2074" s="14">
        <f t="shared" si="451"/>
        <v>3.8147522148888471</v>
      </c>
      <c r="W2074" s="16"/>
    </row>
    <row r="2075" spans="1:23">
      <c r="A2075" s="16">
        <v>44190</v>
      </c>
      <c r="B2075">
        <v>22</v>
      </c>
      <c r="C2075" s="1">
        <v>10.516666666666667</v>
      </c>
      <c r="D2075" s="13">
        <f t="shared" si="456"/>
        <v>283.51666666666665</v>
      </c>
      <c r="E2075" s="13">
        <f t="shared" si="452"/>
        <v>10.187008406325296</v>
      </c>
      <c r="F2075" s="13">
        <f t="shared" si="457"/>
        <v>26555.931392297367</v>
      </c>
      <c r="G2075" s="13">
        <f t="shared" si="458"/>
        <v>0.99996234504712811</v>
      </c>
      <c r="H2075" s="13">
        <f t="shared" si="453"/>
        <v>1.3061510263797043</v>
      </c>
      <c r="I2075" s="13">
        <f t="shared" si="454"/>
        <v>4.6365613584901336E-2</v>
      </c>
      <c r="J2075" s="2">
        <f t="shared" si="461"/>
        <v>0.67978173673922027</v>
      </c>
      <c r="K2075" s="13">
        <f t="shared" si="459"/>
        <v>0.70816074428876041</v>
      </c>
      <c r="L2075" s="13">
        <f t="shared" si="460"/>
        <v>0</v>
      </c>
      <c r="M2075" s="14">
        <f t="shared" si="455"/>
        <v>35.289597863246293</v>
      </c>
      <c r="N2075" s="14">
        <f t="shared" si="448"/>
        <v>0</v>
      </c>
      <c r="O2075" s="14">
        <f t="shared" si="449"/>
        <v>0.5</v>
      </c>
      <c r="P2075" s="14">
        <f t="shared" si="450"/>
        <v>0.5</v>
      </c>
      <c r="Q2075" s="14">
        <f t="shared" si="451"/>
        <v>4.5886660013296758</v>
      </c>
      <c r="W2075" s="16"/>
    </row>
    <row r="2076" spans="1:23">
      <c r="A2076" s="16">
        <v>44190</v>
      </c>
      <c r="B2076">
        <v>23</v>
      </c>
      <c r="C2076" s="1">
        <v>10.566666666666668</v>
      </c>
      <c r="D2076" s="13">
        <f t="shared" si="456"/>
        <v>283.56666666666666</v>
      </c>
      <c r="E2076" s="13">
        <f t="shared" si="452"/>
        <v>10.263359586223107</v>
      </c>
      <c r="F2076" s="13">
        <f t="shared" si="457"/>
        <v>28662.92016829937</v>
      </c>
      <c r="G2076" s="13">
        <f t="shared" si="458"/>
        <v>0.99996511293660717</v>
      </c>
      <c r="H2076" s="13">
        <f t="shared" si="453"/>
        <v>1.2990743669453531</v>
      </c>
      <c r="I2076" s="13">
        <f t="shared" si="454"/>
        <v>4.6738766215071732E-2</v>
      </c>
      <c r="J2076" s="2">
        <f t="shared" si="461"/>
        <v>0.70816074428876041</v>
      </c>
      <c r="K2076" s="13">
        <f t="shared" si="459"/>
        <v>0.73514382803561584</v>
      </c>
      <c r="L2076" s="13">
        <f t="shared" si="460"/>
        <v>0</v>
      </c>
      <c r="M2076" s="14">
        <f t="shared" si="455"/>
        <v>35.289597863246293</v>
      </c>
      <c r="N2076" s="14">
        <f t="shared" si="448"/>
        <v>0</v>
      </c>
      <c r="O2076" s="14">
        <f t="shared" si="449"/>
        <v>0.5</v>
      </c>
      <c r="P2076" s="14">
        <f t="shared" si="450"/>
        <v>0.5</v>
      </c>
      <c r="Q2076" s="14">
        <f t="shared" si="451"/>
        <v>4.6537083102463672</v>
      </c>
      <c r="W2076" s="16"/>
    </row>
    <row r="2077" spans="1:23">
      <c r="A2077" s="16">
        <v>44191</v>
      </c>
      <c r="B2077">
        <v>0</v>
      </c>
      <c r="C2077" s="1">
        <v>10.6</v>
      </c>
      <c r="D2077" s="13">
        <f t="shared" si="456"/>
        <v>283.60000000000002</v>
      </c>
      <c r="E2077" s="13">
        <f t="shared" si="452"/>
        <v>10.31424541607902</v>
      </c>
      <c r="F2077" s="13">
        <f t="shared" si="457"/>
        <v>30159.203604261838</v>
      </c>
      <c r="G2077" s="13">
        <f t="shared" si="458"/>
        <v>0.99996684372515776</v>
      </c>
      <c r="H2077" s="13">
        <f t="shared" si="453"/>
        <v>1.2943792848948767</v>
      </c>
      <c r="I2077" s="13">
        <f t="shared" si="454"/>
        <v>4.6989127778874283E-2</v>
      </c>
      <c r="J2077" s="2">
        <f t="shared" si="461"/>
        <v>0.73514382803561584</v>
      </c>
      <c r="K2077" s="13">
        <f t="shared" si="459"/>
        <v>0.76081398221134144</v>
      </c>
      <c r="L2077" s="13">
        <f t="shared" si="460"/>
        <v>0</v>
      </c>
      <c r="M2077" s="14">
        <f t="shared" si="455"/>
        <v>35.289597863246293</v>
      </c>
      <c r="N2077" s="14">
        <f t="shared" si="448"/>
        <v>0</v>
      </c>
      <c r="O2077" s="14">
        <f t="shared" si="449"/>
        <v>0.5</v>
      </c>
      <c r="P2077" s="14">
        <f t="shared" si="450"/>
        <v>0.5</v>
      </c>
      <c r="Q2077" s="14">
        <f t="shared" si="451"/>
        <v>4.6972516123191337</v>
      </c>
      <c r="R2077" s="14">
        <f>(M2077)</f>
        <v>35.289597863246293</v>
      </c>
      <c r="S2077" s="14">
        <f>SUM(N2077:N2100)</f>
        <v>0</v>
      </c>
      <c r="T2077" s="14">
        <f>SUM(O2077:O2100)</f>
        <v>12</v>
      </c>
      <c r="U2077" s="14">
        <f>SUM(P2077:P2100)</f>
        <v>12</v>
      </c>
      <c r="V2077" s="14">
        <f>SUM(Q2077:Q2100)</f>
        <v>104.15463811833422</v>
      </c>
      <c r="W2077" s="16"/>
    </row>
    <row r="2078" spans="1:23">
      <c r="A2078" s="16">
        <v>44191</v>
      </c>
      <c r="B2078">
        <v>1</v>
      </c>
      <c r="C2078" s="1">
        <v>10.733333333333333</v>
      </c>
      <c r="D2078" s="13">
        <f t="shared" si="456"/>
        <v>283.73333333333335</v>
      </c>
      <c r="E2078" s="13">
        <f t="shared" si="452"/>
        <v>10.517669172932354</v>
      </c>
      <c r="F2078" s="13">
        <f t="shared" si="457"/>
        <v>36962.86995107244</v>
      </c>
      <c r="G2078" s="13">
        <f t="shared" si="458"/>
        <v>0.99997294655561431</v>
      </c>
      <c r="H2078" s="13">
        <f t="shared" si="453"/>
        <v>1.2757788864289812</v>
      </c>
      <c r="I2078" s="13">
        <f t="shared" si="454"/>
        <v>4.8003454403822997E-2</v>
      </c>
      <c r="J2078" s="2">
        <f t="shared" si="461"/>
        <v>0.76081398221134144</v>
      </c>
      <c r="K2078" s="13">
        <f t="shared" si="459"/>
        <v>0.78495013258366997</v>
      </c>
      <c r="L2078" s="13">
        <f t="shared" si="460"/>
        <v>0</v>
      </c>
      <c r="M2078" s="14">
        <f t="shared" si="455"/>
        <v>35.289597863246293</v>
      </c>
      <c r="N2078" s="14">
        <f t="shared" si="448"/>
        <v>0</v>
      </c>
      <c r="O2078" s="14">
        <f t="shared" si="449"/>
        <v>0.5</v>
      </c>
      <c r="P2078" s="14">
        <f t="shared" si="450"/>
        <v>0.5</v>
      </c>
      <c r="Q2078" s="14">
        <f t="shared" si="451"/>
        <v>4.8728554382838531</v>
      </c>
      <c r="W2078" s="16"/>
    </row>
    <row r="2079" spans="1:23">
      <c r="A2079" s="16">
        <v>44191</v>
      </c>
      <c r="B2079">
        <v>2</v>
      </c>
      <c r="C2079" s="1">
        <v>10.466666666666667</v>
      </c>
      <c r="D2079" s="13">
        <f t="shared" si="456"/>
        <v>283.46666666666664</v>
      </c>
      <c r="E2079" s="13">
        <f t="shared" si="452"/>
        <v>10.11063029162743</v>
      </c>
      <c r="F2079" s="13">
        <f t="shared" si="457"/>
        <v>24603.16301812141</v>
      </c>
      <c r="G2079" s="13">
        <f t="shared" si="458"/>
        <v>0.99995935647153433</v>
      </c>
      <c r="H2079" s="13">
        <f t="shared" si="453"/>
        <v>1.3132687525497813</v>
      </c>
      <c r="I2079" s="13">
        <f t="shared" si="454"/>
        <v>4.5995310062921485E-2</v>
      </c>
      <c r="J2079" s="2">
        <f t="shared" si="461"/>
        <v>0.78495013258366997</v>
      </c>
      <c r="K2079" s="13">
        <f t="shared" si="459"/>
        <v>0.80869993468499735</v>
      </c>
      <c r="L2079" s="13">
        <f t="shared" si="460"/>
        <v>0</v>
      </c>
      <c r="M2079" s="14">
        <f t="shared" si="455"/>
        <v>35.289597863246293</v>
      </c>
      <c r="N2079" s="14">
        <f t="shared" si="448"/>
        <v>0</v>
      </c>
      <c r="O2079" s="14">
        <f t="shared" si="449"/>
        <v>0.5</v>
      </c>
      <c r="P2079" s="14">
        <f t="shared" si="450"/>
        <v>0.5</v>
      </c>
      <c r="Q2079" s="14">
        <f t="shared" si="451"/>
        <v>4.52395409557184</v>
      </c>
      <c r="W2079" s="16"/>
    </row>
    <row r="2080" spans="1:23">
      <c r="A2080" s="16">
        <v>44191</v>
      </c>
      <c r="B2080">
        <v>3</v>
      </c>
      <c r="C2080" s="1">
        <v>10.133333333333333</v>
      </c>
      <c r="D2080" s="13">
        <f t="shared" si="456"/>
        <v>283.13333333333333</v>
      </c>
      <c r="E2080" s="13">
        <f t="shared" si="452"/>
        <v>9.6007534730397825</v>
      </c>
      <c r="F2080" s="13">
        <f t="shared" si="457"/>
        <v>14775.910622620917</v>
      </c>
      <c r="G2080" s="13">
        <f t="shared" si="458"/>
        <v>0.99993232685602973</v>
      </c>
      <c r="H2080" s="13">
        <f t="shared" si="453"/>
        <v>1.3617885561592429</v>
      </c>
      <c r="I2080" s="13">
        <f t="shared" si="454"/>
        <v>4.3597914401483938E-2</v>
      </c>
      <c r="J2080" s="2">
        <f t="shared" si="461"/>
        <v>0.80869993468499735</v>
      </c>
      <c r="K2080" s="13">
        <f t="shared" si="459"/>
        <v>0.83229535221092776</v>
      </c>
      <c r="L2080" s="13">
        <f t="shared" si="460"/>
        <v>0</v>
      </c>
      <c r="M2080" s="14">
        <f t="shared" si="455"/>
        <v>35.289597863246293</v>
      </c>
      <c r="N2080" s="14">
        <f t="shared" si="448"/>
        <v>0</v>
      </c>
      <c r="O2080" s="14">
        <f t="shared" si="449"/>
        <v>0.5</v>
      </c>
      <c r="P2080" s="14">
        <f t="shared" si="450"/>
        <v>0.5</v>
      </c>
      <c r="Q2080" s="14">
        <f t="shared" si="451"/>
        <v>4.1012500840039321</v>
      </c>
      <c r="W2080" s="16"/>
    </row>
    <row r="2081" spans="1:23">
      <c r="A2081" s="16">
        <v>44191</v>
      </c>
      <c r="B2081">
        <v>4</v>
      </c>
      <c r="C2081" s="1">
        <v>9.6833333333333336</v>
      </c>
      <c r="D2081" s="13">
        <f t="shared" si="456"/>
        <v>282.68333333333334</v>
      </c>
      <c r="E2081" s="13">
        <f t="shared" si="452"/>
        <v>8.9105123518660516</v>
      </c>
      <c r="F2081" s="13">
        <f t="shared" si="457"/>
        <v>7409.4563747397251</v>
      </c>
      <c r="G2081" s="13">
        <f t="shared" si="458"/>
        <v>0.99986505554456695</v>
      </c>
      <c r="H2081" s="13">
        <f t="shared" si="453"/>
        <v>1.4303401061476253</v>
      </c>
      <c r="I2081" s="13">
        <f t="shared" si="454"/>
        <v>4.0550308860036487E-2</v>
      </c>
      <c r="J2081" s="2">
        <f t="shared" si="461"/>
        <v>0.83229535221092776</v>
      </c>
      <c r="K2081" s="13">
        <f t="shared" si="459"/>
        <v>0.85606114020111834</v>
      </c>
      <c r="L2081" s="13">
        <f t="shared" si="460"/>
        <v>0</v>
      </c>
      <c r="M2081" s="14">
        <f t="shared" si="455"/>
        <v>35.289597863246293</v>
      </c>
      <c r="N2081" s="14">
        <f t="shared" si="448"/>
        <v>0</v>
      </c>
      <c r="O2081" s="14">
        <f t="shared" si="449"/>
        <v>0.5</v>
      </c>
      <c r="P2081" s="14">
        <f t="shared" si="450"/>
        <v>0.5</v>
      </c>
      <c r="Q2081" s="14">
        <f t="shared" si="451"/>
        <v>3.5559968564673374</v>
      </c>
      <c r="W2081" s="16"/>
    </row>
    <row r="2082" spans="1:23">
      <c r="A2082" s="16">
        <v>44191</v>
      </c>
      <c r="B2082">
        <v>5</v>
      </c>
      <c r="C2082" s="1">
        <v>9.5666666666666664</v>
      </c>
      <c r="D2082" s="13">
        <f t="shared" si="456"/>
        <v>282.56666666666666</v>
      </c>
      <c r="E2082" s="13">
        <f t="shared" si="452"/>
        <v>8.7312020762062001</v>
      </c>
      <c r="F2082" s="13">
        <f t="shared" si="457"/>
        <v>6193.1682987223576</v>
      </c>
      <c r="G2082" s="13">
        <f t="shared" si="458"/>
        <v>0.99983855782539743</v>
      </c>
      <c r="H2082" s="13">
        <f t="shared" si="453"/>
        <v>1.4487061764234428</v>
      </c>
      <c r="I2082" s="13">
        <f t="shared" si="454"/>
        <v>3.979408409646578E-2</v>
      </c>
      <c r="J2082" s="2">
        <f t="shared" si="461"/>
        <v>0.85606114020111834</v>
      </c>
      <c r="K2082" s="13">
        <f t="shared" si="459"/>
        <v>0.87918182240651999</v>
      </c>
      <c r="L2082" s="13">
        <f t="shared" si="460"/>
        <v>0</v>
      </c>
      <c r="M2082" s="14">
        <f t="shared" si="455"/>
        <v>35.289597863246293</v>
      </c>
      <c r="N2082" s="14">
        <f t="shared" si="448"/>
        <v>0</v>
      </c>
      <c r="O2082" s="14">
        <f t="shared" si="449"/>
        <v>0.5</v>
      </c>
      <c r="P2082" s="14">
        <f t="shared" si="450"/>
        <v>0.5</v>
      </c>
      <c r="Q2082" s="14">
        <f t="shared" si="451"/>
        <v>3.4196685288208526</v>
      </c>
      <c r="W2082" s="16"/>
    </row>
    <row r="2083" spans="1:23">
      <c r="A2083" s="16">
        <v>44191</v>
      </c>
      <c r="B2083">
        <v>6</v>
      </c>
      <c r="C2083" s="1">
        <v>9.4166666666666661</v>
      </c>
      <c r="D2083" s="13">
        <f t="shared" si="456"/>
        <v>282.41666666666669</v>
      </c>
      <c r="E2083" s="13">
        <f t="shared" si="452"/>
        <v>8.5004426084390978</v>
      </c>
      <c r="F2083" s="13">
        <f t="shared" si="457"/>
        <v>4916.9446399421877</v>
      </c>
      <c r="G2083" s="13">
        <f t="shared" si="458"/>
        <v>0.99979666302221493</v>
      </c>
      <c r="H2083" s="13">
        <f t="shared" si="453"/>
        <v>1.4726894496259066</v>
      </c>
      <c r="I2083" s="13">
        <f t="shared" si="454"/>
        <v>3.8841593082765802E-2</v>
      </c>
      <c r="J2083" s="2">
        <f t="shared" si="461"/>
        <v>0.87918182240651999</v>
      </c>
      <c r="K2083" s="13">
        <f t="shared" si="459"/>
        <v>0.9017926414227454</v>
      </c>
      <c r="L2083" s="13">
        <f t="shared" si="460"/>
        <v>0</v>
      </c>
      <c r="M2083" s="14">
        <f t="shared" si="455"/>
        <v>35.289597863246293</v>
      </c>
      <c r="N2083" s="14">
        <f t="shared" si="448"/>
        <v>0</v>
      </c>
      <c r="O2083" s="14">
        <f t="shared" si="449"/>
        <v>0.5</v>
      </c>
      <c r="P2083" s="14">
        <f t="shared" si="450"/>
        <v>0.5</v>
      </c>
      <c r="Q2083" s="14">
        <f t="shared" si="451"/>
        <v>3.2475608521842201</v>
      </c>
      <c r="W2083" s="16"/>
    </row>
    <row r="2084" spans="1:23">
      <c r="A2084" s="16">
        <v>44191</v>
      </c>
      <c r="B2084">
        <v>7</v>
      </c>
      <c r="C2084" s="1">
        <v>9.2999999999999989</v>
      </c>
      <c r="D2084" s="13">
        <f t="shared" si="456"/>
        <v>282.3</v>
      </c>
      <c r="E2084" s="13">
        <f t="shared" si="452"/>
        <v>8.3207934821112488</v>
      </c>
      <c r="F2084" s="13">
        <f t="shared" si="457"/>
        <v>4108.4186719792733</v>
      </c>
      <c r="G2084" s="13">
        <f t="shared" si="458"/>
        <v>0.99975665657850377</v>
      </c>
      <c r="H2084" s="13">
        <f t="shared" si="453"/>
        <v>1.4916352640483721</v>
      </c>
      <c r="I2084" s="13">
        <f t="shared" si="454"/>
        <v>3.8115878261010171E-2</v>
      </c>
      <c r="J2084" s="2">
        <f t="shared" si="461"/>
        <v>0.9017926414227454</v>
      </c>
      <c r="K2084" s="13">
        <f t="shared" si="459"/>
        <v>0.92385193571437452</v>
      </c>
      <c r="L2084" s="13">
        <f t="shared" si="460"/>
        <v>0</v>
      </c>
      <c r="M2084" s="14">
        <f t="shared" si="455"/>
        <v>35.289597863246293</v>
      </c>
      <c r="N2084" s="14">
        <f t="shared" si="448"/>
        <v>0</v>
      </c>
      <c r="O2084" s="14">
        <f t="shared" si="449"/>
        <v>0.5</v>
      </c>
      <c r="P2084" s="14">
        <f t="shared" si="450"/>
        <v>0.5</v>
      </c>
      <c r="Q2084" s="14">
        <f t="shared" si="451"/>
        <v>3.1162171142407349</v>
      </c>
      <c r="W2084" s="16"/>
    </row>
    <row r="2085" spans="1:23">
      <c r="A2085" s="16">
        <v>44191</v>
      </c>
      <c r="B2085">
        <v>8</v>
      </c>
      <c r="C2085" s="1">
        <v>9.2333333333333325</v>
      </c>
      <c r="D2085" s="13">
        <f t="shared" si="456"/>
        <v>282.23333333333335</v>
      </c>
      <c r="E2085" s="13">
        <f t="shared" si="452"/>
        <v>8.2180701547183421</v>
      </c>
      <c r="F2085" s="13">
        <f t="shared" si="457"/>
        <v>3707.3408801331207</v>
      </c>
      <c r="G2085" s="13">
        <f t="shared" si="458"/>
        <v>0.99973033762743946</v>
      </c>
      <c r="H2085" s="13">
        <f t="shared" si="453"/>
        <v>1.5025778043517803</v>
      </c>
      <c r="I2085" s="13">
        <f t="shared" si="454"/>
        <v>3.7707024268689951E-2</v>
      </c>
      <c r="J2085" s="2">
        <f t="shared" si="461"/>
        <v>0.92385193571437452</v>
      </c>
      <c r="K2085" s="13">
        <f t="shared" si="459"/>
        <v>0.9452676669569402</v>
      </c>
      <c r="L2085" s="13">
        <f t="shared" si="460"/>
        <v>0</v>
      </c>
      <c r="M2085" s="14">
        <f t="shared" si="455"/>
        <v>35.289597863246293</v>
      </c>
      <c r="N2085" s="14">
        <f t="shared" si="448"/>
        <v>0</v>
      </c>
      <c r="O2085" s="14">
        <f t="shared" si="449"/>
        <v>0.5</v>
      </c>
      <c r="P2085" s="14">
        <f t="shared" si="450"/>
        <v>0.5</v>
      </c>
      <c r="Q2085" s="14">
        <f t="shared" si="451"/>
        <v>3.0421698228417093</v>
      </c>
      <c r="W2085" s="16"/>
    </row>
    <row r="2086" spans="1:23">
      <c r="A2086" s="16">
        <v>44191</v>
      </c>
      <c r="B2086">
        <v>9</v>
      </c>
      <c r="C2086" s="1">
        <v>9.4666666666666668</v>
      </c>
      <c r="D2086" s="13">
        <f t="shared" si="456"/>
        <v>282.46666666666664</v>
      </c>
      <c r="E2086" s="13">
        <f t="shared" si="452"/>
        <v>8.5773896624970085</v>
      </c>
      <c r="F2086" s="13">
        <f t="shared" si="457"/>
        <v>5310.2259360725966</v>
      </c>
      <c r="G2086" s="13">
        <f t="shared" si="458"/>
        <v>0.99981171955175019</v>
      </c>
      <c r="H2086" s="13">
        <f t="shared" si="453"/>
        <v>1.4646483929855199</v>
      </c>
      <c r="I2086" s="13">
        <f t="shared" si="454"/>
        <v>3.9156641554316973E-2</v>
      </c>
      <c r="J2086" s="2">
        <f t="shared" si="461"/>
        <v>0.9452676669569402</v>
      </c>
      <c r="K2086" s="13">
        <f t="shared" si="459"/>
        <v>0.96521185005449739</v>
      </c>
      <c r="L2086" s="13">
        <f t="shared" si="460"/>
        <v>0</v>
      </c>
      <c r="M2086" s="14">
        <f t="shared" si="455"/>
        <v>35.289597863246293</v>
      </c>
      <c r="N2086" s="14">
        <f t="shared" si="448"/>
        <v>0</v>
      </c>
      <c r="O2086" s="14">
        <f t="shared" si="449"/>
        <v>0.5</v>
      </c>
      <c r="P2086" s="14">
        <f t="shared" si="450"/>
        <v>0.5</v>
      </c>
      <c r="Q2086" s="14">
        <f t="shared" si="451"/>
        <v>3.3045289689586355</v>
      </c>
      <c r="W2086" s="16"/>
    </row>
    <row r="2087" spans="1:23">
      <c r="A2087" s="16">
        <v>44191</v>
      </c>
      <c r="B2087">
        <v>10</v>
      </c>
      <c r="C2087" s="1">
        <v>9.8666666666666671</v>
      </c>
      <c r="D2087" s="13">
        <f t="shared" si="456"/>
        <v>282.86666666666667</v>
      </c>
      <c r="E2087" s="13">
        <f t="shared" si="452"/>
        <v>9.191986801791197</v>
      </c>
      <c r="F2087" s="13">
        <f t="shared" si="457"/>
        <v>9818.1383088406583</v>
      </c>
      <c r="G2087" s="13">
        <f t="shared" si="458"/>
        <v>0.99989815806962412</v>
      </c>
      <c r="H2087" s="13">
        <f t="shared" si="453"/>
        <v>1.401978237860555</v>
      </c>
      <c r="I2087" s="13">
        <f t="shared" si="454"/>
        <v>4.1766491573174205E-2</v>
      </c>
      <c r="J2087" s="2">
        <f t="shared" si="461"/>
        <v>0.96521185005449739</v>
      </c>
      <c r="K2087" s="13">
        <f t="shared" si="459"/>
        <v>0.98307834218750556</v>
      </c>
      <c r="L2087" s="13">
        <f t="shared" si="460"/>
        <v>0</v>
      </c>
      <c r="M2087" s="14">
        <f t="shared" si="455"/>
        <v>35.289597863246293</v>
      </c>
      <c r="N2087" s="14">
        <f t="shared" si="448"/>
        <v>0</v>
      </c>
      <c r="O2087" s="14">
        <f t="shared" si="449"/>
        <v>0.5</v>
      </c>
      <c r="P2087" s="14">
        <f t="shared" si="450"/>
        <v>0.5</v>
      </c>
      <c r="Q2087" s="14">
        <f t="shared" si="451"/>
        <v>3.7744801562664065</v>
      </c>
      <c r="W2087" s="16"/>
    </row>
    <row r="2088" spans="1:23">
      <c r="A2088" s="16">
        <v>44191</v>
      </c>
      <c r="B2088">
        <v>11</v>
      </c>
      <c r="C2088" s="1">
        <v>10.016666666666667</v>
      </c>
      <c r="D2088" s="13">
        <f t="shared" si="456"/>
        <v>283.01666666666665</v>
      </c>
      <c r="E2088" s="13">
        <f t="shared" si="452"/>
        <v>9.422012837877606</v>
      </c>
      <c r="F2088" s="13">
        <f t="shared" si="457"/>
        <v>12357.430707941166</v>
      </c>
      <c r="G2088" s="13">
        <f t="shared" si="458"/>
        <v>0.99991908357754866</v>
      </c>
      <c r="H2088" s="13">
        <f t="shared" si="453"/>
        <v>1.3792184966489203</v>
      </c>
      <c r="I2088" s="13">
        <f t="shared" si="454"/>
        <v>4.2787413490930952E-2</v>
      </c>
      <c r="J2088" s="2">
        <f t="shared" si="461"/>
        <v>0.98307834218750556</v>
      </c>
      <c r="K2088" s="13">
        <f t="shared" si="459"/>
        <v>0.99967065245204545</v>
      </c>
      <c r="L2088" s="13">
        <f t="shared" si="460"/>
        <v>0</v>
      </c>
      <c r="M2088" s="14">
        <f t="shared" si="455"/>
        <v>35.289597863246293</v>
      </c>
      <c r="N2088" s="14">
        <f t="shared" si="448"/>
        <v>0</v>
      </c>
      <c r="O2088" s="14">
        <f t="shared" si="449"/>
        <v>0.5</v>
      </c>
      <c r="P2088" s="14">
        <f t="shared" si="450"/>
        <v>0.5</v>
      </c>
      <c r="Q2088" s="14">
        <f t="shared" si="451"/>
        <v>3.9570056298265897</v>
      </c>
      <c r="W2088" s="16"/>
    </row>
    <row r="2089" spans="1:23">
      <c r="A2089" s="16">
        <v>44191</v>
      </c>
      <c r="B2089">
        <v>12</v>
      </c>
      <c r="C2089" s="1">
        <v>10.233333333333333</v>
      </c>
      <c r="D2089" s="13">
        <f t="shared" si="456"/>
        <v>283.23333333333335</v>
      </c>
      <c r="E2089" s="13">
        <f t="shared" si="452"/>
        <v>9.7538425326586093</v>
      </c>
      <c r="F2089" s="13">
        <f t="shared" si="457"/>
        <v>17220.271297673102</v>
      </c>
      <c r="G2089" s="13">
        <f t="shared" si="458"/>
        <v>0.99994193227766315</v>
      </c>
      <c r="H2089" s="13">
        <f t="shared" si="453"/>
        <v>1.3470352644624575</v>
      </c>
      <c r="I2089" s="13">
        <f t="shared" si="454"/>
        <v>4.4304293038196933E-2</v>
      </c>
      <c r="J2089" s="2">
        <f t="shared" si="461"/>
        <v>0.99967065245204545</v>
      </c>
      <c r="K2089" s="13">
        <f t="shared" si="459"/>
        <v>1.0147244595640486</v>
      </c>
      <c r="L2089" s="13">
        <f t="shared" si="460"/>
        <v>1.0146655368258821</v>
      </c>
      <c r="M2089" s="14">
        <f t="shared" si="455"/>
        <v>36.304263400072173</v>
      </c>
      <c r="N2089" s="14">
        <f t="shared" si="448"/>
        <v>0</v>
      </c>
      <c r="O2089" s="14">
        <f t="shared" si="449"/>
        <v>0.5</v>
      </c>
      <c r="P2089" s="14">
        <f t="shared" si="450"/>
        <v>0.5</v>
      </c>
      <c r="Q2089" s="14">
        <f t="shared" si="451"/>
        <v>4.226439636201258</v>
      </c>
      <c r="W2089" s="16"/>
    </row>
    <row r="2090" spans="1:23">
      <c r="A2090" s="16">
        <v>44191</v>
      </c>
      <c r="B2090">
        <v>13</v>
      </c>
      <c r="C2090" s="1">
        <v>10.55</v>
      </c>
      <c r="D2090" s="13">
        <f t="shared" si="456"/>
        <v>283.55</v>
      </c>
      <c r="E2090" s="13">
        <f t="shared" si="452"/>
        <v>10.237912184799878</v>
      </c>
      <c r="F2090" s="13">
        <f t="shared" si="457"/>
        <v>27942.725735518874</v>
      </c>
      <c r="G2090" s="13">
        <f t="shared" si="458"/>
        <v>0.99996421379133671</v>
      </c>
      <c r="H2090" s="13">
        <f t="shared" si="453"/>
        <v>1.3014287059712746</v>
      </c>
      <c r="I2090" s="13">
        <f t="shared" si="454"/>
        <v>4.6614064151445873E-2</v>
      </c>
      <c r="J2090" s="2">
        <f t="shared" si="461"/>
        <v>5.8922738166433675E-5</v>
      </c>
      <c r="K2090" s="13">
        <f t="shared" si="459"/>
        <v>5.9328917839227557E-2</v>
      </c>
      <c r="L2090" s="13">
        <f t="shared" si="460"/>
        <v>0</v>
      </c>
      <c r="M2090" s="14">
        <f t="shared" si="455"/>
        <v>36.304263400072173</v>
      </c>
      <c r="N2090" s="14">
        <f t="shared" si="448"/>
        <v>0</v>
      </c>
      <c r="O2090" s="14">
        <f t="shared" si="449"/>
        <v>0.5</v>
      </c>
      <c r="P2090" s="14">
        <f t="shared" si="450"/>
        <v>0.5</v>
      </c>
      <c r="Q2090" s="14">
        <f t="shared" si="451"/>
        <v>4.6319910531762778</v>
      </c>
      <c r="W2090" s="16"/>
    </row>
    <row r="2091" spans="1:23">
      <c r="A2091" s="16">
        <v>44191</v>
      </c>
      <c r="B2091">
        <v>14</v>
      </c>
      <c r="C2091" s="1">
        <v>11.199999999999998</v>
      </c>
      <c r="D2091" s="13">
        <f t="shared" si="456"/>
        <v>284.2</v>
      </c>
      <c r="E2091" s="13">
        <f t="shared" si="452"/>
        <v>11.228149190710752</v>
      </c>
      <c r="F2091" s="13">
        <f t="shared" si="457"/>
        <v>75218.251808708083</v>
      </c>
      <c r="G2091" s="13">
        <f t="shared" si="458"/>
        <v>0.99998670553115121</v>
      </c>
      <c r="H2091" s="13">
        <f t="shared" si="453"/>
        <v>1.212887046417825</v>
      </c>
      <c r="I2091" s="13">
        <f t="shared" si="454"/>
        <v>5.1720990279053553E-2</v>
      </c>
      <c r="J2091" s="2">
        <f t="shared" si="461"/>
        <v>5.9328917839227557E-2</v>
      </c>
      <c r="K2091" s="13">
        <f t="shared" si="459"/>
        <v>0.11747542751976425</v>
      </c>
      <c r="L2091" s="13">
        <f t="shared" si="460"/>
        <v>0</v>
      </c>
      <c r="M2091" s="14">
        <f t="shared" si="455"/>
        <v>36.304263400072173</v>
      </c>
      <c r="N2091" s="14">
        <f t="shared" si="448"/>
        <v>0</v>
      </c>
      <c r="O2091" s="14">
        <f t="shared" si="449"/>
        <v>0.5</v>
      </c>
      <c r="P2091" s="14">
        <f t="shared" si="450"/>
        <v>0.5</v>
      </c>
      <c r="Q2091" s="14">
        <f t="shared" si="451"/>
        <v>5.5046154192568881</v>
      </c>
      <c r="W2091" s="16"/>
    </row>
    <row r="2092" spans="1:23">
      <c r="A2092" s="16">
        <v>44191</v>
      </c>
      <c r="B2092">
        <v>15</v>
      </c>
      <c r="C2092" s="1">
        <v>11.516666666666666</v>
      </c>
      <c r="D2092" s="13">
        <f t="shared" si="456"/>
        <v>284.51666666666665</v>
      </c>
      <c r="E2092" s="13">
        <f t="shared" si="452"/>
        <v>11.708933278659694</v>
      </c>
      <c r="F2092" s="13">
        <f t="shared" si="457"/>
        <v>121653.64109349185</v>
      </c>
      <c r="G2092" s="13">
        <f t="shared" si="458"/>
        <v>0.99999178000945121</v>
      </c>
      <c r="H2092" s="13">
        <f t="shared" si="453"/>
        <v>1.1720963239286568</v>
      </c>
      <c r="I2092" s="13">
        <f t="shared" si="454"/>
        <v>5.439865786234177E-2</v>
      </c>
      <c r="J2092" s="2">
        <f t="shared" si="461"/>
        <v>0.11747542751976425</v>
      </c>
      <c r="K2092" s="13">
        <f t="shared" si="459"/>
        <v>0.17331287873428958</v>
      </c>
      <c r="L2092" s="13">
        <f t="shared" si="460"/>
        <v>0</v>
      </c>
      <c r="M2092" s="14">
        <f t="shared" si="455"/>
        <v>36.304263400072173</v>
      </c>
      <c r="N2092" s="14">
        <f t="shared" si="448"/>
        <v>0</v>
      </c>
      <c r="O2092" s="14">
        <f t="shared" si="449"/>
        <v>0.5</v>
      </c>
      <c r="P2092" s="14">
        <f t="shared" si="450"/>
        <v>0.5</v>
      </c>
      <c r="Q2092" s="14">
        <f t="shared" si="451"/>
        <v>5.9473485691747259</v>
      </c>
      <c r="W2092" s="16"/>
    </row>
    <row r="2093" spans="1:23">
      <c r="A2093" s="16">
        <v>44191</v>
      </c>
      <c r="B2093">
        <v>16</v>
      </c>
      <c r="C2093" s="1">
        <v>11.933333333333332</v>
      </c>
      <c r="D2093" s="13">
        <f t="shared" si="456"/>
        <v>284.93333333333334</v>
      </c>
      <c r="E2093" s="13">
        <f t="shared" si="452"/>
        <v>12.339915769770714</v>
      </c>
      <c r="F2093" s="13">
        <f t="shared" si="457"/>
        <v>228642.69261928397</v>
      </c>
      <c r="G2093" s="13">
        <f t="shared" si="458"/>
        <v>0.99999562638274186</v>
      </c>
      <c r="H2093" s="13">
        <f t="shared" si="453"/>
        <v>1.1206367519010412</v>
      </c>
      <c r="I2093" s="13">
        <f t="shared" si="454"/>
        <v>5.8124313314714134E-2</v>
      </c>
      <c r="J2093" s="2">
        <f t="shared" si="461"/>
        <v>0.17331287873428958</v>
      </c>
      <c r="K2093" s="13">
        <f t="shared" si="459"/>
        <v>0.22680575078298393</v>
      </c>
      <c r="L2093" s="13">
        <f t="shared" si="460"/>
        <v>0</v>
      </c>
      <c r="M2093" s="14">
        <f t="shared" si="455"/>
        <v>36.304263400072173</v>
      </c>
      <c r="N2093" s="14">
        <f t="shared" si="448"/>
        <v>0</v>
      </c>
      <c r="O2093" s="14">
        <f t="shared" si="449"/>
        <v>0.5</v>
      </c>
      <c r="P2093" s="14">
        <f t="shared" si="450"/>
        <v>0.5</v>
      </c>
      <c r="Q2093" s="14">
        <f t="shared" si="451"/>
        <v>6.5452775796500244</v>
      </c>
      <c r="W2093" s="16"/>
    </row>
    <row r="2094" spans="1:23">
      <c r="A2094" s="16">
        <v>44191</v>
      </c>
      <c r="B2094">
        <v>17</v>
      </c>
      <c r="C2094" s="1">
        <v>11.6</v>
      </c>
      <c r="D2094" s="13">
        <f t="shared" si="456"/>
        <v>284.60000000000002</v>
      </c>
      <c r="E2094" s="13">
        <f t="shared" si="452"/>
        <v>11.835277582572067</v>
      </c>
      <c r="F2094" s="13">
        <f t="shared" si="457"/>
        <v>138037.07432291636</v>
      </c>
      <c r="G2094" s="13">
        <f t="shared" si="458"/>
        <v>0.99999275562191881</v>
      </c>
      <c r="H2094" s="13">
        <f t="shared" si="453"/>
        <v>1.1616065383882821</v>
      </c>
      <c r="I2094" s="13">
        <f t="shared" si="454"/>
        <v>5.5125031935268874E-2</v>
      </c>
      <c r="J2094" s="2">
        <f t="shared" si="461"/>
        <v>0.22680575078298393</v>
      </c>
      <c r="K2094" s="13">
        <f t="shared" si="459"/>
        <v>0.27694209484734889</v>
      </c>
      <c r="L2094" s="13">
        <f t="shared" si="460"/>
        <v>0</v>
      </c>
      <c r="M2094" s="14">
        <f t="shared" si="455"/>
        <v>36.304263400072173</v>
      </c>
      <c r="N2094" s="14">
        <f t="shared" si="448"/>
        <v>0</v>
      </c>
      <c r="O2094" s="14">
        <f t="shared" si="449"/>
        <v>0.5</v>
      </c>
      <c r="P2094" s="14">
        <f t="shared" si="450"/>
        <v>0.5</v>
      </c>
      <c r="Q2094" s="14">
        <f t="shared" si="451"/>
        <v>6.0655944561620583</v>
      </c>
      <c r="W2094" s="16"/>
    </row>
    <row r="2095" spans="1:23">
      <c r="A2095" s="16">
        <v>44191</v>
      </c>
      <c r="B2095">
        <v>18</v>
      </c>
      <c r="C2095" s="1">
        <v>10.166666666666666</v>
      </c>
      <c r="D2095" s="13">
        <f t="shared" si="456"/>
        <v>283.16666666666669</v>
      </c>
      <c r="E2095" s="13">
        <f t="shared" si="452"/>
        <v>9.6517951736315784</v>
      </c>
      <c r="F2095" s="13">
        <f t="shared" si="457"/>
        <v>15549.677434521938</v>
      </c>
      <c r="G2095" s="13">
        <f t="shared" si="458"/>
        <v>0.99993569411980854</v>
      </c>
      <c r="H2095" s="13">
        <f t="shared" si="453"/>
        <v>1.3568517654007968</v>
      </c>
      <c r="I2095" s="13">
        <f t="shared" si="454"/>
        <v>4.3832168909267728E-2</v>
      </c>
      <c r="J2095" s="2">
        <f t="shared" si="461"/>
        <v>0.27694209484734889</v>
      </c>
      <c r="K2095" s="13">
        <f t="shared" si="459"/>
        <v>0.32325447724700718</v>
      </c>
      <c r="L2095" s="13">
        <f t="shared" si="460"/>
        <v>0</v>
      </c>
      <c r="M2095" s="14">
        <f t="shared" si="455"/>
        <v>36.304263400072173</v>
      </c>
      <c r="N2095" s="14">
        <f t="shared" si="448"/>
        <v>0</v>
      </c>
      <c r="O2095" s="14">
        <f t="shared" si="449"/>
        <v>0.5</v>
      </c>
      <c r="P2095" s="14">
        <f t="shared" si="450"/>
        <v>0.5</v>
      </c>
      <c r="Q2095" s="14">
        <f t="shared" si="451"/>
        <v>4.1428223586428503</v>
      </c>
      <c r="W2095" s="16"/>
    </row>
    <row r="2096" spans="1:23">
      <c r="A2096" s="16">
        <v>44191</v>
      </c>
      <c r="B2096">
        <v>19</v>
      </c>
      <c r="C2096" s="1">
        <v>10.616666666666667</v>
      </c>
      <c r="D2096" s="13">
        <f t="shared" si="456"/>
        <v>283.61666666666667</v>
      </c>
      <c r="E2096" s="13">
        <f t="shared" si="452"/>
        <v>10.339683845566212</v>
      </c>
      <c r="F2096" s="13">
        <f t="shared" si="457"/>
        <v>30936.247868858572</v>
      </c>
      <c r="G2096" s="13">
        <f t="shared" si="458"/>
        <v>0.99996767650425022</v>
      </c>
      <c r="H2096" s="13">
        <f t="shared" si="453"/>
        <v>1.2920385233880389</v>
      </c>
      <c r="I2096" s="13">
        <f t="shared" si="454"/>
        <v>4.7114788834769696E-2</v>
      </c>
      <c r="J2096" s="2">
        <f t="shared" si="461"/>
        <v>0.32325447724700718</v>
      </c>
      <c r="K2096" s="13">
        <f t="shared" si="459"/>
        <v>0.36783996774264349</v>
      </c>
      <c r="L2096" s="13">
        <f t="shared" si="460"/>
        <v>0</v>
      </c>
      <c r="M2096" s="14">
        <f t="shared" si="455"/>
        <v>36.304263400072173</v>
      </c>
      <c r="N2096" s="14">
        <f t="shared" si="448"/>
        <v>0</v>
      </c>
      <c r="O2096" s="14">
        <f t="shared" si="449"/>
        <v>0.5</v>
      </c>
      <c r="P2096" s="14">
        <f t="shared" si="450"/>
        <v>0.5</v>
      </c>
      <c r="Q2096" s="14">
        <f t="shared" si="451"/>
        <v>4.7190773869014864</v>
      </c>
      <c r="W2096" s="16"/>
    </row>
    <row r="2097" spans="1:23">
      <c r="A2097" s="16">
        <v>44191</v>
      </c>
      <c r="B2097">
        <v>20</v>
      </c>
      <c r="C2097" s="1">
        <v>9.85</v>
      </c>
      <c r="D2097" s="13">
        <f t="shared" si="456"/>
        <v>282.85000000000002</v>
      </c>
      <c r="E2097" s="13">
        <f t="shared" si="452"/>
        <v>9.1664132932650162</v>
      </c>
      <c r="F2097" s="13">
        <f t="shared" si="457"/>
        <v>9570.2374233334995</v>
      </c>
      <c r="G2097" s="13">
        <f t="shared" si="458"/>
        <v>0.9998955203015274</v>
      </c>
      <c r="H2097" s="13">
        <f t="shared" si="453"/>
        <v>1.4045316744864449</v>
      </c>
      <c r="I2097" s="13">
        <f t="shared" si="454"/>
        <v>4.1654504371567758E-2</v>
      </c>
      <c r="J2097" s="2">
        <f t="shared" si="461"/>
        <v>0.36783996774264349</v>
      </c>
      <c r="K2097" s="13">
        <f t="shared" si="459"/>
        <v>0.41013582504309187</v>
      </c>
      <c r="L2097" s="13">
        <f t="shared" si="460"/>
        <v>0</v>
      </c>
      <c r="M2097" s="14">
        <f t="shared" si="455"/>
        <v>36.304263400072173</v>
      </c>
      <c r="N2097" s="14">
        <f t="shared" si="448"/>
        <v>0</v>
      </c>
      <c r="O2097" s="14">
        <f t="shared" si="449"/>
        <v>0.5</v>
      </c>
      <c r="P2097" s="14">
        <f t="shared" si="450"/>
        <v>0.5</v>
      </c>
      <c r="Q2097" s="14">
        <f t="shared" si="451"/>
        <v>3.7544067165166659</v>
      </c>
      <c r="W2097" s="16"/>
    </row>
    <row r="2098" spans="1:23">
      <c r="A2098" s="16">
        <v>44191</v>
      </c>
      <c r="B2098">
        <v>21</v>
      </c>
      <c r="C2098" s="1">
        <v>10.033333333333333</v>
      </c>
      <c r="D2098" s="13">
        <f t="shared" si="456"/>
        <v>283.03333333333336</v>
      </c>
      <c r="E2098" s="13">
        <f t="shared" si="452"/>
        <v>9.4475562360146448</v>
      </c>
      <c r="F2098" s="13">
        <f t="shared" si="457"/>
        <v>12677.147422652606</v>
      </c>
      <c r="G2098" s="13">
        <f t="shared" si="458"/>
        <v>0.99992112412273948</v>
      </c>
      <c r="H2098" s="13">
        <f t="shared" si="453"/>
        <v>1.3767140289098705</v>
      </c>
      <c r="I2098" s="13">
        <f t="shared" si="454"/>
        <v>4.290231087114367E-2</v>
      </c>
      <c r="J2098" s="2">
        <f t="shared" si="461"/>
        <v>0.41013582504309187</v>
      </c>
      <c r="K2098" s="13">
        <f t="shared" si="459"/>
        <v>0.450727303617103</v>
      </c>
      <c r="L2098" s="13">
        <f t="shared" si="460"/>
        <v>0</v>
      </c>
      <c r="M2098" s="14">
        <f t="shared" si="455"/>
        <v>36.304263400072173</v>
      </c>
      <c r="N2098" s="14">
        <f t="shared" si="448"/>
        <v>0</v>
      </c>
      <c r="O2098" s="14">
        <f t="shared" si="449"/>
        <v>0.5</v>
      </c>
      <c r="P2098" s="14">
        <f t="shared" si="450"/>
        <v>0.5</v>
      </c>
      <c r="Q2098" s="14">
        <f t="shared" si="451"/>
        <v>3.9774910973226678</v>
      </c>
      <c r="W2098" s="16"/>
    </row>
    <row r="2099" spans="1:23">
      <c r="A2099" s="16">
        <v>44191</v>
      </c>
      <c r="B2099">
        <v>22</v>
      </c>
      <c r="C2099" s="1">
        <v>10.416666666666666</v>
      </c>
      <c r="D2099" s="13">
        <f t="shared" si="456"/>
        <v>283.41666666666669</v>
      </c>
      <c r="E2099" s="13">
        <f t="shared" si="452"/>
        <v>10.034225227874185</v>
      </c>
      <c r="F2099" s="13">
        <f t="shared" si="457"/>
        <v>22793.375577374067</v>
      </c>
      <c r="G2099" s="13">
        <f t="shared" si="458"/>
        <v>0.99995612952868107</v>
      </c>
      <c r="H2099" s="13">
        <f t="shared" si="453"/>
        <v>1.3204277979403765</v>
      </c>
      <c r="I2099" s="13">
        <f t="shared" si="454"/>
        <v>4.5627834912075151E-2</v>
      </c>
      <c r="J2099" s="2">
        <f t="shared" si="461"/>
        <v>0.450727303617103</v>
      </c>
      <c r="K2099" s="13">
        <f t="shared" si="459"/>
        <v>0.48951815329888926</v>
      </c>
      <c r="L2099" s="13">
        <f t="shared" si="460"/>
        <v>0</v>
      </c>
      <c r="M2099" s="14">
        <f t="shared" si="455"/>
        <v>36.304263400072173</v>
      </c>
      <c r="N2099" s="14">
        <f t="shared" si="448"/>
        <v>0</v>
      </c>
      <c r="O2099" s="14">
        <f t="shared" si="449"/>
        <v>0.5</v>
      </c>
      <c r="P2099" s="14">
        <f t="shared" si="450"/>
        <v>0.5</v>
      </c>
      <c r="Q2099" s="14">
        <f t="shared" si="451"/>
        <v>4.4595762099260119</v>
      </c>
      <c r="W2099" s="16"/>
    </row>
    <row r="2100" spans="1:23">
      <c r="A2100" s="16">
        <v>44191</v>
      </c>
      <c r="B2100">
        <v>23</v>
      </c>
      <c r="C2100" s="1">
        <v>10.499999999999998</v>
      </c>
      <c r="D2100" s="13">
        <f t="shared" si="456"/>
        <v>283.5</v>
      </c>
      <c r="E2100" s="13">
        <f t="shared" si="452"/>
        <v>10.161552028218695</v>
      </c>
      <c r="F2100" s="13">
        <f t="shared" si="457"/>
        <v>25888.445493869127</v>
      </c>
      <c r="G2100" s="13">
        <f t="shared" si="458"/>
        <v>0.99996137422100306</v>
      </c>
      <c r="H2100" s="13">
        <f t="shared" si="453"/>
        <v>1.3085190263642703</v>
      </c>
      <c r="I2100" s="13">
        <f t="shared" si="454"/>
        <v>4.6241863537010201E-2</v>
      </c>
      <c r="J2100" s="2">
        <f t="shared" si="461"/>
        <v>0.48951815329888926</v>
      </c>
      <c r="K2100" s="13">
        <f t="shared" si="459"/>
        <v>0.5265279835098241</v>
      </c>
      <c r="L2100" s="13">
        <f t="shared" si="460"/>
        <v>0</v>
      </c>
      <c r="M2100" s="14">
        <f t="shared" si="455"/>
        <v>36.304263400072173</v>
      </c>
      <c r="N2100" s="14">
        <f t="shared" si="448"/>
        <v>0</v>
      </c>
      <c r="O2100" s="14">
        <f t="shared" si="449"/>
        <v>0.5</v>
      </c>
      <c r="P2100" s="14">
        <f t="shared" si="450"/>
        <v>0.5</v>
      </c>
      <c r="Q2100" s="14">
        <f t="shared" si="451"/>
        <v>4.5670584756180626</v>
      </c>
      <c r="W2100" s="16"/>
    </row>
    <row r="2101" spans="1:23">
      <c r="A2101" s="16">
        <v>44192</v>
      </c>
      <c r="B2101">
        <v>0</v>
      </c>
      <c r="C2101" s="1">
        <v>10.533333333333333</v>
      </c>
      <c r="D2101" s="13">
        <f t="shared" si="456"/>
        <v>283.53333333333336</v>
      </c>
      <c r="E2101" s="13">
        <f t="shared" si="452"/>
        <v>10.212461791676505</v>
      </c>
      <c r="F2101" s="13">
        <f t="shared" si="457"/>
        <v>27240.545661156819</v>
      </c>
      <c r="G2101" s="13">
        <f t="shared" si="458"/>
        <v>0.99996329136340356</v>
      </c>
      <c r="H2101" s="13">
        <f t="shared" si="453"/>
        <v>1.3037875893523829</v>
      </c>
      <c r="I2101" s="13">
        <f t="shared" si="454"/>
        <v>4.6489680199182322E-2</v>
      </c>
      <c r="J2101" s="2">
        <f t="shared" si="461"/>
        <v>0.5265279835098241</v>
      </c>
      <c r="K2101" s="13">
        <f t="shared" si="459"/>
        <v>0.5618354584937939</v>
      </c>
      <c r="L2101" s="13">
        <f t="shared" si="460"/>
        <v>0</v>
      </c>
      <c r="M2101" s="14">
        <f t="shared" si="455"/>
        <v>36.304263400072173</v>
      </c>
      <c r="N2101" s="14">
        <f t="shared" si="448"/>
        <v>0</v>
      </c>
      <c r="O2101" s="14">
        <f t="shared" si="449"/>
        <v>0.5</v>
      </c>
      <c r="P2101" s="14">
        <f t="shared" si="450"/>
        <v>0.5</v>
      </c>
      <c r="Q2101" s="14">
        <f t="shared" si="451"/>
        <v>4.6103102386553712</v>
      </c>
      <c r="R2101" s="14">
        <f>(M2101)</f>
        <v>36.304263400072173</v>
      </c>
      <c r="S2101" s="14">
        <f>SUM(N2101:N2124)</f>
        <v>0</v>
      </c>
      <c r="T2101" s="14">
        <f>SUM(O2101:O2124)</f>
        <v>13</v>
      </c>
      <c r="U2101" s="14">
        <f>SUM(P2101:P2124)</f>
        <v>13</v>
      </c>
      <c r="V2101" s="14">
        <f>SUM(Q2101:Q2124)</f>
        <v>110.47439143499712</v>
      </c>
      <c r="W2101" s="16"/>
    </row>
    <row r="2102" spans="1:23">
      <c r="A2102" s="16">
        <v>44192</v>
      </c>
      <c r="B2102">
        <v>1</v>
      </c>
      <c r="C2102" s="1">
        <v>10.666666666666666</v>
      </c>
      <c r="D2102" s="13">
        <f t="shared" si="456"/>
        <v>283.66666666666669</v>
      </c>
      <c r="E2102" s="13">
        <f t="shared" si="452"/>
        <v>10.415981198589924</v>
      </c>
      <c r="F2102" s="13">
        <f t="shared" si="457"/>
        <v>33388.980473693104</v>
      </c>
      <c r="G2102" s="13">
        <f t="shared" si="458"/>
        <v>0.99997005089593305</v>
      </c>
      <c r="H2102" s="13">
        <f t="shared" si="453"/>
        <v>1.2850432464642176</v>
      </c>
      <c r="I2102" s="13">
        <f t="shared" si="454"/>
        <v>4.7493702470563497E-2</v>
      </c>
      <c r="J2102" s="2">
        <f t="shared" si="461"/>
        <v>0.5618354584937939</v>
      </c>
      <c r="K2102" s="13">
        <f t="shared" si="459"/>
        <v>0.59538038244602998</v>
      </c>
      <c r="L2102" s="13">
        <f t="shared" si="460"/>
        <v>0</v>
      </c>
      <c r="M2102" s="14">
        <f t="shared" si="455"/>
        <v>36.304263400072173</v>
      </c>
      <c r="N2102" s="14">
        <f t="shared" si="448"/>
        <v>0</v>
      </c>
      <c r="O2102" s="14">
        <f t="shared" si="449"/>
        <v>0.5</v>
      </c>
      <c r="P2102" s="14">
        <f t="shared" si="450"/>
        <v>0.5</v>
      </c>
      <c r="Q2102" s="14">
        <f t="shared" si="451"/>
        <v>4.7847695776105503</v>
      </c>
      <c r="W2102" s="16"/>
    </row>
    <row r="2103" spans="1:23">
      <c r="A2103" s="16">
        <v>44192</v>
      </c>
      <c r="B2103">
        <v>2</v>
      </c>
      <c r="C2103" s="1">
        <v>10.499999999999998</v>
      </c>
      <c r="D2103" s="13">
        <f t="shared" si="456"/>
        <v>283.5</v>
      </c>
      <c r="E2103" s="13">
        <f t="shared" si="452"/>
        <v>10.161552028218695</v>
      </c>
      <c r="F2103" s="13">
        <f t="shared" si="457"/>
        <v>25888.445493869127</v>
      </c>
      <c r="G2103" s="13">
        <f t="shared" si="458"/>
        <v>0.99996137422100306</v>
      </c>
      <c r="H2103" s="13">
        <f t="shared" si="453"/>
        <v>1.3085190263642703</v>
      </c>
      <c r="I2103" s="13">
        <f t="shared" si="454"/>
        <v>4.6241863537010201E-2</v>
      </c>
      <c r="J2103" s="2">
        <f t="shared" si="461"/>
        <v>0.59538038244602998</v>
      </c>
      <c r="K2103" s="13">
        <f t="shared" si="459"/>
        <v>0.62760640441531723</v>
      </c>
      <c r="L2103" s="13">
        <f t="shared" si="460"/>
        <v>0</v>
      </c>
      <c r="M2103" s="14">
        <f t="shared" si="455"/>
        <v>36.304263400072173</v>
      </c>
      <c r="N2103" s="14">
        <f t="shared" si="448"/>
        <v>0</v>
      </c>
      <c r="O2103" s="14">
        <f t="shared" si="449"/>
        <v>0.5</v>
      </c>
      <c r="P2103" s="14">
        <f t="shared" si="450"/>
        <v>0.5</v>
      </c>
      <c r="Q2103" s="14">
        <f t="shared" si="451"/>
        <v>4.5670584756180626</v>
      </c>
      <c r="W2103" s="16"/>
    </row>
    <row r="2104" spans="1:23">
      <c r="A2104" s="16">
        <v>44192</v>
      </c>
      <c r="B2104">
        <v>3</v>
      </c>
      <c r="C2104" s="1">
        <v>10.899999999999999</v>
      </c>
      <c r="D2104" s="13">
        <f t="shared" si="456"/>
        <v>283.89999999999998</v>
      </c>
      <c r="E2104" s="13">
        <f t="shared" si="452"/>
        <v>10.771680169073585</v>
      </c>
      <c r="F2104" s="13">
        <f t="shared" si="457"/>
        <v>47652.013731132276</v>
      </c>
      <c r="G2104" s="13">
        <f t="shared" si="458"/>
        <v>0.99997901496837871</v>
      </c>
      <c r="H2104" s="13">
        <f t="shared" si="453"/>
        <v>1.2529277683079556</v>
      </c>
      <c r="I2104" s="13">
        <f t="shared" si="454"/>
        <v>4.9300817851547697E-2</v>
      </c>
      <c r="J2104" s="2">
        <f t="shared" si="461"/>
        <v>0.62760640441531723</v>
      </c>
      <c r="K2104" s="13">
        <f t="shared" si="459"/>
        <v>0.65768765139992713</v>
      </c>
      <c r="L2104" s="13">
        <f t="shared" si="460"/>
        <v>0</v>
      </c>
      <c r="M2104" s="14">
        <f t="shared" si="455"/>
        <v>36.304263400072173</v>
      </c>
      <c r="N2104" s="14">
        <f t="shared" si="448"/>
        <v>0</v>
      </c>
      <c r="O2104" s="14">
        <f t="shared" si="449"/>
        <v>0.5</v>
      </c>
      <c r="P2104" s="14">
        <f t="shared" si="450"/>
        <v>0.5</v>
      </c>
      <c r="Q2104" s="14">
        <f t="shared" si="451"/>
        <v>5.095497056321479</v>
      </c>
      <c r="W2104" s="16"/>
    </row>
    <row r="2105" spans="1:23">
      <c r="A2105" s="16">
        <v>44192</v>
      </c>
      <c r="B2105">
        <v>4</v>
      </c>
      <c r="C2105" s="1">
        <v>10.6</v>
      </c>
      <c r="D2105" s="13">
        <f t="shared" si="456"/>
        <v>283.60000000000002</v>
      </c>
      <c r="E2105" s="13">
        <f t="shared" si="452"/>
        <v>10.31424541607902</v>
      </c>
      <c r="F2105" s="13">
        <f t="shared" si="457"/>
        <v>30159.203604261838</v>
      </c>
      <c r="G2105" s="13">
        <f t="shared" si="458"/>
        <v>0.99996684372515776</v>
      </c>
      <c r="H2105" s="13">
        <f t="shared" si="453"/>
        <v>1.2943792848948767</v>
      </c>
      <c r="I2105" s="13">
        <f t="shared" si="454"/>
        <v>4.6989127778874283E-2</v>
      </c>
      <c r="J2105" s="2">
        <f t="shared" si="461"/>
        <v>0.65768765139992713</v>
      </c>
      <c r="K2105" s="13">
        <f t="shared" si="459"/>
        <v>0.68691321675660144</v>
      </c>
      <c r="L2105" s="13">
        <f t="shared" si="460"/>
        <v>0</v>
      </c>
      <c r="M2105" s="14">
        <f t="shared" si="455"/>
        <v>36.304263400072173</v>
      </c>
      <c r="N2105" s="14">
        <f t="shared" si="448"/>
        <v>0</v>
      </c>
      <c r="O2105" s="14">
        <f t="shared" si="449"/>
        <v>0.5</v>
      </c>
      <c r="P2105" s="14">
        <f t="shared" si="450"/>
        <v>0.5</v>
      </c>
      <c r="Q2105" s="14">
        <f t="shared" si="451"/>
        <v>4.6972516123191337</v>
      </c>
      <c r="W2105" s="16"/>
    </row>
    <row r="2106" spans="1:23">
      <c r="A2106" s="16">
        <v>44192</v>
      </c>
      <c r="B2106">
        <v>5</v>
      </c>
      <c r="C2106" s="1">
        <v>10.25</v>
      </c>
      <c r="D2106" s="13">
        <f t="shared" si="456"/>
        <v>283.25</v>
      </c>
      <c r="E2106" s="13">
        <f t="shared" si="452"/>
        <v>9.7793468667255095</v>
      </c>
      <c r="F2106" s="13">
        <f t="shared" si="457"/>
        <v>17665.111412309776</v>
      </c>
      <c r="G2106" s="13">
        <f t="shared" si="458"/>
        <v>0.99994339444733138</v>
      </c>
      <c r="H2106" s="13">
        <f t="shared" si="453"/>
        <v>1.3445929743377594</v>
      </c>
      <c r="I2106" s="13">
        <f t="shared" si="454"/>
        <v>4.4423081518959621E-2</v>
      </c>
      <c r="J2106" s="2">
        <f t="shared" si="461"/>
        <v>0.68691321675660144</v>
      </c>
      <c r="K2106" s="13">
        <f t="shared" si="459"/>
        <v>0.71548994574749869</v>
      </c>
      <c r="L2106" s="13">
        <f t="shared" si="460"/>
        <v>0</v>
      </c>
      <c r="M2106" s="14">
        <f t="shared" si="455"/>
        <v>36.304263400072173</v>
      </c>
      <c r="N2106" s="14">
        <f t="shared" si="448"/>
        <v>0</v>
      </c>
      <c r="O2106" s="14">
        <f t="shared" si="449"/>
        <v>0.5</v>
      </c>
      <c r="P2106" s="14">
        <f t="shared" si="450"/>
        <v>0.5</v>
      </c>
      <c r="Q2106" s="14">
        <f t="shared" si="451"/>
        <v>4.2474416837000408</v>
      </c>
      <c r="W2106" s="16"/>
    </row>
    <row r="2107" spans="1:23">
      <c r="A2107" s="16">
        <v>44192</v>
      </c>
      <c r="B2107">
        <v>6</v>
      </c>
      <c r="C2107" s="1">
        <v>10.066666666666666</v>
      </c>
      <c r="D2107" s="13">
        <f t="shared" si="456"/>
        <v>283.06666666666666</v>
      </c>
      <c r="E2107" s="13">
        <f t="shared" si="452"/>
        <v>9.4986340084785628</v>
      </c>
      <c r="F2107" s="13">
        <f t="shared" si="457"/>
        <v>13341.490014586945</v>
      </c>
      <c r="G2107" s="13">
        <f t="shared" si="458"/>
        <v>0.99992505147098432</v>
      </c>
      <c r="H2107" s="13">
        <f t="shared" si="453"/>
        <v>1.3717196092138886</v>
      </c>
      <c r="I2107" s="13">
        <f t="shared" si="454"/>
        <v>4.3132991201384432E-2</v>
      </c>
      <c r="J2107" s="2">
        <f t="shared" si="461"/>
        <v>0.71548994574749869</v>
      </c>
      <c r="K2107" s="13">
        <f t="shared" si="459"/>
        <v>0.74319333410251964</v>
      </c>
      <c r="L2107" s="13">
        <f t="shared" si="460"/>
        <v>0</v>
      </c>
      <c r="M2107" s="14">
        <f t="shared" si="455"/>
        <v>36.304263400072173</v>
      </c>
      <c r="N2107" s="14">
        <f t="shared" si="448"/>
        <v>0</v>
      </c>
      <c r="O2107" s="14">
        <f t="shared" si="449"/>
        <v>0.5</v>
      </c>
      <c r="P2107" s="14">
        <f t="shared" si="450"/>
        <v>0.5</v>
      </c>
      <c r="Q2107" s="14">
        <f t="shared" si="451"/>
        <v>4.0185834265631879</v>
      </c>
      <c r="W2107" s="16"/>
    </row>
    <row r="2108" spans="1:23">
      <c r="A2108" s="16">
        <v>44192</v>
      </c>
      <c r="B2108">
        <v>7</v>
      </c>
      <c r="C2108" s="1">
        <v>9.9499999999999993</v>
      </c>
      <c r="D2108" s="13">
        <f t="shared" si="456"/>
        <v>282.95</v>
      </c>
      <c r="E2108" s="13">
        <f t="shared" si="452"/>
        <v>9.3198091535606835</v>
      </c>
      <c r="F2108" s="13">
        <f t="shared" si="457"/>
        <v>11156.852404660714</v>
      </c>
      <c r="G2108" s="13">
        <f t="shared" si="458"/>
        <v>0.99991037701846797</v>
      </c>
      <c r="H2108" s="13">
        <f t="shared" si="453"/>
        <v>1.3892849855791416</v>
      </c>
      <c r="I2108" s="13">
        <f t="shared" si="454"/>
        <v>4.2330759093199999E-2</v>
      </c>
      <c r="J2108" s="2">
        <f t="shared" si="461"/>
        <v>0.74319333410251964</v>
      </c>
      <c r="K2108" s="13">
        <f t="shared" si="459"/>
        <v>0.76997210274621042</v>
      </c>
      <c r="L2108" s="13">
        <f t="shared" si="460"/>
        <v>0</v>
      </c>
      <c r="M2108" s="14">
        <f t="shared" si="455"/>
        <v>36.304263400072173</v>
      </c>
      <c r="N2108" s="14">
        <f t="shared" si="448"/>
        <v>0</v>
      </c>
      <c r="O2108" s="14">
        <f t="shared" si="449"/>
        <v>0.5</v>
      </c>
      <c r="P2108" s="14">
        <f t="shared" si="450"/>
        <v>0.5</v>
      </c>
      <c r="Q2108" s="14">
        <f t="shared" si="451"/>
        <v>3.8754713729098302</v>
      </c>
      <c r="W2108" s="16"/>
    </row>
    <row r="2109" spans="1:23">
      <c r="A2109" s="16">
        <v>44192</v>
      </c>
      <c r="B2109">
        <v>8</v>
      </c>
      <c r="C2109" s="1">
        <v>9.9499999999999993</v>
      </c>
      <c r="D2109" s="13">
        <f t="shared" si="456"/>
        <v>282.95</v>
      </c>
      <c r="E2109" s="13">
        <f t="shared" si="452"/>
        <v>9.3198091535606835</v>
      </c>
      <c r="F2109" s="13">
        <f t="shared" si="457"/>
        <v>11156.852404660714</v>
      </c>
      <c r="G2109" s="13">
        <f t="shared" si="458"/>
        <v>0.99991037701846797</v>
      </c>
      <c r="H2109" s="13">
        <f t="shared" si="453"/>
        <v>1.3892849855791416</v>
      </c>
      <c r="I2109" s="13">
        <f t="shared" si="454"/>
        <v>4.2330759093199999E-2</v>
      </c>
      <c r="J2109" s="2">
        <f t="shared" si="461"/>
        <v>0.76997210274621042</v>
      </c>
      <c r="K2109" s="13">
        <f t="shared" si="459"/>
        <v>0.79564096314633637</v>
      </c>
      <c r="L2109" s="13">
        <f t="shared" si="460"/>
        <v>0</v>
      </c>
      <c r="M2109" s="14">
        <f t="shared" si="455"/>
        <v>36.304263400072173</v>
      </c>
      <c r="N2109" s="14">
        <f t="shared" si="448"/>
        <v>0</v>
      </c>
      <c r="O2109" s="14">
        <f t="shared" si="449"/>
        <v>0.5</v>
      </c>
      <c r="P2109" s="14">
        <f t="shared" si="450"/>
        <v>0.5</v>
      </c>
      <c r="Q2109" s="14">
        <f t="shared" si="451"/>
        <v>3.8754713729098302</v>
      </c>
      <c r="W2109" s="16"/>
    </row>
    <row r="2110" spans="1:23">
      <c r="A2110" s="16">
        <v>44192</v>
      </c>
      <c r="B2110">
        <v>9</v>
      </c>
      <c r="C2110" s="1">
        <v>10.166666666666666</v>
      </c>
      <c r="D2110" s="13">
        <f t="shared" si="456"/>
        <v>283.16666666666669</v>
      </c>
      <c r="E2110" s="13">
        <f t="shared" si="452"/>
        <v>9.6517951736315784</v>
      </c>
      <c r="F2110" s="13">
        <f t="shared" si="457"/>
        <v>15549.677434521938</v>
      </c>
      <c r="G2110" s="13">
        <f t="shared" si="458"/>
        <v>0.99993569411980854</v>
      </c>
      <c r="H2110" s="13">
        <f t="shared" si="453"/>
        <v>1.3568517654007968</v>
      </c>
      <c r="I2110" s="13">
        <f t="shared" si="454"/>
        <v>4.3832168909267728E-2</v>
      </c>
      <c r="J2110" s="2">
        <f t="shared" si="461"/>
        <v>0.79564096314633637</v>
      </c>
      <c r="K2110" s="13">
        <f t="shared" si="459"/>
        <v>0.81970872546900109</v>
      </c>
      <c r="L2110" s="13">
        <f t="shared" si="460"/>
        <v>0</v>
      </c>
      <c r="M2110" s="14">
        <f t="shared" si="455"/>
        <v>36.304263400072173</v>
      </c>
      <c r="N2110" s="14">
        <f t="shared" si="448"/>
        <v>0</v>
      </c>
      <c r="O2110" s="14">
        <f t="shared" si="449"/>
        <v>0.5</v>
      </c>
      <c r="P2110" s="14">
        <f t="shared" si="450"/>
        <v>0.5</v>
      </c>
      <c r="Q2110" s="14">
        <f t="shared" si="451"/>
        <v>4.1428223586428503</v>
      </c>
      <c r="W2110" s="16"/>
    </row>
    <row r="2111" spans="1:23">
      <c r="A2111" s="16">
        <v>44192</v>
      </c>
      <c r="B2111">
        <v>10</v>
      </c>
      <c r="C2111" s="1">
        <v>10.766666666666667</v>
      </c>
      <c r="D2111" s="13">
        <f t="shared" si="456"/>
        <v>283.76666666666665</v>
      </c>
      <c r="E2111" s="13">
        <f t="shared" si="452"/>
        <v>10.568495242570165</v>
      </c>
      <c r="F2111" s="13">
        <f t="shared" si="457"/>
        <v>38890.10949185241</v>
      </c>
      <c r="G2111" s="13">
        <f t="shared" si="458"/>
        <v>0.99997428718251891</v>
      </c>
      <c r="H2111" s="13">
        <f t="shared" si="453"/>
        <v>1.2711734035530733</v>
      </c>
      <c r="I2111" s="13">
        <f t="shared" si="454"/>
        <v>4.8260287628583649E-2</v>
      </c>
      <c r="J2111" s="2">
        <f t="shared" si="461"/>
        <v>0.81970872546900109</v>
      </c>
      <c r="K2111" s="13">
        <f t="shared" si="459"/>
        <v>0.84097915401413714</v>
      </c>
      <c r="L2111" s="13">
        <f t="shared" si="460"/>
        <v>0</v>
      </c>
      <c r="M2111" s="14">
        <f t="shared" si="455"/>
        <v>36.304263400072173</v>
      </c>
      <c r="N2111" s="14">
        <f t="shared" si="448"/>
        <v>0</v>
      </c>
      <c r="O2111" s="14">
        <f t="shared" si="449"/>
        <v>0.5</v>
      </c>
      <c r="P2111" s="14">
        <f t="shared" si="450"/>
        <v>0.5</v>
      </c>
      <c r="Q2111" s="14">
        <f t="shared" si="451"/>
        <v>4.9171085963583563</v>
      </c>
      <c r="W2111" s="16"/>
    </row>
    <row r="2112" spans="1:23">
      <c r="A2112" s="16">
        <v>44192</v>
      </c>
      <c r="B2112">
        <v>11</v>
      </c>
      <c r="C2112" s="1">
        <v>10.966666666666667</v>
      </c>
      <c r="D2112" s="13">
        <f t="shared" si="456"/>
        <v>283.96666666666664</v>
      </c>
      <c r="E2112" s="13">
        <f t="shared" si="452"/>
        <v>10.873201079938921</v>
      </c>
      <c r="F2112" s="13">
        <f t="shared" si="457"/>
        <v>52743.777375735146</v>
      </c>
      <c r="G2112" s="13">
        <f t="shared" si="458"/>
        <v>0.99998104077693084</v>
      </c>
      <c r="H2112" s="13">
        <f t="shared" si="453"/>
        <v>1.2439097273569013</v>
      </c>
      <c r="I2112" s="13">
        <f t="shared" si="454"/>
        <v>4.9829091651701997E-2</v>
      </c>
      <c r="J2112" s="2">
        <f t="shared" si="461"/>
        <v>0.84097915401413714</v>
      </c>
      <c r="K2112" s="13">
        <f t="shared" si="459"/>
        <v>0.86056479871210723</v>
      </c>
      <c r="L2112" s="13">
        <f t="shared" si="460"/>
        <v>0</v>
      </c>
      <c r="M2112" s="14">
        <f t="shared" si="455"/>
        <v>36.304263400072173</v>
      </c>
      <c r="N2112" s="14">
        <f t="shared" si="448"/>
        <v>0</v>
      </c>
      <c r="O2112" s="14">
        <f t="shared" si="449"/>
        <v>0.5</v>
      </c>
      <c r="P2112" s="14">
        <f t="shared" si="450"/>
        <v>0.5</v>
      </c>
      <c r="Q2112" s="14">
        <f t="shared" si="451"/>
        <v>5.1855012610640197</v>
      </c>
      <c r="W2112" s="16"/>
    </row>
    <row r="2113" spans="1:23">
      <c r="A2113" s="16">
        <v>44192</v>
      </c>
      <c r="B2113">
        <v>12</v>
      </c>
      <c r="C2113" s="1">
        <v>11.233333333333333</v>
      </c>
      <c r="D2113" s="13">
        <f t="shared" si="456"/>
        <v>284.23333333333335</v>
      </c>
      <c r="E2113" s="13">
        <f t="shared" si="452"/>
        <v>11.278808490676697</v>
      </c>
      <c r="F2113" s="13">
        <f t="shared" si="457"/>
        <v>79126.925232012683</v>
      </c>
      <c r="G2113" s="13">
        <f t="shared" si="458"/>
        <v>0.99998736223656737</v>
      </c>
      <c r="H2113" s="13">
        <f t="shared" si="453"/>
        <v>1.208522939807106</v>
      </c>
      <c r="I2113" s="13">
        <f t="shared" si="454"/>
        <v>5.1996803066247418E-2</v>
      </c>
      <c r="J2113" s="2">
        <f t="shared" si="461"/>
        <v>0.86056479871210723</v>
      </c>
      <c r="K2113" s="13">
        <f t="shared" si="459"/>
        <v>0.87819517597834296</v>
      </c>
      <c r="L2113" s="13">
        <f t="shared" si="460"/>
        <v>0</v>
      </c>
      <c r="M2113" s="14">
        <f t="shared" si="455"/>
        <v>36.304263400072173</v>
      </c>
      <c r="N2113" s="14">
        <f t="shared" si="448"/>
        <v>0</v>
      </c>
      <c r="O2113" s="14">
        <f t="shared" si="449"/>
        <v>0.5</v>
      </c>
      <c r="P2113" s="14">
        <f t="shared" si="450"/>
        <v>0.5</v>
      </c>
      <c r="Q2113" s="14">
        <f t="shared" si="451"/>
        <v>5.5507086311217222</v>
      </c>
      <c r="W2113" s="16"/>
    </row>
    <row r="2114" spans="1:23">
      <c r="A2114" s="16">
        <v>44192</v>
      </c>
      <c r="B2114">
        <v>13</v>
      </c>
      <c r="C2114" s="1">
        <v>11.983333333333334</v>
      </c>
      <c r="D2114" s="13">
        <f t="shared" si="456"/>
        <v>284.98333333333335</v>
      </c>
      <c r="E2114" s="13">
        <f t="shared" si="452"/>
        <v>12.415509678928617</v>
      </c>
      <c r="F2114" s="13">
        <f t="shared" si="457"/>
        <v>246596.74717417741</v>
      </c>
      <c r="G2114" s="13">
        <f t="shared" si="458"/>
        <v>0.9999959448129131</v>
      </c>
      <c r="H2114" s="13">
        <f t="shared" si="453"/>
        <v>1.1146252567327255</v>
      </c>
      <c r="I2114" s="13">
        <f t="shared" si="454"/>
        <v>5.8587442441869676E-2</v>
      </c>
      <c r="J2114" s="2">
        <f t="shared" si="461"/>
        <v>0.87819517597834296</v>
      </c>
      <c r="K2114" s="13">
        <f t="shared" si="459"/>
        <v>0.8916490476259421</v>
      </c>
      <c r="L2114" s="13">
        <f t="shared" si="460"/>
        <v>0</v>
      </c>
      <c r="M2114" s="14">
        <f t="shared" si="455"/>
        <v>36.304263400072173</v>
      </c>
      <c r="N2114" s="14">
        <f t="shared" si="448"/>
        <v>0</v>
      </c>
      <c r="O2114" s="14">
        <f t="shared" si="449"/>
        <v>0.5</v>
      </c>
      <c r="P2114" s="14">
        <f t="shared" si="450"/>
        <v>0.5</v>
      </c>
      <c r="Q2114" s="14">
        <f t="shared" si="451"/>
        <v>6.6181066530015453</v>
      </c>
      <c r="W2114" s="16"/>
    </row>
    <row r="2115" spans="1:23">
      <c r="A2115" s="16">
        <v>44192</v>
      </c>
      <c r="B2115">
        <v>14</v>
      </c>
      <c r="C2115" s="1">
        <v>12.433333333333332</v>
      </c>
      <c r="D2115" s="13">
        <f t="shared" si="456"/>
        <v>285.43333333333334</v>
      </c>
      <c r="E2115" s="13">
        <f t="shared" si="452"/>
        <v>13.094663085367285</v>
      </c>
      <c r="F2115" s="13">
        <f t="shared" si="457"/>
        <v>486339.92150727642</v>
      </c>
      <c r="G2115" s="13">
        <f t="shared" si="458"/>
        <v>0.99999794382920337</v>
      </c>
      <c r="H2115" s="13">
        <f t="shared" si="453"/>
        <v>1.0620424431454671</v>
      </c>
      <c r="I2115" s="13">
        <f t="shared" si="454"/>
        <v>6.2917367524317119E-2</v>
      </c>
      <c r="J2115" s="2">
        <f t="shared" si="461"/>
        <v>0.8916490476259421</v>
      </c>
      <c r="K2115" s="13">
        <f t="shared" si="459"/>
        <v>0.90203945556594278</v>
      </c>
      <c r="L2115" s="13">
        <f t="shared" si="460"/>
        <v>0</v>
      </c>
      <c r="M2115" s="14">
        <f t="shared" si="455"/>
        <v>36.304263400072173</v>
      </c>
      <c r="N2115" s="14">
        <f t="shared" si="448"/>
        <v>0</v>
      </c>
      <c r="O2115" s="14">
        <f t="shared" si="449"/>
        <v>0</v>
      </c>
      <c r="P2115" s="14">
        <f t="shared" si="450"/>
        <v>0</v>
      </c>
      <c r="Q2115" s="14">
        <f t="shared" si="451"/>
        <v>7.2828396477513468</v>
      </c>
      <c r="W2115" s="16"/>
    </row>
    <row r="2116" spans="1:23">
      <c r="A2116" s="16">
        <v>44192</v>
      </c>
      <c r="B2116">
        <v>15</v>
      </c>
      <c r="C2116" s="1">
        <v>11.816666666666668</v>
      </c>
      <c r="D2116" s="13">
        <f t="shared" si="456"/>
        <v>284.81666666666666</v>
      </c>
      <c r="E2116" s="13">
        <f t="shared" si="452"/>
        <v>12.163426765755744</v>
      </c>
      <c r="F2116" s="13">
        <f t="shared" si="457"/>
        <v>191650.13318664712</v>
      </c>
      <c r="G2116" s="13">
        <f t="shared" si="458"/>
        <v>0.99999478218582183</v>
      </c>
      <c r="H2116" s="13">
        <f t="shared" si="453"/>
        <v>1.1347982949804634</v>
      </c>
      <c r="I2116" s="13">
        <f t="shared" si="454"/>
        <v>5.7057247626530881E-2</v>
      </c>
      <c r="J2116" s="2">
        <f t="shared" si="461"/>
        <v>0.90203945556594278</v>
      </c>
      <c r="K2116" s="13">
        <f t="shared" si="459"/>
        <v>0.91494826192972023</v>
      </c>
      <c r="L2116" s="13">
        <f t="shared" si="460"/>
        <v>0</v>
      </c>
      <c r="M2116" s="14">
        <f t="shared" si="455"/>
        <v>36.304263400072173</v>
      </c>
      <c r="N2116" s="14">
        <f t="shared" si="448"/>
        <v>0</v>
      </c>
      <c r="O2116" s="14">
        <f t="shared" si="449"/>
        <v>0.5</v>
      </c>
      <c r="P2116" s="14">
        <f t="shared" si="450"/>
        <v>0.5</v>
      </c>
      <c r="Q2116" s="14">
        <f t="shared" si="451"/>
        <v>6.3762096952622747</v>
      </c>
      <c r="W2116" s="16"/>
    </row>
    <row r="2117" spans="1:23">
      <c r="A2117" s="16">
        <v>44192</v>
      </c>
      <c r="B2117">
        <v>16</v>
      </c>
      <c r="C2117" s="1">
        <v>11.6</v>
      </c>
      <c r="D2117" s="13">
        <f t="shared" si="456"/>
        <v>284.60000000000002</v>
      </c>
      <c r="E2117" s="13">
        <f t="shared" si="452"/>
        <v>11.835277582572067</v>
      </c>
      <c r="F2117" s="13">
        <f t="shared" si="457"/>
        <v>138037.07432291636</v>
      </c>
      <c r="G2117" s="13">
        <f t="shared" si="458"/>
        <v>0.99999275562191881</v>
      </c>
      <c r="H2117" s="13">
        <f t="shared" si="453"/>
        <v>1.1616065383882821</v>
      </c>
      <c r="I2117" s="13">
        <f t="shared" si="454"/>
        <v>5.5125031935268874E-2</v>
      </c>
      <c r="J2117" s="2">
        <f t="shared" si="461"/>
        <v>0.91494826192972023</v>
      </c>
      <c r="K2117" s="13">
        <f t="shared" si="459"/>
        <v>0.92817733103066669</v>
      </c>
      <c r="L2117" s="13">
        <f t="shared" si="460"/>
        <v>0</v>
      </c>
      <c r="M2117" s="14">
        <f t="shared" si="455"/>
        <v>36.304263400072173</v>
      </c>
      <c r="N2117" s="14">
        <f t="shared" si="448"/>
        <v>0</v>
      </c>
      <c r="O2117" s="14">
        <f t="shared" si="449"/>
        <v>0.5</v>
      </c>
      <c r="P2117" s="14">
        <f t="shared" si="450"/>
        <v>0.5</v>
      </c>
      <c r="Q2117" s="14">
        <f t="shared" si="451"/>
        <v>6.0655944561620583</v>
      </c>
      <c r="W2117" s="16"/>
    </row>
    <row r="2118" spans="1:23">
      <c r="A2118" s="16">
        <v>44192</v>
      </c>
      <c r="B2118">
        <v>17</v>
      </c>
      <c r="C2118" s="1">
        <v>11.283333333333333</v>
      </c>
      <c r="D2118" s="13">
        <f t="shared" si="456"/>
        <v>284.28333333333336</v>
      </c>
      <c r="E2118" s="13">
        <f t="shared" si="452"/>
        <v>11.354775165621195</v>
      </c>
      <c r="F2118" s="13">
        <f t="shared" si="457"/>
        <v>85372.145854578455</v>
      </c>
      <c r="G2118" s="13">
        <f t="shared" si="458"/>
        <v>0.99998828671486817</v>
      </c>
      <c r="H2118" s="13">
        <f t="shared" si="453"/>
        <v>1.2020081096426456</v>
      </c>
      <c r="I2118" s="13">
        <f t="shared" si="454"/>
        <v>5.2413159927369328E-2</v>
      </c>
      <c r="J2118" s="2">
        <f t="shared" si="461"/>
        <v>0.92817733103066669</v>
      </c>
      <c r="K2118" s="13">
        <f t="shared" si="459"/>
        <v>0.94216002787205566</v>
      </c>
      <c r="L2118" s="13">
        <f t="shared" si="460"/>
        <v>0</v>
      </c>
      <c r="M2118" s="14">
        <f t="shared" si="455"/>
        <v>36.304263400072173</v>
      </c>
      <c r="N2118" s="14">
        <f t="shared" si="448"/>
        <v>0</v>
      </c>
      <c r="O2118" s="14">
        <f t="shared" si="449"/>
        <v>0.5</v>
      </c>
      <c r="P2118" s="14">
        <f t="shared" si="450"/>
        <v>0.5</v>
      </c>
      <c r="Q2118" s="14">
        <f t="shared" si="451"/>
        <v>5.6200786171537249</v>
      </c>
      <c r="W2118" s="16"/>
    </row>
    <row r="2119" spans="1:23">
      <c r="A2119" s="16">
        <v>44192</v>
      </c>
      <c r="B2119">
        <v>18</v>
      </c>
      <c r="C2119" s="1">
        <v>10.766666666666667</v>
      </c>
      <c r="D2119" s="13">
        <f t="shared" si="456"/>
        <v>283.76666666666665</v>
      </c>
      <c r="E2119" s="13">
        <f t="shared" si="452"/>
        <v>10.568495242570165</v>
      </c>
      <c r="F2119" s="13">
        <f t="shared" si="457"/>
        <v>38890.10949185241</v>
      </c>
      <c r="G2119" s="13">
        <f t="shared" si="458"/>
        <v>0.99997428718251891</v>
      </c>
      <c r="H2119" s="13">
        <f t="shared" si="453"/>
        <v>1.2711734035530733</v>
      </c>
      <c r="I2119" s="13">
        <f t="shared" si="454"/>
        <v>4.8260287628583649E-2</v>
      </c>
      <c r="J2119" s="2">
        <f t="shared" si="461"/>
        <v>0.94216002787205566</v>
      </c>
      <c r="K2119" s="13">
        <f t="shared" si="459"/>
        <v>0.95766125274642744</v>
      </c>
      <c r="L2119" s="13">
        <f t="shared" si="460"/>
        <v>0</v>
      </c>
      <c r="M2119" s="14">
        <f t="shared" si="455"/>
        <v>36.304263400072173</v>
      </c>
      <c r="N2119" s="14">
        <f t="shared" si="448"/>
        <v>0</v>
      </c>
      <c r="O2119" s="14">
        <f t="shared" si="449"/>
        <v>0.5</v>
      </c>
      <c r="P2119" s="14">
        <f t="shared" si="450"/>
        <v>0.5</v>
      </c>
      <c r="Q2119" s="14">
        <f t="shared" si="451"/>
        <v>4.9171085963583563</v>
      </c>
      <c r="W2119" s="16"/>
    </row>
    <row r="2120" spans="1:23">
      <c r="A2120" s="16">
        <v>44192</v>
      </c>
      <c r="B2120">
        <v>19</v>
      </c>
      <c r="C2120" s="1">
        <v>10.166666666666666</v>
      </c>
      <c r="D2120" s="13">
        <f t="shared" si="456"/>
        <v>283.16666666666669</v>
      </c>
      <c r="E2120" s="13">
        <f t="shared" si="452"/>
        <v>9.6517951736315784</v>
      </c>
      <c r="F2120" s="13">
        <f t="shared" si="457"/>
        <v>15549.677434521938</v>
      </c>
      <c r="G2120" s="13">
        <f t="shared" si="458"/>
        <v>0.99993569411980854</v>
      </c>
      <c r="H2120" s="13">
        <f t="shared" si="453"/>
        <v>1.3568517654007968</v>
      </c>
      <c r="I2120" s="13">
        <f t="shared" si="454"/>
        <v>4.3832168909267728E-2</v>
      </c>
      <c r="J2120" s="2">
        <f t="shared" si="461"/>
        <v>0.95766125274642744</v>
      </c>
      <c r="K2120" s="13">
        <f t="shared" si="459"/>
        <v>0.97478070650860182</v>
      </c>
      <c r="L2120" s="13">
        <f t="shared" si="460"/>
        <v>0</v>
      </c>
      <c r="M2120" s="14">
        <f t="shared" si="455"/>
        <v>36.304263400072173</v>
      </c>
      <c r="N2120" s="14">
        <f t="shared" si="448"/>
        <v>0</v>
      </c>
      <c r="O2120" s="14">
        <f t="shared" si="449"/>
        <v>0.5</v>
      </c>
      <c r="P2120" s="14">
        <f t="shared" si="450"/>
        <v>0.5</v>
      </c>
      <c r="Q2120" s="14">
        <f t="shared" si="451"/>
        <v>4.1428223586428503</v>
      </c>
      <c r="W2120" s="16"/>
    </row>
    <row r="2121" spans="1:23">
      <c r="A2121" s="16">
        <v>44192</v>
      </c>
      <c r="B2121">
        <v>20</v>
      </c>
      <c r="C2121" s="1">
        <v>9.6999999999999993</v>
      </c>
      <c r="D2121" s="13">
        <f t="shared" si="456"/>
        <v>282.7</v>
      </c>
      <c r="E2121" s="13">
        <f t="shared" si="452"/>
        <v>8.9361160240537512</v>
      </c>
      <c r="F2121" s="13">
        <f t="shared" si="457"/>
        <v>7601.6151547252166</v>
      </c>
      <c r="G2121" s="13">
        <f t="shared" si="458"/>
        <v>0.99986846631328186</v>
      </c>
      <c r="H2121" s="13">
        <f t="shared" si="453"/>
        <v>1.4277366855313169</v>
      </c>
      <c r="I2121" s="13">
        <f t="shared" si="454"/>
        <v>4.0659456215843541E-2</v>
      </c>
      <c r="J2121" s="2">
        <f t="shared" si="461"/>
        <v>0.97478070650860182</v>
      </c>
      <c r="K2121" s="13">
        <f t="shared" si="459"/>
        <v>0.9928282621363439</v>
      </c>
      <c r="L2121" s="13">
        <f t="shared" si="460"/>
        <v>0</v>
      </c>
      <c r="M2121" s="14">
        <f t="shared" si="455"/>
        <v>36.304263400072173</v>
      </c>
      <c r="N2121" s="14">
        <f t="shared" si="448"/>
        <v>0</v>
      </c>
      <c r="O2121" s="14">
        <f t="shared" si="449"/>
        <v>0.5</v>
      </c>
      <c r="P2121" s="14">
        <f t="shared" si="450"/>
        <v>0.5</v>
      </c>
      <c r="Q2121" s="14">
        <f t="shared" si="451"/>
        <v>3.5756458027461253</v>
      </c>
      <c r="W2121" s="16"/>
    </row>
    <row r="2122" spans="1:23">
      <c r="A2122" s="16">
        <v>44192</v>
      </c>
      <c r="B2122">
        <v>21</v>
      </c>
      <c r="C2122" s="1">
        <v>8.9666666666666668</v>
      </c>
      <c r="D2122" s="13">
        <f t="shared" si="456"/>
        <v>281.96666666666664</v>
      </c>
      <c r="E2122" s="13">
        <f t="shared" si="452"/>
        <v>7.806691098238522</v>
      </c>
      <c r="F2122" s="13">
        <f t="shared" si="457"/>
        <v>2456.9870411216862</v>
      </c>
      <c r="G2122" s="13">
        <f t="shared" si="458"/>
        <v>0.99959316303004442</v>
      </c>
      <c r="H2122" s="13">
        <f t="shared" si="453"/>
        <v>1.5472100886626285</v>
      </c>
      <c r="I2122" s="13">
        <f t="shared" si="454"/>
        <v>3.6113154841856676E-2</v>
      </c>
      <c r="J2122" s="2">
        <f t="shared" si="461"/>
        <v>0.9928282621363439</v>
      </c>
      <c r="K2122" s="13">
        <f t="shared" si="459"/>
        <v>1.0124915502356591</v>
      </c>
      <c r="L2122" s="13">
        <f t="shared" si="460"/>
        <v>1.0120796312412557</v>
      </c>
      <c r="M2122" s="14">
        <f t="shared" si="455"/>
        <v>37.31634303131343</v>
      </c>
      <c r="N2122" s="14">
        <f t="shared" si="448"/>
        <v>0</v>
      </c>
      <c r="O2122" s="14">
        <f t="shared" si="449"/>
        <v>1</v>
      </c>
      <c r="P2122" s="14">
        <f t="shared" si="450"/>
        <v>1</v>
      </c>
      <c r="Q2122" s="14">
        <f t="shared" si="451"/>
        <v>2.753463618351105</v>
      </c>
      <c r="W2122" s="16"/>
    </row>
    <row r="2123" spans="1:23">
      <c r="A2123" s="16">
        <v>44192</v>
      </c>
      <c r="B2123">
        <v>22</v>
      </c>
      <c r="C2123" s="1">
        <v>8.0333333333333332</v>
      </c>
      <c r="D2123" s="13">
        <f t="shared" si="456"/>
        <v>281.03333333333336</v>
      </c>
      <c r="E2123" s="13">
        <f t="shared" si="452"/>
        <v>6.360716403748115</v>
      </c>
      <c r="F2123" s="13">
        <f t="shared" si="457"/>
        <v>578.66076267416304</v>
      </c>
      <c r="G2123" s="13">
        <f t="shared" si="458"/>
        <v>0.99827485304441399</v>
      </c>
      <c r="H2123" s="13">
        <f t="shared" si="453"/>
        <v>1.7148746869648632</v>
      </c>
      <c r="I2123" s="13">
        <f t="shared" si="454"/>
        <v>3.1026744220322016E-2</v>
      </c>
      <c r="J2123" s="2">
        <f t="shared" si="461"/>
        <v>4.1191899440340407E-4</v>
      </c>
      <c r="K2123" s="13">
        <f t="shared" si="459"/>
        <v>5.2789364239668179E-2</v>
      </c>
      <c r="L2123" s="13">
        <f t="shared" si="460"/>
        <v>0</v>
      </c>
      <c r="M2123" s="14">
        <f t="shared" si="455"/>
        <v>37.31634303131343</v>
      </c>
      <c r="N2123" s="14">
        <f t="shared" ref="N2123:N2186" si="462">IF(C2123&lt;0,0,IF(C2123&lt;=7.2,1,IF(C2123&gt;7.2,0)))</f>
        <v>0</v>
      </c>
      <c r="O2123" s="14">
        <f t="shared" ref="O2123:O2186" si="463">IF(C2123&lt;=1.5,0,IF(C2123&lt;=2.4,0.5,IF(C2123&lt;=9.1,1,IF(C2123&lt;=12.4,0.5,IF(C2123&lt;=15.9,0,IF(C2123&lt;=18,-0.5,IF(C2123&gt;18,-1)))))))</f>
        <v>1</v>
      </c>
      <c r="P2123" s="14">
        <f t="shared" ref="P2123:P2186" si="464">IF(O2123&lt;=0,0,IF(O2123&gt;0,O2123))</f>
        <v>1</v>
      </c>
      <c r="Q2123" s="14">
        <f t="shared" ref="Q2123:Q2186" si="465">IF(C2123&gt;36,"0",IF(C2123&lt;4,"0",IF(4&lt;C2123&lt;25,21*(1+COS(1.57+1.57*((C2123-25)/11))),10.5*(1+COS(3.14+3.14*((C2123-4)/21))))))</f>
        <v>1.8427999522571288</v>
      </c>
      <c r="W2123" s="16"/>
    </row>
    <row r="2124" spans="1:23">
      <c r="A2124" s="16">
        <v>44192</v>
      </c>
      <c r="B2124">
        <v>23</v>
      </c>
      <c r="C2124" s="1">
        <v>7.8833333333333337</v>
      </c>
      <c r="D2124" s="13">
        <f t="shared" si="456"/>
        <v>280.88333333333333</v>
      </c>
      <c r="E2124" s="13">
        <f t="shared" si="452"/>
        <v>6.1274313178662441</v>
      </c>
      <c r="F2124" s="13">
        <f t="shared" si="457"/>
        <v>458.25752963471149</v>
      </c>
      <c r="G2124" s="13">
        <f t="shared" si="458"/>
        <v>0.99782257244471229</v>
      </c>
      <c r="H2124" s="13">
        <f t="shared" si="453"/>
        <v>1.7435776749636505</v>
      </c>
      <c r="I2124" s="13">
        <f t="shared" si="454"/>
        <v>3.0276074874848735E-2</v>
      </c>
      <c r="J2124" s="2">
        <f t="shared" si="461"/>
        <v>5.2789364239668179E-2</v>
      </c>
      <c r="K2124" s="13">
        <f t="shared" si="459"/>
        <v>0.10321263673604975</v>
      </c>
      <c r="L2124" s="13">
        <f t="shared" si="460"/>
        <v>0</v>
      </c>
      <c r="M2124" s="14">
        <f t="shared" si="455"/>
        <v>37.31634303131343</v>
      </c>
      <c r="N2124" s="14">
        <f t="shared" si="462"/>
        <v>0</v>
      </c>
      <c r="O2124" s="14">
        <f t="shared" si="463"/>
        <v>1</v>
      </c>
      <c r="P2124" s="14">
        <f t="shared" si="464"/>
        <v>1</v>
      </c>
      <c r="Q2124" s="14">
        <f t="shared" si="465"/>
        <v>1.7117263735161667</v>
      </c>
      <c r="W2124" s="16"/>
    </row>
    <row r="2125" spans="1:23">
      <c r="A2125" s="16">
        <v>44193</v>
      </c>
      <c r="B2125">
        <v>0</v>
      </c>
      <c r="C2125" s="1">
        <v>7.8666666666666671</v>
      </c>
      <c r="D2125" s="13">
        <f t="shared" si="456"/>
        <v>280.86666666666667</v>
      </c>
      <c r="E2125" s="13">
        <f t="shared" ref="E2125:E2188" si="466">$E$5*$E$6*(D2125-$E$6)/D2125</f>
        <v>6.1014953714692739</v>
      </c>
      <c r="F2125" s="13">
        <f t="shared" si="457"/>
        <v>446.52499181909349</v>
      </c>
      <c r="G2125" s="13">
        <f t="shared" si="458"/>
        <v>0.99776548792071873</v>
      </c>
      <c r="H2125" s="13">
        <f t="shared" ref="H2125:H2188" si="467">$E$7*EXP($E$8/D2125)</f>
        <v>1.7467983173013444</v>
      </c>
      <c r="I2125" s="13">
        <f t="shared" ref="I2125:I2188" si="468">$E$4*EXP(-$E$2/D2125)</f>
        <v>3.0193747646657644E-2</v>
      </c>
      <c r="J2125" s="2">
        <f t="shared" si="461"/>
        <v>0.10321263673604975</v>
      </c>
      <c r="K2125" s="13">
        <f t="shared" si="459"/>
        <v>0.1520969341655769</v>
      </c>
      <c r="L2125" s="13">
        <f t="shared" si="460"/>
        <v>0</v>
      </c>
      <c r="M2125" s="14">
        <f t="shared" si="455"/>
        <v>37.31634303131343</v>
      </c>
      <c r="N2125" s="14">
        <f t="shared" si="462"/>
        <v>0</v>
      </c>
      <c r="O2125" s="14">
        <f t="shared" si="463"/>
        <v>1</v>
      </c>
      <c r="P2125" s="14">
        <f t="shared" si="464"/>
        <v>1</v>
      </c>
      <c r="Q2125" s="14">
        <f t="shared" si="465"/>
        <v>1.6974343391651492</v>
      </c>
      <c r="R2125" s="14">
        <f>(M2125)</f>
        <v>37.31634303131343</v>
      </c>
      <c r="S2125" s="14">
        <f>SUM(N2125:N2148)</f>
        <v>7</v>
      </c>
      <c r="T2125" s="14">
        <f>SUM(O2125:O2148)</f>
        <v>15</v>
      </c>
      <c r="U2125" s="14">
        <f>SUM(P2125:P2148)</f>
        <v>15</v>
      </c>
      <c r="V2125" s="14">
        <f>SUM(Q2125:Q2148)</f>
        <v>104.44348022190218</v>
      </c>
      <c r="W2125" s="16"/>
    </row>
    <row r="2126" spans="1:23">
      <c r="A2126" s="16">
        <v>44193</v>
      </c>
      <c r="B2126">
        <v>1</v>
      </c>
      <c r="C2126" s="1">
        <v>7.9833333333333316</v>
      </c>
      <c r="D2126" s="13">
        <f t="shared" si="456"/>
        <v>280.98333333333335</v>
      </c>
      <c r="E2126" s="13">
        <f t="shared" si="466"/>
        <v>6.2829823832967797</v>
      </c>
      <c r="F2126" s="13">
        <f t="shared" si="457"/>
        <v>535.38300250333441</v>
      </c>
      <c r="G2126" s="13">
        <f t="shared" si="458"/>
        <v>0.99813566053485492</v>
      </c>
      <c r="H2126" s="13">
        <f t="shared" si="467"/>
        <v>1.7243860648181857</v>
      </c>
      <c r="I2126" s="13">
        <f t="shared" si="468"/>
        <v>3.0774564961929974E-2</v>
      </c>
      <c r="J2126" s="2">
        <f t="shared" si="461"/>
        <v>0.1520969341655769</v>
      </c>
      <c r="K2126" s="13">
        <f t="shared" si="459"/>
        <v>0.19974649039594783</v>
      </c>
      <c r="L2126" s="13">
        <f t="shared" si="460"/>
        <v>0</v>
      </c>
      <c r="M2126" s="14">
        <f t="shared" ref="M2126:M2189" si="469">L2126+M2125</f>
        <v>37.31634303131343</v>
      </c>
      <c r="N2126" s="14">
        <f t="shared" si="462"/>
        <v>0</v>
      </c>
      <c r="O2126" s="14">
        <f t="shared" si="463"/>
        <v>1</v>
      </c>
      <c r="P2126" s="14">
        <f t="shared" si="464"/>
        <v>1</v>
      </c>
      <c r="Q2126" s="14">
        <f t="shared" si="465"/>
        <v>1.7986215977478783</v>
      </c>
      <c r="W2126" s="16"/>
    </row>
    <row r="2127" spans="1:23">
      <c r="A2127" s="16">
        <v>44193</v>
      </c>
      <c r="B2127">
        <v>2</v>
      </c>
      <c r="C2127" s="1">
        <v>7.1000000000000005</v>
      </c>
      <c r="D2127" s="13">
        <f t="shared" ref="D2127:D2190" si="470">C2127+273</f>
        <v>280.10000000000002</v>
      </c>
      <c r="E2127" s="13">
        <f t="shared" si="466"/>
        <v>4.9051053195287757</v>
      </c>
      <c r="F2127" s="13">
        <f t="shared" ref="F2127:F2190" si="471">EXP(E2127)</f>
        <v>134.97712498543899</v>
      </c>
      <c r="G2127" s="13">
        <f t="shared" ref="G2127:G2190" si="472">F2127/(1+F2127)</f>
        <v>0.99264582186079398</v>
      </c>
      <c r="H2127" s="13">
        <f t="shared" si="467"/>
        <v>1.9020120851659188</v>
      </c>
      <c r="I2127" s="13">
        <f t="shared" si="468"/>
        <v>2.6629781905677573E-2</v>
      </c>
      <c r="J2127" s="2">
        <f t="shared" si="461"/>
        <v>0.19974649039594783</v>
      </c>
      <c r="K2127" s="13">
        <f t="shared" ref="K2127:K2190" si="473">H2127-(H2127-J2127)*EXP(-I2127)</f>
        <v>0.24447919734735479</v>
      </c>
      <c r="L2127" s="13">
        <f t="shared" ref="L2127:L2190" si="474">IF(K2127&lt;1,0,K2127*G2127)</f>
        <v>0</v>
      </c>
      <c r="M2127" s="14">
        <f t="shared" si="469"/>
        <v>37.31634303131343</v>
      </c>
      <c r="N2127" s="14">
        <f t="shared" si="462"/>
        <v>1</v>
      </c>
      <c r="O2127" s="14">
        <f t="shared" si="463"/>
        <v>1</v>
      </c>
      <c r="P2127" s="14">
        <f t="shared" si="464"/>
        <v>1</v>
      </c>
      <c r="Q2127" s="14">
        <f t="shared" si="465"/>
        <v>1.1004683110559923</v>
      </c>
      <c r="W2127" s="16"/>
    </row>
    <row r="2128" spans="1:23">
      <c r="A2128" s="16">
        <v>44193</v>
      </c>
      <c r="B2128">
        <v>3</v>
      </c>
      <c r="C2128" s="1">
        <v>7.1833333333333336</v>
      </c>
      <c r="D2128" s="13">
        <f t="shared" si="470"/>
        <v>280.18333333333334</v>
      </c>
      <c r="E2128" s="13">
        <f t="shared" si="466"/>
        <v>5.0354648741895245</v>
      </c>
      <c r="F2128" s="13">
        <f t="shared" si="471"/>
        <v>153.77106019581873</v>
      </c>
      <c r="G2128" s="13">
        <f t="shared" si="472"/>
        <v>0.99353884376875889</v>
      </c>
      <c r="H2128" s="13">
        <f t="shared" si="467"/>
        <v>1.8844513847481004</v>
      </c>
      <c r="I2128" s="13">
        <f t="shared" si="468"/>
        <v>2.6996741885610669E-2</v>
      </c>
      <c r="J2128" s="2">
        <f t="shared" ref="J2128:J2191" si="475">IF(K2127&lt;1,K2127,K2127-K2127*G2127)</f>
        <v>0.24447919734735479</v>
      </c>
      <c r="K2128" s="13">
        <f t="shared" si="473"/>
        <v>0.28816081946554051</v>
      </c>
      <c r="L2128" s="13">
        <f t="shared" si="474"/>
        <v>0</v>
      </c>
      <c r="M2128" s="14">
        <f t="shared" si="469"/>
        <v>37.31634303131343</v>
      </c>
      <c r="N2128" s="14">
        <f t="shared" si="462"/>
        <v>1</v>
      </c>
      <c r="O2128" s="14">
        <f t="shared" si="463"/>
        <v>1</v>
      </c>
      <c r="P2128" s="14">
        <f t="shared" si="464"/>
        <v>1</v>
      </c>
      <c r="Q2128" s="14">
        <f t="shared" si="465"/>
        <v>1.1595059745749183</v>
      </c>
      <c r="W2128" s="16"/>
    </row>
    <row r="2129" spans="1:23">
      <c r="A2129" s="16">
        <v>44193</v>
      </c>
      <c r="B2129">
        <v>4</v>
      </c>
      <c r="C2129" s="1">
        <v>6.9333333333333327</v>
      </c>
      <c r="D2129" s="13">
        <f t="shared" si="470"/>
        <v>279.93333333333334</v>
      </c>
      <c r="E2129" s="13">
        <f t="shared" si="466"/>
        <v>4.6441533698499704</v>
      </c>
      <c r="F2129" s="13">
        <f t="shared" si="471"/>
        <v>103.97529988731043</v>
      </c>
      <c r="G2129" s="13">
        <f t="shared" si="472"/>
        <v>0.99047394957600987</v>
      </c>
      <c r="H2129" s="13">
        <f t="shared" si="467"/>
        <v>1.9376580432709634</v>
      </c>
      <c r="I2129" s="13">
        <f t="shared" si="468"/>
        <v>2.5910124749253201E-2</v>
      </c>
      <c r="J2129" s="2">
        <f t="shared" si="475"/>
        <v>0.28816081946554051</v>
      </c>
      <c r="K2129" s="13">
        <f t="shared" si="473"/>
        <v>0.33035056723405476</v>
      </c>
      <c r="L2129" s="13">
        <f t="shared" si="474"/>
        <v>0</v>
      </c>
      <c r="M2129" s="14">
        <f t="shared" si="469"/>
        <v>37.31634303131343</v>
      </c>
      <c r="N2129" s="14">
        <f t="shared" si="462"/>
        <v>1</v>
      </c>
      <c r="O2129" s="14">
        <f t="shared" si="463"/>
        <v>1</v>
      </c>
      <c r="P2129" s="14">
        <f t="shared" si="464"/>
        <v>1</v>
      </c>
      <c r="Q2129" s="14">
        <f t="shared" si="465"/>
        <v>0.98677996692572356</v>
      </c>
      <c r="W2129" s="16"/>
    </row>
    <row r="2130" spans="1:23">
      <c r="A2130" s="16">
        <v>44193</v>
      </c>
      <c r="B2130">
        <v>5</v>
      </c>
      <c r="C2130" s="1">
        <v>7.2666666666666666</v>
      </c>
      <c r="D2130" s="13">
        <f t="shared" si="470"/>
        <v>280.26666666666665</v>
      </c>
      <c r="E2130" s="13">
        <f t="shared" si="466"/>
        <v>5.1657469077069225</v>
      </c>
      <c r="F2130" s="13">
        <f t="shared" si="471"/>
        <v>175.16824423493478</v>
      </c>
      <c r="G2130" s="13">
        <f t="shared" si="472"/>
        <v>0.99432360806941789</v>
      </c>
      <c r="H2130" s="13">
        <f t="shared" si="467"/>
        <v>1.8670631155030328</v>
      </c>
      <c r="I2130" s="13">
        <f t="shared" si="468"/>
        <v>2.7368535851681298E-2</v>
      </c>
      <c r="J2130" s="2">
        <f t="shared" si="475"/>
        <v>0.33035056723405476</v>
      </c>
      <c r="K2130" s="13">
        <f t="shared" si="473"/>
        <v>0.37183782733117776</v>
      </c>
      <c r="L2130" s="13">
        <f t="shared" si="474"/>
        <v>0</v>
      </c>
      <c r="M2130" s="14">
        <f t="shared" si="469"/>
        <v>37.31634303131343</v>
      </c>
      <c r="N2130" s="14">
        <f t="shared" si="462"/>
        <v>0</v>
      </c>
      <c r="O2130" s="14">
        <f t="shared" si="463"/>
        <v>1</v>
      </c>
      <c r="P2130" s="14">
        <f t="shared" si="464"/>
        <v>1</v>
      </c>
      <c r="Q2130" s="14">
        <f t="shared" si="465"/>
        <v>1.2199938198676876</v>
      </c>
      <c r="W2130" s="16"/>
    </row>
    <row r="2131" spans="1:23">
      <c r="A2131" s="16">
        <v>44193</v>
      </c>
      <c r="B2131">
        <v>6</v>
      </c>
      <c r="C2131" s="1">
        <v>7.0333333333333341</v>
      </c>
      <c r="D2131" s="13">
        <f t="shared" si="470"/>
        <v>280.03333333333336</v>
      </c>
      <c r="E2131" s="13">
        <f t="shared" si="466"/>
        <v>4.8007618140697961</v>
      </c>
      <c r="F2131" s="13">
        <f t="shared" si="471"/>
        <v>121.60302113331707</v>
      </c>
      <c r="G2131" s="13">
        <f t="shared" si="472"/>
        <v>0.99184359414020795</v>
      </c>
      <c r="H2131" s="13">
        <f t="shared" si="467"/>
        <v>1.916186012213889</v>
      </c>
      <c r="I2131" s="13">
        <f t="shared" si="468"/>
        <v>2.6339654071093014E-2</v>
      </c>
      <c r="J2131" s="2">
        <f t="shared" si="475"/>
        <v>0.37183782733117776</v>
      </c>
      <c r="K2131" s="13">
        <f t="shared" si="473"/>
        <v>0.41198438009302851</v>
      </c>
      <c r="L2131" s="13">
        <f t="shared" si="474"/>
        <v>0</v>
      </c>
      <c r="M2131" s="14">
        <f t="shared" si="469"/>
        <v>37.31634303131343</v>
      </c>
      <c r="N2131" s="14">
        <f t="shared" si="462"/>
        <v>1</v>
      </c>
      <c r="O2131" s="14">
        <f t="shared" si="463"/>
        <v>1</v>
      </c>
      <c r="P2131" s="14">
        <f t="shared" si="464"/>
        <v>1</v>
      </c>
      <c r="Q2131" s="14">
        <f t="shared" si="465"/>
        <v>1.0542884782986373</v>
      </c>
      <c r="W2131" s="16"/>
    </row>
    <row r="2132" spans="1:23">
      <c r="A2132" s="16">
        <v>44193</v>
      </c>
      <c r="B2132">
        <v>7</v>
      </c>
      <c r="C2132" s="1">
        <v>6.8999999999999995</v>
      </c>
      <c r="D2132" s="13">
        <f t="shared" si="470"/>
        <v>279.89999999999998</v>
      </c>
      <c r="E2132" s="13">
        <f t="shared" si="466"/>
        <v>4.5919256877455883</v>
      </c>
      <c r="F2132" s="13">
        <f t="shared" si="471"/>
        <v>98.684282418531211</v>
      </c>
      <c r="G2132" s="13">
        <f t="shared" si="472"/>
        <v>0.98996832824856551</v>
      </c>
      <c r="H2132" s="13">
        <f t="shared" si="467"/>
        <v>1.9448721639641291</v>
      </c>
      <c r="I2132" s="13">
        <f t="shared" si="468"/>
        <v>2.5768443263267764E-2</v>
      </c>
      <c r="J2132" s="2">
        <f t="shared" si="475"/>
        <v>0.41198438009302851</v>
      </c>
      <c r="K2132" s="13">
        <f t="shared" si="473"/>
        <v>0.45097992694154465</v>
      </c>
      <c r="L2132" s="13">
        <f t="shared" si="474"/>
        <v>0</v>
      </c>
      <c r="M2132" s="14">
        <f t="shared" si="469"/>
        <v>37.31634303131343</v>
      </c>
      <c r="N2132" s="14">
        <f t="shared" si="462"/>
        <v>1</v>
      </c>
      <c r="O2132" s="14">
        <f t="shared" si="463"/>
        <v>1</v>
      </c>
      <c r="P2132" s="14">
        <f t="shared" si="464"/>
        <v>1</v>
      </c>
      <c r="Q2132" s="14">
        <f t="shared" si="465"/>
        <v>0.96474903506114629</v>
      </c>
      <c r="W2132" s="16"/>
    </row>
    <row r="2133" spans="1:23">
      <c r="A2133" s="16">
        <v>44193</v>
      </c>
      <c r="B2133">
        <v>8</v>
      </c>
      <c r="C2133" s="1">
        <v>6.083333333333333</v>
      </c>
      <c r="D2133" s="13">
        <f t="shared" si="470"/>
        <v>279.08333333333331</v>
      </c>
      <c r="E2133" s="13">
        <f t="shared" si="466"/>
        <v>3.3084502836667369</v>
      </c>
      <c r="F2133" s="13">
        <f t="shared" si="471"/>
        <v>27.342719163032683</v>
      </c>
      <c r="G2133" s="13">
        <f t="shared" si="472"/>
        <v>0.96471757017215565</v>
      </c>
      <c r="H2133" s="13">
        <f t="shared" si="467"/>
        <v>2.1308488997393171</v>
      </c>
      <c r="I2133" s="13">
        <f t="shared" si="468"/>
        <v>2.2519985888513002E-2</v>
      </c>
      <c r="J2133" s="2">
        <f t="shared" si="475"/>
        <v>0.45097992694154465</v>
      </c>
      <c r="K2133" s="13">
        <f t="shared" si="473"/>
        <v>0.48838775963685999</v>
      </c>
      <c r="L2133" s="13">
        <f t="shared" si="474"/>
        <v>0</v>
      </c>
      <c r="M2133" s="14">
        <f t="shared" si="469"/>
        <v>37.31634303131343</v>
      </c>
      <c r="N2133" s="14">
        <f t="shared" si="462"/>
        <v>1</v>
      </c>
      <c r="O2133" s="14">
        <f t="shared" si="463"/>
        <v>1</v>
      </c>
      <c r="P2133" s="14">
        <f t="shared" si="464"/>
        <v>1</v>
      </c>
      <c r="Q2133" s="14">
        <f t="shared" si="465"/>
        <v>0.5002261934699842</v>
      </c>
      <c r="W2133" s="16"/>
    </row>
    <row r="2134" spans="1:23">
      <c r="A2134" s="16">
        <v>44193</v>
      </c>
      <c r="B2134">
        <v>9</v>
      </c>
      <c r="C2134" s="1">
        <v>6.3</v>
      </c>
      <c r="D2134" s="13">
        <f t="shared" si="470"/>
        <v>279.3</v>
      </c>
      <c r="E2134" s="13">
        <f t="shared" si="466"/>
        <v>3.6496956677407986</v>
      </c>
      <c r="F2134" s="13">
        <f t="shared" si="471"/>
        <v>38.462958748536366</v>
      </c>
      <c r="G2134" s="13">
        <f t="shared" si="472"/>
        <v>0.97465978143270648</v>
      </c>
      <c r="H2134" s="13">
        <f t="shared" si="467"/>
        <v>2.0797330154530429</v>
      </c>
      <c r="I2134" s="13">
        <f t="shared" si="468"/>
        <v>2.3341416024180647E-2</v>
      </c>
      <c r="J2134" s="2">
        <f t="shared" si="475"/>
        <v>0.48838775963685999</v>
      </c>
      <c r="K2134" s="13">
        <f t="shared" si="473"/>
        <v>0.52510186481784227</v>
      </c>
      <c r="L2134" s="13">
        <f t="shared" si="474"/>
        <v>0</v>
      </c>
      <c r="M2134" s="14">
        <f t="shared" si="469"/>
        <v>37.31634303131343</v>
      </c>
      <c r="N2134" s="14">
        <f t="shared" si="462"/>
        <v>1</v>
      </c>
      <c r="O2134" s="14">
        <f t="shared" si="463"/>
        <v>1</v>
      </c>
      <c r="P2134" s="14">
        <f t="shared" si="464"/>
        <v>1</v>
      </c>
      <c r="Q2134" s="14">
        <f t="shared" si="465"/>
        <v>0.60919857570918523</v>
      </c>
      <c r="W2134" s="16"/>
    </row>
    <row r="2135" spans="1:23">
      <c r="A2135" s="16">
        <v>44193</v>
      </c>
      <c r="B2135">
        <v>10</v>
      </c>
      <c r="C2135" s="1">
        <v>8.9500000000000011</v>
      </c>
      <c r="D2135" s="13">
        <f t="shared" si="470"/>
        <v>281.95</v>
      </c>
      <c r="E2135" s="13">
        <f t="shared" si="466"/>
        <v>7.7809540698705275</v>
      </c>
      <c r="F2135" s="13">
        <f t="shared" si="471"/>
        <v>2394.5583069952763</v>
      </c>
      <c r="G2135" s="13">
        <f t="shared" si="472"/>
        <v>0.99958256077630003</v>
      </c>
      <c r="H2135" s="13">
        <f t="shared" si="467"/>
        <v>1.5500460722533087</v>
      </c>
      <c r="I2135" s="13">
        <f t="shared" si="468"/>
        <v>3.6015707457323021E-2</v>
      </c>
      <c r="J2135" s="2">
        <f t="shared" si="475"/>
        <v>0.52510186481784227</v>
      </c>
      <c r="K2135" s="13">
        <f t="shared" si="473"/>
        <v>0.56135912106899211</v>
      </c>
      <c r="L2135" s="13">
        <f t="shared" si="474"/>
        <v>0</v>
      </c>
      <c r="M2135" s="14">
        <f t="shared" si="469"/>
        <v>37.31634303131343</v>
      </c>
      <c r="N2135" s="14">
        <f t="shared" si="462"/>
        <v>0</v>
      </c>
      <c r="O2135" s="14">
        <f t="shared" si="463"/>
        <v>1</v>
      </c>
      <c r="P2135" s="14">
        <f t="shared" si="464"/>
        <v>1</v>
      </c>
      <c r="Q2135" s="14">
        <f t="shared" si="465"/>
        <v>2.7358236936594618</v>
      </c>
      <c r="W2135" s="16"/>
    </row>
    <row r="2136" spans="1:23">
      <c r="A2136" s="16">
        <v>44193</v>
      </c>
      <c r="B2136">
        <v>11</v>
      </c>
      <c r="C2136" s="1">
        <v>11.85</v>
      </c>
      <c r="D2136" s="13">
        <f t="shared" si="470"/>
        <v>284.85000000000002</v>
      </c>
      <c r="E2136" s="13">
        <f t="shared" si="466"/>
        <v>12.213866947516271</v>
      </c>
      <c r="F2136" s="13">
        <f t="shared" si="471"/>
        <v>201564.95132612699</v>
      </c>
      <c r="G2136" s="13">
        <f t="shared" si="472"/>
        <v>0.99999503884463903</v>
      </c>
      <c r="H2136" s="13">
        <f t="shared" si="467"/>
        <v>1.1307327898786719</v>
      </c>
      <c r="I2136" s="13">
        <f t="shared" si="468"/>
        <v>5.7360197546674312E-2</v>
      </c>
      <c r="J2136" s="2">
        <f t="shared" si="475"/>
        <v>0.56135912106899211</v>
      </c>
      <c r="K2136" s="13">
        <f t="shared" si="473"/>
        <v>0.59309948814495539</v>
      </c>
      <c r="L2136" s="13">
        <f t="shared" si="474"/>
        <v>0</v>
      </c>
      <c r="M2136" s="14">
        <f t="shared" si="469"/>
        <v>37.31634303131343</v>
      </c>
      <c r="N2136" s="14">
        <f t="shared" si="462"/>
        <v>0</v>
      </c>
      <c r="O2136" s="14">
        <f t="shared" si="463"/>
        <v>0.5</v>
      </c>
      <c r="P2136" s="14">
        <f t="shared" si="464"/>
        <v>0.5</v>
      </c>
      <c r="Q2136" s="14">
        <f t="shared" si="465"/>
        <v>6.4243889996692491</v>
      </c>
      <c r="W2136" s="16"/>
    </row>
    <row r="2137" spans="1:23">
      <c r="A2137" s="16">
        <v>44193</v>
      </c>
      <c r="B2137">
        <v>12</v>
      </c>
      <c r="C2137" s="1">
        <v>12.583333333333334</v>
      </c>
      <c r="D2137" s="13">
        <f t="shared" si="470"/>
        <v>285.58333333333331</v>
      </c>
      <c r="E2137" s="13">
        <f t="shared" si="466"/>
        <v>13.320571928800673</v>
      </c>
      <c r="F2137" s="13">
        <f t="shared" si="471"/>
        <v>609608.31832069566</v>
      </c>
      <c r="G2137" s="13">
        <f t="shared" si="472"/>
        <v>0.99999835960512751</v>
      </c>
      <c r="H2137" s="13">
        <f t="shared" si="467"/>
        <v>1.0451073496293386</v>
      </c>
      <c r="I2137" s="13">
        <f t="shared" si="468"/>
        <v>6.4427437510976696E-2</v>
      </c>
      <c r="J2137" s="2">
        <f t="shared" si="475"/>
        <v>0.59309948814495539</v>
      </c>
      <c r="K2137" s="13">
        <f t="shared" si="473"/>
        <v>0.62130290436766877</v>
      </c>
      <c r="L2137" s="13">
        <f t="shared" si="474"/>
        <v>0</v>
      </c>
      <c r="M2137" s="14">
        <f t="shared" si="469"/>
        <v>37.31634303131343</v>
      </c>
      <c r="N2137" s="14">
        <f t="shared" si="462"/>
        <v>0</v>
      </c>
      <c r="O2137" s="14">
        <f t="shared" si="463"/>
        <v>0</v>
      </c>
      <c r="P2137" s="14">
        <f t="shared" si="464"/>
        <v>0</v>
      </c>
      <c r="Q2137" s="14">
        <f t="shared" si="465"/>
        <v>7.5078034089782468</v>
      </c>
      <c r="W2137" s="16"/>
    </row>
    <row r="2138" spans="1:23">
      <c r="A2138" s="16">
        <v>44193</v>
      </c>
      <c r="B2138">
        <v>13</v>
      </c>
      <c r="C2138" s="1">
        <v>13.866666666666667</v>
      </c>
      <c r="D2138" s="13">
        <f t="shared" si="470"/>
        <v>286.86666666666667</v>
      </c>
      <c r="E2138" s="13">
        <f t="shared" si="466"/>
        <v>15.243690448524298</v>
      </c>
      <c r="F2138" s="13">
        <f t="shared" si="471"/>
        <v>4171100.4194737053</v>
      </c>
      <c r="G2138" s="13">
        <f t="shared" si="472"/>
        <v>0.99999976025517012</v>
      </c>
      <c r="H2138" s="13">
        <f t="shared" si="467"/>
        <v>0.91145081381011506</v>
      </c>
      <c r="I2138" s="13">
        <f t="shared" si="468"/>
        <v>7.8841605303161491E-2</v>
      </c>
      <c r="J2138" s="2">
        <f t="shared" si="475"/>
        <v>0.62130290436766877</v>
      </c>
      <c r="K2138" s="13">
        <f t="shared" si="473"/>
        <v>0.64330009120222564</v>
      </c>
      <c r="L2138" s="13">
        <f t="shared" si="474"/>
        <v>0</v>
      </c>
      <c r="M2138" s="14">
        <f t="shared" si="469"/>
        <v>37.31634303131343</v>
      </c>
      <c r="N2138" s="14">
        <f t="shared" si="462"/>
        <v>0</v>
      </c>
      <c r="O2138" s="14">
        <f t="shared" si="463"/>
        <v>0</v>
      </c>
      <c r="P2138" s="14">
        <f t="shared" si="464"/>
        <v>0</v>
      </c>
      <c r="Q2138" s="14">
        <f t="shared" si="465"/>
        <v>9.4821831166321147</v>
      </c>
      <c r="W2138" s="16"/>
    </row>
    <row r="2139" spans="1:23">
      <c r="A2139" s="16">
        <v>44193</v>
      </c>
      <c r="B2139">
        <v>14</v>
      </c>
      <c r="C2139" s="1">
        <v>14.65</v>
      </c>
      <c r="D2139" s="13">
        <f t="shared" si="470"/>
        <v>287.64999999999998</v>
      </c>
      <c r="E2139" s="13">
        <f t="shared" si="466"/>
        <v>16.409108291326234</v>
      </c>
      <c r="F2139" s="13">
        <f t="shared" si="471"/>
        <v>13377814.938934328</v>
      </c>
      <c r="G2139" s="13">
        <f t="shared" si="472"/>
        <v>0.99999992524938264</v>
      </c>
      <c r="H2139" s="13">
        <f t="shared" si="467"/>
        <v>0.83891860173431676</v>
      </c>
      <c r="I2139" s="13">
        <f t="shared" si="468"/>
        <v>8.9103074927856074E-2</v>
      </c>
      <c r="J2139" s="2">
        <f t="shared" si="475"/>
        <v>0.64330009120222564</v>
      </c>
      <c r="K2139" s="13">
        <f t="shared" si="473"/>
        <v>0.65997631867833584</v>
      </c>
      <c r="L2139" s="13">
        <f t="shared" si="474"/>
        <v>0</v>
      </c>
      <c r="M2139" s="14">
        <f t="shared" si="469"/>
        <v>37.31634303131343</v>
      </c>
      <c r="N2139" s="14">
        <f t="shared" si="462"/>
        <v>0</v>
      </c>
      <c r="O2139" s="14">
        <f t="shared" si="463"/>
        <v>0</v>
      </c>
      <c r="P2139" s="14">
        <f t="shared" si="464"/>
        <v>0</v>
      </c>
      <c r="Q2139" s="14">
        <f t="shared" si="465"/>
        <v>10.710401622937656</v>
      </c>
      <c r="W2139" s="16"/>
    </row>
    <row r="2140" spans="1:23">
      <c r="A2140" s="16">
        <v>44193</v>
      </c>
      <c r="B2140">
        <v>15</v>
      </c>
      <c r="C2140" s="1">
        <v>14.9</v>
      </c>
      <c r="D2140" s="13">
        <f t="shared" si="470"/>
        <v>287.89999999999998</v>
      </c>
      <c r="E2140" s="13">
        <f t="shared" si="466"/>
        <v>16.779715178881524</v>
      </c>
      <c r="F2140" s="13">
        <f t="shared" si="471"/>
        <v>19379283.233385812</v>
      </c>
      <c r="G2140" s="13">
        <f t="shared" si="472"/>
        <v>0.99999994839850703</v>
      </c>
      <c r="H2140" s="13">
        <f t="shared" si="467"/>
        <v>0.81708537106550294</v>
      </c>
      <c r="I2140" s="13">
        <f t="shared" si="468"/>
        <v>9.2638286805373976E-2</v>
      </c>
      <c r="J2140" s="2">
        <f t="shared" si="475"/>
        <v>0.65997631867833584</v>
      </c>
      <c r="K2140" s="13">
        <f t="shared" si="473"/>
        <v>0.67387683264201748</v>
      </c>
      <c r="L2140" s="13">
        <f t="shared" si="474"/>
        <v>0</v>
      </c>
      <c r="M2140" s="14">
        <f t="shared" si="469"/>
        <v>37.31634303131343</v>
      </c>
      <c r="N2140" s="14">
        <f t="shared" si="462"/>
        <v>0</v>
      </c>
      <c r="O2140" s="14">
        <f t="shared" si="463"/>
        <v>0</v>
      </c>
      <c r="P2140" s="14">
        <f t="shared" si="464"/>
        <v>0</v>
      </c>
      <c r="Q2140" s="14">
        <f t="shared" si="465"/>
        <v>11.102584446456692</v>
      </c>
      <c r="W2140" s="16"/>
    </row>
    <row r="2141" spans="1:23">
      <c r="A2141" s="16">
        <v>44193</v>
      </c>
      <c r="B2141">
        <v>16</v>
      </c>
      <c r="C2141" s="1">
        <v>15.299999999999999</v>
      </c>
      <c r="D2141" s="13">
        <f t="shared" si="470"/>
        <v>288.3</v>
      </c>
      <c r="E2141" s="13">
        <f t="shared" si="466"/>
        <v>17.371349288935154</v>
      </c>
      <c r="F2141" s="13">
        <f t="shared" si="471"/>
        <v>35017177.645779938</v>
      </c>
      <c r="G2141" s="13">
        <f t="shared" si="472"/>
        <v>0.9999999714425879</v>
      </c>
      <c r="H2141" s="13">
        <f t="shared" si="467"/>
        <v>0.7834024492925391</v>
      </c>
      <c r="I2141" s="13">
        <f t="shared" si="468"/>
        <v>9.8574838803706336E-2</v>
      </c>
      <c r="J2141" s="2">
        <f t="shared" si="475"/>
        <v>0.67387683264201748</v>
      </c>
      <c r="K2141" s="13">
        <f t="shared" si="473"/>
        <v>0.68415823484913107</v>
      </c>
      <c r="L2141" s="13">
        <f t="shared" si="474"/>
        <v>0</v>
      </c>
      <c r="M2141" s="14">
        <f t="shared" si="469"/>
        <v>37.31634303131343</v>
      </c>
      <c r="N2141" s="14">
        <f t="shared" si="462"/>
        <v>0</v>
      </c>
      <c r="O2141" s="14">
        <f t="shared" si="463"/>
        <v>0</v>
      </c>
      <c r="P2141" s="14">
        <f t="shared" si="464"/>
        <v>0</v>
      </c>
      <c r="Q2141" s="14">
        <f t="shared" si="465"/>
        <v>11.728098253071233</v>
      </c>
      <c r="W2141" s="16"/>
    </row>
    <row r="2142" spans="1:23">
      <c r="A2142" s="16">
        <v>44193</v>
      </c>
      <c r="B2142">
        <v>17</v>
      </c>
      <c r="C2142" s="1">
        <v>14.266666666666666</v>
      </c>
      <c r="D2142" s="13">
        <f t="shared" si="470"/>
        <v>287.26666666666665</v>
      </c>
      <c r="E2142" s="13">
        <f t="shared" si="466"/>
        <v>15.839591552564379</v>
      </c>
      <c r="F2142" s="13">
        <f t="shared" si="471"/>
        <v>7569151.6560702045</v>
      </c>
      <c r="G2142" s="13">
        <f t="shared" si="472"/>
        <v>0.99999986788481543</v>
      </c>
      <c r="H2142" s="13">
        <f t="shared" si="467"/>
        <v>0.87361256057991743</v>
      </c>
      <c r="I2142" s="13">
        <f t="shared" si="468"/>
        <v>8.3931613623962065E-2</v>
      </c>
      <c r="J2142" s="2">
        <f t="shared" si="475"/>
        <v>0.68415823484913107</v>
      </c>
      <c r="K2142" s="13">
        <f t="shared" si="473"/>
        <v>0.6994104192547983</v>
      </c>
      <c r="L2142" s="13">
        <f t="shared" si="474"/>
        <v>0</v>
      </c>
      <c r="M2142" s="14">
        <f t="shared" si="469"/>
        <v>37.31634303131343</v>
      </c>
      <c r="N2142" s="14">
        <f t="shared" si="462"/>
        <v>0</v>
      </c>
      <c r="O2142" s="14">
        <f t="shared" si="463"/>
        <v>0</v>
      </c>
      <c r="P2142" s="14">
        <f t="shared" si="464"/>
        <v>0</v>
      </c>
      <c r="Q2142" s="14">
        <f t="shared" si="465"/>
        <v>10.10867302123053</v>
      </c>
      <c r="W2142" s="16"/>
    </row>
    <row r="2143" spans="1:23">
      <c r="A2143" s="16">
        <v>44193</v>
      </c>
      <c r="B2143">
        <v>18</v>
      </c>
      <c r="C2143" s="1">
        <v>12.133333333333333</v>
      </c>
      <c r="D2143" s="13">
        <f t="shared" si="470"/>
        <v>285.13333333333333</v>
      </c>
      <c r="E2143" s="13">
        <f t="shared" si="466"/>
        <v>12.642132335749347</v>
      </c>
      <c r="F2143" s="13">
        <f t="shared" si="471"/>
        <v>309320.22179067781</v>
      </c>
      <c r="G2143" s="13">
        <f t="shared" si="472"/>
        <v>0.9999967671147999</v>
      </c>
      <c r="H2143" s="13">
        <f t="shared" si="467"/>
        <v>1.0967959810245034</v>
      </c>
      <c r="I2143" s="13">
        <f t="shared" si="468"/>
        <v>5.9998086696883252E-2</v>
      </c>
      <c r="J2143" s="2">
        <f t="shared" si="475"/>
        <v>0.6994104192547983</v>
      </c>
      <c r="K2143" s="13">
        <f t="shared" si="473"/>
        <v>0.72255163674915712</v>
      </c>
      <c r="L2143" s="13">
        <f t="shared" si="474"/>
        <v>0</v>
      </c>
      <c r="M2143" s="14">
        <f t="shared" si="469"/>
        <v>37.31634303131343</v>
      </c>
      <c r="N2143" s="14">
        <f t="shared" si="462"/>
        <v>0</v>
      </c>
      <c r="O2143" s="14">
        <f t="shared" si="463"/>
        <v>0.5</v>
      </c>
      <c r="P2143" s="14">
        <f t="shared" si="464"/>
        <v>0.5</v>
      </c>
      <c r="Q2143" s="14">
        <f t="shared" si="465"/>
        <v>6.8378793578607429</v>
      </c>
      <c r="W2143" s="16"/>
    </row>
    <row r="2144" spans="1:23">
      <c r="A2144" s="16">
        <v>44193</v>
      </c>
      <c r="B2144">
        <v>19</v>
      </c>
      <c r="C2144" s="1">
        <v>10.249999999999998</v>
      </c>
      <c r="D2144" s="13">
        <f t="shared" si="470"/>
        <v>283.25</v>
      </c>
      <c r="E2144" s="13">
        <f t="shared" si="466"/>
        <v>9.7793468667255095</v>
      </c>
      <c r="F2144" s="13">
        <f t="shared" si="471"/>
        <v>17665.111412309776</v>
      </c>
      <c r="G2144" s="13">
        <f t="shared" si="472"/>
        <v>0.99994339444733138</v>
      </c>
      <c r="H2144" s="13">
        <f t="shared" si="467"/>
        <v>1.3445929743377594</v>
      </c>
      <c r="I2144" s="13">
        <f t="shared" si="468"/>
        <v>4.4423081518959621E-2</v>
      </c>
      <c r="J2144" s="2">
        <f t="shared" si="475"/>
        <v>0.72255163674915712</v>
      </c>
      <c r="K2144" s="13">
        <f t="shared" si="473"/>
        <v>0.74957984693884228</v>
      </c>
      <c r="L2144" s="13">
        <f t="shared" si="474"/>
        <v>0</v>
      </c>
      <c r="M2144" s="14">
        <f t="shared" si="469"/>
        <v>37.31634303131343</v>
      </c>
      <c r="N2144" s="14">
        <f t="shared" si="462"/>
        <v>0</v>
      </c>
      <c r="O2144" s="14">
        <f t="shared" si="463"/>
        <v>0.5</v>
      </c>
      <c r="P2144" s="14">
        <f t="shared" si="464"/>
        <v>0.5</v>
      </c>
      <c r="Q2144" s="14">
        <f t="shared" si="465"/>
        <v>4.2474416837000408</v>
      </c>
      <c r="W2144" s="16"/>
    </row>
    <row r="2145" spans="1:23">
      <c r="A2145" s="16">
        <v>44193</v>
      </c>
      <c r="B2145">
        <v>20</v>
      </c>
      <c r="C2145" s="1">
        <v>9.25</v>
      </c>
      <c r="D2145" s="13">
        <f t="shared" si="470"/>
        <v>282.25</v>
      </c>
      <c r="E2145" s="13">
        <f t="shared" si="466"/>
        <v>8.2437555358724541</v>
      </c>
      <c r="F2145" s="13">
        <f t="shared" si="471"/>
        <v>3803.7988201561129</v>
      </c>
      <c r="G2145" s="13">
        <f t="shared" si="472"/>
        <v>0.99973717401437823</v>
      </c>
      <c r="H2145" s="13">
        <f t="shared" si="467"/>
        <v>1.4998341810213982</v>
      </c>
      <c r="I2145" s="13">
        <f t="shared" si="468"/>
        <v>3.7808842824614136E-2</v>
      </c>
      <c r="J2145" s="2">
        <f t="shared" si="475"/>
        <v>0.74957984693884228</v>
      </c>
      <c r="K2145" s="13">
        <f t="shared" si="473"/>
        <v>0.77741654252330228</v>
      </c>
      <c r="L2145" s="13">
        <f t="shared" si="474"/>
        <v>0</v>
      </c>
      <c r="M2145" s="14">
        <f t="shared" si="469"/>
        <v>37.31634303131343</v>
      </c>
      <c r="N2145" s="14">
        <f t="shared" si="462"/>
        <v>0</v>
      </c>
      <c r="O2145" s="14">
        <f t="shared" si="463"/>
        <v>0.5</v>
      </c>
      <c r="P2145" s="14">
        <f t="shared" si="464"/>
        <v>0.5</v>
      </c>
      <c r="Q2145" s="14">
        <f t="shared" si="465"/>
        <v>3.0606124584811356</v>
      </c>
      <c r="W2145" s="16"/>
    </row>
    <row r="2146" spans="1:23">
      <c r="A2146" s="16">
        <v>44193</v>
      </c>
      <c r="B2146">
        <v>21</v>
      </c>
      <c r="C2146" s="1">
        <v>8.5833333333333339</v>
      </c>
      <c r="D2146" s="13">
        <f t="shared" si="470"/>
        <v>281.58333333333331</v>
      </c>
      <c r="E2146" s="13">
        <f t="shared" si="466"/>
        <v>7.2139686297720926</v>
      </c>
      <c r="F2146" s="13">
        <f t="shared" si="471"/>
        <v>1358.2720640546377</v>
      </c>
      <c r="G2146" s="13">
        <f t="shared" si="472"/>
        <v>0.99926431210760192</v>
      </c>
      <c r="H2146" s="13">
        <f t="shared" si="467"/>
        <v>1.6138584137787142</v>
      </c>
      <c r="I2146" s="13">
        <f t="shared" si="468"/>
        <v>3.3934405537633855E-2</v>
      </c>
      <c r="J2146" s="2">
        <f t="shared" si="475"/>
        <v>0.77741654252330228</v>
      </c>
      <c r="K2146" s="13">
        <f t="shared" si="473"/>
        <v>0.8053245021296942</v>
      </c>
      <c r="L2146" s="13">
        <f t="shared" si="474"/>
        <v>0</v>
      </c>
      <c r="M2146" s="14">
        <f t="shared" si="469"/>
        <v>37.31634303131343</v>
      </c>
      <c r="N2146" s="14">
        <f t="shared" si="462"/>
        <v>0</v>
      </c>
      <c r="O2146" s="14">
        <f t="shared" si="463"/>
        <v>1</v>
      </c>
      <c r="P2146" s="14">
        <f t="shared" si="464"/>
        <v>1</v>
      </c>
      <c r="Q2146" s="14">
        <f t="shared" si="465"/>
        <v>2.3601354252744171</v>
      </c>
      <c r="W2146" s="16"/>
    </row>
    <row r="2147" spans="1:23">
      <c r="A2147" s="16">
        <v>44193</v>
      </c>
      <c r="B2147">
        <v>22</v>
      </c>
      <c r="C2147" s="1">
        <v>9.3666666666666671</v>
      </c>
      <c r="D2147" s="13">
        <f t="shared" si="470"/>
        <v>282.36666666666667</v>
      </c>
      <c r="E2147" s="13">
        <f t="shared" si="466"/>
        <v>8.4234683036241425</v>
      </c>
      <c r="F2147" s="13">
        <f t="shared" si="471"/>
        <v>4552.6661329631279</v>
      </c>
      <c r="G2147" s="13">
        <f t="shared" si="472"/>
        <v>0.99978039672413377</v>
      </c>
      <c r="H2147" s="13">
        <f t="shared" si="467"/>
        <v>1.480777523637848</v>
      </c>
      <c r="I2147" s="13">
        <f t="shared" si="468"/>
        <v>3.8528969214082859E-2</v>
      </c>
      <c r="J2147" s="2">
        <f t="shared" si="475"/>
        <v>0.8053245021296942</v>
      </c>
      <c r="K2147" s="13">
        <f t="shared" si="473"/>
        <v>0.83085403932566648</v>
      </c>
      <c r="L2147" s="13">
        <f t="shared" si="474"/>
        <v>0</v>
      </c>
      <c r="M2147" s="14">
        <f t="shared" si="469"/>
        <v>37.31634303131343</v>
      </c>
      <c r="N2147" s="14">
        <f t="shared" si="462"/>
        <v>0</v>
      </c>
      <c r="O2147" s="14">
        <f t="shared" si="463"/>
        <v>0.5</v>
      </c>
      <c r="P2147" s="14">
        <f t="shared" si="464"/>
        <v>0.5</v>
      </c>
      <c r="Q2147" s="14">
        <f t="shared" si="465"/>
        <v>3.1909980971783041</v>
      </c>
      <c r="W2147" s="16"/>
    </row>
    <row r="2148" spans="1:23">
      <c r="A2148" s="16">
        <v>44193</v>
      </c>
      <c r="B2148">
        <v>23</v>
      </c>
      <c r="C2148" s="1">
        <v>9.9333333333333336</v>
      </c>
      <c r="D2148" s="13">
        <f t="shared" si="470"/>
        <v>282.93333333333334</v>
      </c>
      <c r="E2148" s="13">
        <f t="shared" si="466"/>
        <v>9.2942507068803089</v>
      </c>
      <c r="F2148" s="13">
        <f t="shared" si="471"/>
        <v>10875.313758318323</v>
      </c>
      <c r="G2148" s="13">
        <f t="shared" si="472"/>
        <v>0.99990805708420882</v>
      </c>
      <c r="H2148" s="13">
        <f t="shared" si="467"/>
        <v>1.391813812242066</v>
      </c>
      <c r="I2148" s="13">
        <f t="shared" si="468"/>
        <v>4.2217325696276842E-2</v>
      </c>
      <c r="J2148" s="2">
        <f t="shared" si="475"/>
        <v>0.83085403932566648</v>
      </c>
      <c r="K2148" s="13">
        <f t="shared" si="473"/>
        <v>0.85404332192246646</v>
      </c>
      <c r="L2148" s="13">
        <f t="shared" si="474"/>
        <v>0</v>
      </c>
      <c r="M2148" s="14">
        <f t="shared" si="469"/>
        <v>37.31634303131343</v>
      </c>
      <c r="N2148" s="14">
        <f t="shared" si="462"/>
        <v>0</v>
      </c>
      <c r="O2148" s="14">
        <f t="shared" si="463"/>
        <v>0.5</v>
      </c>
      <c r="P2148" s="14">
        <f t="shared" si="464"/>
        <v>0.5</v>
      </c>
      <c r="Q2148" s="14">
        <f t="shared" si="465"/>
        <v>3.8551903448960423</v>
      </c>
      <c r="W2148" s="16"/>
    </row>
    <row r="2149" spans="1:23">
      <c r="A2149" s="16">
        <v>44194</v>
      </c>
      <c r="B2149">
        <v>0</v>
      </c>
      <c r="C2149" s="1">
        <v>9.0333333333333332</v>
      </c>
      <c r="D2149" s="13">
        <f t="shared" si="470"/>
        <v>282.03333333333336</v>
      </c>
      <c r="E2149" s="13">
        <f t="shared" si="466"/>
        <v>7.9096087932868873</v>
      </c>
      <c r="F2149" s="13">
        <f t="shared" si="471"/>
        <v>2723.3248749480517</v>
      </c>
      <c r="G2149" s="13">
        <f t="shared" si="472"/>
        <v>0.99963293658212515</v>
      </c>
      <c r="H2149" s="13">
        <f t="shared" si="467"/>
        <v>1.5359212712866606</v>
      </c>
      <c r="I2149" s="13">
        <f t="shared" si="468"/>
        <v>3.650547156775124E-2</v>
      </c>
      <c r="J2149" s="2">
        <f t="shared" si="475"/>
        <v>0.85404332192246646</v>
      </c>
      <c r="K2149" s="13">
        <f t="shared" si="473"/>
        <v>0.87848672456525068</v>
      </c>
      <c r="L2149" s="13">
        <f t="shared" si="474"/>
        <v>0</v>
      </c>
      <c r="M2149" s="14">
        <f t="shared" si="469"/>
        <v>37.31634303131343</v>
      </c>
      <c r="N2149" s="14">
        <f t="shared" si="462"/>
        <v>0</v>
      </c>
      <c r="O2149" s="14">
        <f t="shared" si="463"/>
        <v>1</v>
      </c>
      <c r="P2149" s="14">
        <f t="shared" si="464"/>
        <v>1</v>
      </c>
      <c r="Q2149" s="14">
        <f t="shared" si="465"/>
        <v>2.8245033062661973</v>
      </c>
      <c r="R2149" s="14">
        <f>(M2149)</f>
        <v>37.31634303131343</v>
      </c>
      <c r="S2149" s="14">
        <f>SUM(N2149:N2172)</f>
        <v>0</v>
      </c>
      <c r="T2149" s="14">
        <f>SUM(O2149:O2172)</f>
        <v>12</v>
      </c>
      <c r="U2149" s="14">
        <f>SUM(P2149:P2172)</f>
        <v>12</v>
      </c>
      <c r="V2149" s="14">
        <f>SUM(Q2149:Q2172)</f>
        <v>142.36037105435619</v>
      </c>
      <c r="W2149" s="16"/>
    </row>
    <row r="2150" spans="1:23">
      <c r="A2150" s="16">
        <v>44194</v>
      </c>
      <c r="B2150">
        <v>1</v>
      </c>
      <c r="C2150" s="1">
        <v>9.0333333333333332</v>
      </c>
      <c r="D2150" s="13">
        <f t="shared" si="470"/>
        <v>282.03333333333336</v>
      </c>
      <c r="E2150" s="13">
        <f t="shared" si="466"/>
        <v>7.9096087932868873</v>
      </c>
      <c r="F2150" s="13">
        <f t="shared" si="471"/>
        <v>2723.3248749480517</v>
      </c>
      <c r="G2150" s="13">
        <f t="shared" si="472"/>
        <v>0.99963293658212515</v>
      </c>
      <c r="H2150" s="13">
        <f t="shared" si="467"/>
        <v>1.5359212712866606</v>
      </c>
      <c r="I2150" s="13">
        <f t="shared" si="468"/>
        <v>3.650547156775124E-2</v>
      </c>
      <c r="J2150" s="2">
        <f t="shared" si="475"/>
        <v>0.87848672456525068</v>
      </c>
      <c r="K2150" s="13">
        <f t="shared" si="473"/>
        <v>0.90205390011590736</v>
      </c>
      <c r="L2150" s="13">
        <f t="shared" si="474"/>
        <v>0</v>
      </c>
      <c r="M2150" s="14">
        <f t="shared" si="469"/>
        <v>37.31634303131343</v>
      </c>
      <c r="N2150" s="14">
        <f t="shared" si="462"/>
        <v>0</v>
      </c>
      <c r="O2150" s="14">
        <f t="shared" si="463"/>
        <v>1</v>
      </c>
      <c r="P2150" s="14">
        <f t="shared" si="464"/>
        <v>1</v>
      </c>
      <c r="Q2150" s="14">
        <f t="shared" si="465"/>
        <v>2.8245033062661973</v>
      </c>
      <c r="W2150" s="16"/>
    </row>
    <row r="2151" spans="1:23">
      <c r="A2151" s="16">
        <v>44194</v>
      </c>
      <c r="B2151">
        <v>2</v>
      </c>
      <c r="C2151" s="1">
        <v>8.4333333333333318</v>
      </c>
      <c r="D2151" s="13">
        <f t="shared" si="470"/>
        <v>281.43333333333334</v>
      </c>
      <c r="E2151" s="13">
        <f t="shared" si="466"/>
        <v>6.9815942200639656</v>
      </c>
      <c r="F2151" s="13">
        <f t="shared" si="471"/>
        <v>1076.6333901224682</v>
      </c>
      <c r="G2151" s="13">
        <f t="shared" si="472"/>
        <v>0.99907204063166011</v>
      </c>
      <c r="H2151" s="13">
        <f t="shared" si="467"/>
        <v>1.6407643039724127</v>
      </c>
      <c r="I2151" s="13">
        <f t="shared" si="468"/>
        <v>3.31165535326245E-2</v>
      </c>
      <c r="J2151" s="2">
        <f t="shared" si="475"/>
        <v>0.90205390011590736</v>
      </c>
      <c r="K2151" s="13">
        <f t="shared" si="473"/>
        <v>0.92611680341676228</v>
      </c>
      <c r="L2151" s="13">
        <f t="shared" si="474"/>
        <v>0</v>
      </c>
      <c r="M2151" s="14">
        <f t="shared" si="469"/>
        <v>37.31634303131343</v>
      </c>
      <c r="N2151" s="14">
        <f t="shared" si="462"/>
        <v>0</v>
      </c>
      <c r="O2151" s="14">
        <f t="shared" si="463"/>
        <v>1</v>
      </c>
      <c r="P2151" s="14">
        <f t="shared" si="464"/>
        <v>1</v>
      </c>
      <c r="Q2151" s="14">
        <f t="shared" si="465"/>
        <v>2.2134333445214165</v>
      </c>
      <c r="W2151" s="16"/>
    </row>
    <row r="2152" spans="1:23">
      <c r="A2152" s="16">
        <v>44194</v>
      </c>
      <c r="B2152">
        <v>3</v>
      </c>
      <c r="C2152" s="1">
        <v>8.1166666666666654</v>
      </c>
      <c r="D2152" s="13">
        <f t="shared" si="470"/>
        <v>281.11666666666667</v>
      </c>
      <c r="E2152" s="13">
        <f t="shared" si="466"/>
        <v>6.4902116558961414</v>
      </c>
      <c r="F2152" s="13">
        <f t="shared" si="471"/>
        <v>658.66275831916937</v>
      </c>
      <c r="G2152" s="13">
        <f t="shared" si="472"/>
        <v>0.9984840738886821</v>
      </c>
      <c r="H2152" s="13">
        <f t="shared" si="467"/>
        <v>1.6991462609844348</v>
      </c>
      <c r="I2152" s="13">
        <f t="shared" si="468"/>
        <v>3.1451440569732758E-2</v>
      </c>
      <c r="J2152" s="2">
        <f t="shared" si="475"/>
        <v>0.92611680341676228</v>
      </c>
      <c r="K2152" s="13">
        <f t="shared" si="473"/>
        <v>0.95005133278926646</v>
      </c>
      <c r="L2152" s="13">
        <f t="shared" si="474"/>
        <v>0</v>
      </c>
      <c r="M2152" s="14">
        <f t="shared" si="469"/>
        <v>37.31634303131343</v>
      </c>
      <c r="N2152" s="14">
        <f t="shared" si="462"/>
        <v>0</v>
      </c>
      <c r="O2152" s="14">
        <f t="shared" si="463"/>
        <v>1</v>
      </c>
      <c r="P2152" s="14">
        <f t="shared" si="464"/>
        <v>1</v>
      </c>
      <c r="Q2152" s="14">
        <f t="shared" si="465"/>
        <v>1.9175045965770938</v>
      </c>
      <c r="W2152" s="16"/>
    </row>
    <row r="2153" spans="1:23">
      <c r="A2153" s="16">
        <v>44194</v>
      </c>
      <c r="B2153">
        <v>4</v>
      </c>
      <c r="C2153" s="1">
        <v>9.2166666666666668</v>
      </c>
      <c r="D2153" s="13">
        <f t="shared" si="470"/>
        <v>282.21666666666664</v>
      </c>
      <c r="E2153" s="13">
        <f t="shared" si="466"/>
        <v>8.1923817397979874</v>
      </c>
      <c r="F2153" s="13">
        <f t="shared" si="471"/>
        <v>3613.3179892464013</v>
      </c>
      <c r="G2153" s="13">
        <f t="shared" si="472"/>
        <v>0.99972332262878494</v>
      </c>
      <c r="H2153" s="13">
        <f t="shared" si="467"/>
        <v>1.5053267714956069</v>
      </c>
      <c r="I2153" s="13">
        <f t="shared" si="468"/>
        <v>3.7605467930866214E-2</v>
      </c>
      <c r="J2153" s="2">
        <f t="shared" si="475"/>
        <v>0.95005133278926646</v>
      </c>
      <c r="K2153" s="13">
        <f t="shared" si="473"/>
        <v>0.97054497394025563</v>
      </c>
      <c r="L2153" s="13">
        <f t="shared" si="474"/>
        <v>0</v>
      </c>
      <c r="M2153" s="14">
        <f t="shared" si="469"/>
        <v>37.31634303131343</v>
      </c>
      <c r="N2153" s="14">
        <f t="shared" si="462"/>
        <v>0</v>
      </c>
      <c r="O2153" s="14">
        <f t="shared" si="463"/>
        <v>0.5</v>
      </c>
      <c r="P2153" s="14">
        <f t="shared" si="464"/>
        <v>0.5</v>
      </c>
      <c r="Q2153" s="14">
        <f t="shared" si="465"/>
        <v>3.0237735031410375</v>
      </c>
      <c r="W2153" s="16"/>
    </row>
    <row r="2154" spans="1:23">
      <c r="A2154" s="16">
        <v>44194</v>
      </c>
      <c r="B2154">
        <v>5</v>
      </c>
      <c r="C2154" s="1">
        <v>8.7999999999999989</v>
      </c>
      <c r="D2154" s="13">
        <f t="shared" si="470"/>
        <v>281.8</v>
      </c>
      <c r="E2154" s="13">
        <f t="shared" si="466"/>
        <v>7.549183818310877</v>
      </c>
      <c r="F2154" s="13">
        <f t="shared" si="471"/>
        <v>1899.1920128466304</v>
      </c>
      <c r="G2154" s="13">
        <f t="shared" si="472"/>
        <v>0.99947373739430578</v>
      </c>
      <c r="H2154" s="13">
        <f t="shared" si="467"/>
        <v>1.5758203541292815</v>
      </c>
      <c r="I2154" s="13">
        <f t="shared" si="468"/>
        <v>3.5149923494294057E-2</v>
      </c>
      <c r="J2154" s="2">
        <f t="shared" si="475"/>
        <v>0.97054497394025563</v>
      </c>
      <c r="K2154" s="13">
        <f t="shared" si="473"/>
        <v>0.99145078598679681</v>
      </c>
      <c r="L2154" s="13">
        <f t="shared" si="474"/>
        <v>0</v>
      </c>
      <c r="M2154" s="14">
        <f t="shared" si="469"/>
        <v>37.31634303131343</v>
      </c>
      <c r="N2154" s="14">
        <f t="shared" si="462"/>
        <v>0</v>
      </c>
      <c r="O2154" s="14">
        <f t="shared" si="463"/>
        <v>1</v>
      </c>
      <c r="P2154" s="14">
        <f t="shared" si="464"/>
        <v>1</v>
      </c>
      <c r="Q2154" s="14">
        <f t="shared" si="465"/>
        <v>2.5792472492423189</v>
      </c>
      <c r="W2154" s="16"/>
    </row>
    <row r="2155" spans="1:23">
      <c r="A2155" s="16">
        <v>44194</v>
      </c>
      <c r="B2155">
        <v>6</v>
      </c>
      <c r="C2155" s="1">
        <v>8.0833333333333339</v>
      </c>
      <c r="D2155" s="13">
        <f t="shared" si="470"/>
        <v>281.08333333333331</v>
      </c>
      <c r="E2155" s="13">
        <f t="shared" si="466"/>
        <v>6.4384227690482962</v>
      </c>
      <c r="F2155" s="13">
        <f t="shared" si="471"/>
        <v>625.41959035177968</v>
      </c>
      <c r="G2155" s="13">
        <f t="shared" si="472"/>
        <v>0.99840362591559684</v>
      </c>
      <c r="H2155" s="13">
        <f t="shared" si="467"/>
        <v>1.7054191278895712</v>
      </c>
      <c r="I2155" s="13">
        <f t="shared" si="468"/>
        <v>3.1280899116227529E-2</v>
      </c>
      <c r="J2155" s="2">
        <f t="shared" si="475"/>
        <v>0.99145078598679681</v>
      </c>
      <c r="K2155" s="13">
        <f t="shared" si="473"/>
        <v>1.0134386644685387</v>
      </c>
      <c r="L2155" s="13">
        <f t="shared" si="474"/>
        <v>1.011820837248449</v>
      </c>
      <c r="M2155" s="14">
        <f t="shared" si="469"/>
        <v>38.32816386856188</v>
      </c>
      <c r="N2155" s="14">
        <f t="shared" si="462"/>
        <v>0</v>
      </c>
      <c r="O2155" s="14">
        <f t="shared" si="463"/>
        <v>1</v>
      </c>
      <c r="P2155" s="14">
        <f t="shared" si="464"/>
        <v>1</v>
      </c>
      <c r="Q2155" s="14">
        <f t="shared" si="465"/>
        <v>1.8874621850658042</v>
      </c>
      <c r="W2155" s="16"/>
    </row>
    <row r="2156" spans="1:23">
      <c r="A2156" s="16">
        <v>44194</v>
      </c>
      <c r="B2156">
        <v>7</v>
      </c>
      <c r="C2156" s="1">
        <v>7.95</v>
      </c>
      <c r="D2156" s="13">
        <f t="shared" si="470"/>
        <v>280.95</v>
      </c>
      <c r="E2156" s="13">
        <f t="shared" si="466"/>
        <v>6.231144331731608</v>
      </c>
      <c r="F2156" s="13">
        <f t="shared" si="471"/>
        <v>508.33685678596567</v>
      </c>
      <c r="G2156" s="13">
        <f t="shared" si="472"/>
        <v>0.99803666279658176</v>
      </c>
      <c r="H2156" s="13">
        <f t="shared" si="467"/>
        <v>1.730758166046418</v>
      </c>
      <c r="I2156" s="13">
        <f t="shared" si="468"/>
        <v>3.0607535795637297E-2</v>
      </c>
      <c r="J2156" s="2">
        <f t="shared" si="475"/>
        <v>1.6178272200897403E-3</v>
      </c>
      <c r="K2156" s="13">
        <f t="shared" si="473"/>
        <v>5.3740804986626811E-2</v>
      </c>
      <c r="L2156" s="13">
        <f t="shared" si="474"/>
        <v>0</v>
      </c>
      <c r="M2156" s="14">
        <f t="shared" si="469"/>
        <v>38.32816386856188</v>
      </c>
      <c r="N2156" s="14">
        <f t="shared" si="462"/>
        <v>0</v>
      </c>
      <c r="O2156" s="14">
        <f t="shared" si="463"/>
        <v>1</v>
      </c>
      <c r="P2156" s="14">
        <f t="shared" si="464"/>
        <v>1</v>
      </c>
      <c r="Q2156" s="14">
        <f t="shared" si="465"/>
        <v>1.769439403194605</v>
      </c>
      <c r="W2156" s="16"/>
    </row>
    <row r="2157" spans="1:23">
      <c r="A2157" s="16">
        <v>44194</v>
      </c>
      <c r="B2157">
        <v>8</v>
      </c>
      <c r="C2157" s="1">
        <v>8.0833333333333339</v>
      </c>
      <c r="D2157" s="13">
        <f t="shared" si="470"/>
        <v>281.08333333333331</v>
      </c>
      <c r="E2157" s="13">
        <f t="shared" si="466"/>
        <v>6.4384227690482962</v>
      </c>
      <c r="F2157" s="13">
        <f t="shared" si="471"/>
        <v>625.41959035177968</v>
      </c>
      <c r="G2157" s="13">
        <f t="shared" si="472"/>
        <v>0.99840362591559684</v>
      </c>
      <c r="H2157" s="13">
        <f t="shared" si="467"/>
        <v>1.7054191278895712</v>
      </c>
      <c r="I2157" s="13">
        <f t="shared" si="468"/>
        <v>3.1280899116227529E-2</v>
      </c>
      <c r="J2157" s="2">
        <f t="shared" si="475"/>
        <v>5.3740804986626811E-2</v>
      </c>
      <c r="K2157" s="13">
        <f t="shared" si="473"/>
        <v>0.10460706910994944</v>
      </c>
      <c r="L2157" s="13">
        <f t="shared" si="474"/>
        <v>0</v>
      </c>
      <c r="M2157" s="14">
        <f t="shared" si="469"/>
        <v>38.32816386856188</v>
      </c>
      <c r="N2157" s="14">
        <f t="shared" si="462"/>
        <v>0</v>
      </c>
      <c r="O2157" s="14">
        <f t="shared" si="463"/>
        <v>1</v>
      </c>
      <c r="P2157" s="14">
        <f t="shared" si="464"/>
        <v>1</v>
      </c>
      <c r="Q2157" s="14">
        <f t="shared" si="465"/>
        <v>1.8874621850658042</v>
      </c>
      <c r="W2157" s="16"/>
    </row>
    <row r="2158" spans="1:23">
      <c r="A2158" s="16">
        <v>44194</v>
      </c>
      <c r="B2158">
        <v>9</v>
      </c>
      <c r="C2158" s="1">
        <v>8.3333333333333339</v>
      </c>
      <c r="D2158" s="13">
        <f t="shared" si="470"/>
        <v>281.33333333333331</v>
      </c>
      <c r="E2158" s="13">
        <f t="shared" si="466"/>
        <v>6.8265402843601608</v>
      </c>
      <c r="F2158" s="13">
        <f t="shared" si="471"/>
        <v>921.99544607213511</v>
      </c>
      <c r="G2158" s="13">
        <f t="shared" si="472"/>
        <v>0.99891657103590759</v>
      </c>
      <c r="H2158" s="13">
        <f t="shared" si="467"/>
        <v>1.6589665599013312</v>
      </c>
      <c r="I2158" s="13">
        <f t="shared" si="468"/>
        <v>3.2581828095863005E-2</v>
      </c>
      <c r="J2158" s="2">
        <f t="shared" si="475"/>
        <v>0.10460706910994944</v>
      </c>
      <c r="K2158" s="13">
        <f t="shared" si="473"/>
        <v>0.15443479571353258</v>
      </c>
      <c r="L2158" s="13">
        <f t="shared" si="474"/>
        <v>0</v>
      </c>
      <c r="M2158" s="14">
        <f t="shared" si="469"/>
        <v>38.32816386856188</v>
      </c>
      <c r="N2158" s="14">
        <f t="shared" si="462"/>
        <v>0</v>
      </c>
      <c r="O2158" s="14">
        <f t="shared" si="463"/>
        <v>1</v>
      </c>
      <c r="P2158" s="14">
        <f t="shared" si="464"/>
        <v>1</v>
      </c>
      <c r="Q2158" s="14">
        <f t="shared" si="465"/>
        <v>2.1179432138919059</v>
      </c>
      <c r="W2158" s="16"/>
    </row>
    <row r="2159" spans="1:23">
      <c r="A2159" s="16">
        <v>44194</v>
      </c>
      <c r="B2159">
        <v>10</v>
      </c>
      <c r="C2159" s="1">
        <v>10.716666666666667</v>
      </c>
      <c r="D2159" s="13">
        <f t="shared" si="470"/>
        <v>283.71666666666664</v>
      </c>
      <c r="E2159" s="13">
        <f t="shared" si="466"/>
        <v>10.492251659519434</v>
      </c>
      <c r="F2159" s="13">
        <f t="shared" si="471"/>
        <v>36035.205117601552</v>
      </c>
      <c r="G2159" s="13">
        <f t="shared" si="472"/>
        <v>0.99997225013020274</v>
      </c>
      <c r="H2159" s="13">
        <f t="shared" si="467"/>
        <v>1.2780882885345568</v>
      </c>
      <c r="I2159" s="13">
        <f t="shared" si="468"/>
        <v>4.7875528295202786E-2</v>
      </c>
      <c r="J2159" s="2">
        <f t="shared" si="475"/>
        <v>0.15443479571353258</v>
      </c>
      <c r="K2159" s="13">
        <f t="shared" si="473"/>
        <v>0.20696286304866507</v>
      </c>
      <c r="L2159" s="13">
        <f t="shared" si="474"/>
        <v>0</v>
      </c>
      <c r="M2159" s="14">
        <f t="shared" si="469"/>
        <v>38.32816386856188</v>
      </c>
      <c r="N2159" s="14">
        <f t="shared" si="462"/>
        <v>0</v>
      </c>
      <c r="O2159" s="14">
        <f t="shared" si="463"/>
        <v>0.5</v>
      </c>
      <c r="P2159" s="14">
        <f t="shared" si="464"/>
        <v>0.5</v>
      </c>
      <c r="Q2159" s="14">
        <f t="shared" si="465"/>
        <v>4.8507812106291714</v>
      </c>
      <c r="W2159" s="16"/>
    </row>
    <row r="2160" spans="1:23">
      <c r="A2160" s="16">
        <v>44194</v>
      </c>
      <c r="B2160">
        <v>11</v>
      </c>
      <c r="C2160" s="1">
        <v>14.033333333333333</v>
      </c>
      <c r="D2160" s="13">
        <f t="shared" si="470"/>
        <v>287.03333333333336</v>
      </c>
      <c r="E2160" s="13">
        <f t="shared" si="466"/>
        <v>15.492184415282818</v>
      </c>
      <c r="F2160" s="13">
        <f t="shared" si="471"/>
        <v>5347739.0136940423</v>
      </c>
      <c r="G2160" s="13">
        <f t="shared" si="472"/>
        <v>0.99999981300512042</v>
      </c>
      <c r="H2160" s="13">
        <f t="shared" si="467"/>
        <v>0.89547681668718349</v>
      </c>
      <c r="I2160" s="13">
        <f t="shared" si="468"/>
        <v>8.0925528116419648E-2</v>
      </c>
      <c r="J2160" s="2">
        <f t="shared" si="475"/>
        <v>0.20696286304866507</v>
      </c>
      <c r="K2160" s="13">
        <f t="shared" si="473"/>
        <v>0.26048630499149927</v>
      </c>
      <c r="L2160" s="13">
        <f t="shared" si="474"/>
        <v>0</v>
      </c>
      <c r="M2160" s="14">
        <f t="shared" si="469"/>
        <v>38.32816386856188</v>
      </c>
      <c r="N2160" s="14">
        <f t="shared" si="462"/>
        <v>0</v>
      </c>
      <c r="O2160" s="14">
        <f t="shared" si="463"/>
        <v>0</v>
      </c>
      <c r="P2160" s="14">
        <f t="shared" si="464"/>
        <v>0</v>
      </c>
      <c r="Q2160" s="14">
        <f t="shared" si="465"/>
        <v>9.7429066010501018</v>
      </c>
      <c r="W2160" s="16"/>
    </row>
    <row r="2161" spans="1:23">
      <c r="A2161" s="16">
        <v>44194</v>
      </c>
      <c r="B2161">
        <v>12</v>
      </c>
      <c r="C2161" s="1">
        <v>14.616666666666665</v>
      </c>
      <c r="D2161" s="13">
        <f t="shared" si="470"/>
        <v>287.61666666666667</v>
      </c>
      <c r="E2161" s="13">
        <f t="shared" si="466"/>
        <v>16.359645361302675</v>
      </c>
      <c r="F2161" s="13">
        <f t="shared" si="471"/>
        <v>12732207.45586117</v>
      </c>
      <c r="G2161" s="13">
        <f t="shared" si="472"/>
        <v>0.99999992145903016</v>
      </c>
      <c r="H2161" s="13">
        <f t="shared" si="467"/>
        <v>0.84187635836159402</v>
      </c>
      <c r="I2161" s="13">
        <f t="shared" si="468"/>
        <v>8.8641567865614626E-2</v>
      </c>
      <c r="J2161" s="2">
        <f t="shared" si="475"/>
        <v>0.26048630499149927</v>
      </c>
      <c r="K2161" s="13">
        <f t="shared" si="473"/>
        <v>0.30980356370287965</v>
      </c>
      <c r="L2161" s="13">
        <f t="shared" si="474"/>
        <v>0</v>
      </c>
      <c r="M2161" s="14">
        <f t="shared" si="469"/>
        <v>38.32816386856188</v>
      </c>
      <c r="N2161" s="14">
        <f t="shared" si="462"/>
        <v>0</v>
      </c>
      <c r="O2161" s="14">
        <f t="shared" si="463"/>
        <v>0</v>
      </c>
      <c r="P2161" s="14">
        <f t="shared" si="464"/>
        <v>0</v>
      </c>
      <c r="Q2161" s="14">
        <f t="shared" si="465"/>
        <v>10.658076400685628</v>
      </c>
      <c r="W2161" s="16"/>
    </row>
    <row r="2162" spans="1:23">
      <c r="A2162" s="16">
        <v>44194</v>
      </c>
      <c r="B2162">
        <v>13</v>
      </c>
      <c r="C2162" s="1">
        <v>15.35</v>
      </c>
      <c r="D2162" s="13">
        <f t="shared" si="470"/>
        <v>288.35000000000002</v>
      </c>
      <c r="E2162" s="13">
        <f t="shared" si="466"/>
        <v>17.445188139413943</v>
      </c>
      <c r="F2162" s="13">
        <f t="shared" si="471"/>
        <v>37700659.265502319</v>
      </c>
      <c r="G2162" s="13">
        <f t="shared" si="472"/>
        <v>0.99999997347526559</v>
      </c>
      <c r="H2162" s="13">
        <f t="shared" si="467"/>
        <v>0.77929731109689437</v>
      </c>
      <c r="I2162" s="13">
        <f t="shared" si="468"/>
        <v>9.934196779388739E-2</v>
      </c>
      <c r="J2162" s="2">
        <f t="shared" si="475"/>
        <v>0.30980356370287965</v>
      </c>
      <c r="K2162" s="13">
        <f t="shared" si="473"/>
        <v>0.35420216663942378</v>
      </c>
      <c r="L2162" s="13">
        <f t="shared" si="474"/>
        <v>0</v>
      </c>
      <c r="M2162" s="14">
        <f t="shared" si="469"/>
        <v>38.32816386856188</v>
      </c>
      <c r="N2162" s="14">
        <f t="shared" si="462"/>
        <v>0</v>
      </c>
      <c r="O2162" s="14">
        <f t="shared" si="463"/>
        <v>0</v>
      </c>
      <c r="P2162" s="14">
        <f t="shared" si="464"/>
        <v>0</v>
      </c>
      <c r="Q2162" s="14">
        <f t="shared" si="465"/>
        <v>11.806024414761234</v>
      </c>
      <c r="W2162" s="16"/>
    </row>
    <row r="2163" spans="1:23">
      <c r="A2163" s="16">
        <v>44194</v>
      </c>
      <c r="B2163">
        <v>14</v>
      </c>
      <c r="C2163" s="1">
        <v>15.683333333333332</v>
      </c>
      <c r="D2163" s="13">
        <f t="shared" si="470"/>
        <v>288.68333333333334</v>
      </c>
      <c r="E2163" s="13">
        <f t="shared" si="466"/>
        <v>17.936793487673928</v>
      </c>
      <c r="F2163" s="13">
        <f t="shared" si="471"/>
        <v>61638269.127349213</v>
      </c>
      <c r="G2163" s="13">
        <f t="shared" si="472"/>
        <v>0.99999998377631305</v>
      </c>
      <c r="H2163" s="13">
        <f t="shared" si="467"/>
        <v>0.7525090516169114</v>
      </c>
      <c r="I2163" s="13">
        <f t="shared" si="468"/>
        <v>0.10460381093450601</v>
      </c>
      <c r="J2163" s="2">
        <f t="shared" si="475"/>
        <v>0.35420216663942378</v>
      </c>
      <c r="K2163" s="13">
        <f t="shared" si="473"/>
        <v>0.39376149184810572</v>
      </c>
      <c r="L2163" s="13">
        <f t="shared" si="474"/>
        <v>0</v>
      </c>
      <c r="M2163" s="14">
        <f t="shared" si="469"/>
        <v>38.32816386856188</v>
      </c>
      <c r="N2163" s="14">
        <f t="shared" si="462"/>
        <v>0</v>
      </c>
      <c r="O2163" s="14">
        <f t="shared" si="463"/>
        <v>0</v>
      </c>
      <c r="P2163" s="14">
        <f t="shared" si="464"/>
        <v>0</v>
      </c>
      <c r="Q2163" s="14">
        <f t="shared" si="465"/>
        <v>12.3234568606617</v>
      </c>
      <c r="W2163" s="16"/>
    </row>
    <row r="2164" spans="1:23">
      <c r="A2164" s="16">
        <v>44194</v>
      </c>
      <c r="B2164">
        <v>15</v>
      </c>
      <c r="C2164" s="1">
        <v>15.216666666666667</v>
      </c>
      <c r="D2164" s="13">
        <f t="shared" si="470"/>
        <v>288.21666666666664</v>
      </c>
      <c r="E2164" s="13">
        <f t="shared" si="466"/>
        <v>17.248227606545964</v>
      </c>
      <c r="F2164" s="13">
        <f t="shared" si="471"/>
        <v>30960650.162497289</v>
      </c>
      <c r="G2164" s="13">
        <f t="shared" si="472"/>
        <v>0.99999996770093769</v>
      </c>
      <c r="H2164" s="13">
        <f t="shared" si="467"/>
        <v>0.79029565906020005</v>
      </c>
      <c r="I2164" s="13">
        <f t="shared" si="468"/>
        <v>9.730885037193604E-2</v>
      </c>
      <c r="J2164" s="2">
        <f t="shared" si="475"/>
        <v>0.39376149184810572</v>
      </c>
      <c r="K2164" s="13">
        <f t="shared" si="473"/>
        <v>0.43052982494202335</v>
      </c>
      <c r="L2164" s="13">
        <f t="shared" si="474"/>
        <v>0</v>
      </c>
      <c r="M2164" s="14">
        <f t="shared" si="469"/>
        <v>38.32816386856188</v>
      </c>
      <c r="N2164" s="14">
        <f t="shared" si="462"/>
        <v>0</v>
      </c>
      <c r="O2164" s="14">
        <f t="shared" si="463"/>
        <v>0</v>
      </c>
      <c r="P2164" s="14">
        <f t="shared" si="464"/>
        <v>0</v>
      </c>
      <c r="Q2164" s="14">
        <f t="shared" si="465"/>
        <v>11.598070931112053</v>
      </c>
      <c r="W2164" s="16"/>
    </row>
    <row r="2165" spans="1:23">
      <c r="A2165" s="16">
        <v>44194</v>
      </c>
      <c r="B2165">
        <v>16</v>
      </c>
      <c r="C2165" s="1">
        <v>15.183333333333335</v>
      </c>
      <c r="D2165" s="13">
        <f t="shared" si="470"/>
        <v>288.18333333333334</v>
      </c>
      <c r="E2165" s="13">
        <f t="shared" si="466"/>
        <v>17.198958996009491</v>
      </c>
      <c r="F2165" s="13">
        <f t="shared" si="471"/>
        <v>29472229.233291719</v>
      </c>
      <c r="G2165" s="13">
        <f t="shared" si="472"/>
        <v>0.99999996606975472</v>
      </c>
      <c r="H2165" s="13">
        <f t="shared" si="467"/>
        <v>0.79307102132864482</v>
      </c>
      <c r="I2165" s="13">
        <f t="shared" si="468"/>
        <v>9.6806816634922396E-2</v>
      </c>
      <c r="J2165" s="2">
        <f t="shared" si="475"/>
        <v>0.43052982494202335</v>
      </c>
      <c r="K2165" s="13">
        <f t="shared" si="473"/>
        <v>0.46398101250229901</v>
      </c>
      <c r="L2165" s="13">
        <f t="shared" si="474"/>
        <v>0</v>
      </c>
      <c r="M2165" s="14">
        <f t="shared" si="469"/>
        <v>38.32816386856188</v>
      </c>
      <c r="N2165" s="14">
        <f t="shared" si="462"/>
        <v>0</v>
      </c>
      <c r="O2165" s="14">
        <f t="shared" si="463"/>
        <v>0</v>
      </c>
      <c r="P2165" s="14">
        <f t="shared" si="464"/>
        <v>0</v>
      </c>
      <c r="Q2165" s="14">
        <f t="shared" si="465"/>
        <v>11.546011135443063</v>
      </c>
      <c r="W2165" s="16"/>
    </row>
    <row r="2166" spans="1:23">
      <c r="A2166" s="16">
        <v>44194</v>
      </c>
      <c r="B2166">
        <v>17</v>
      </c>
      <c r="C2166" s="1">
        <v>14.700000000000001</v>
      </c>
      <c r="D2166" s="13">
        <f t="shared" si="470"/>
        <v>287.7</v>
      </c>
      <c r="E2166" s="13">
        <f t="shared" si="466"/>
        <v>16.483281195689941</v>
      </c>
      <c r="F2166" s="13">
        <f t="shared" si="471"/>
        <v>14407813.127319667</v>
      </c>
      <c r="G2166" s="13">
        <f t="shared" si="472"/>
        <v>0.99999993059321901</v>
      </c>
      <c r="H2166" s="13">
        <f t="shared" si="467"/>
        <v>0.83450271544011589</v>
      </c>
      <c r="I2166" s="13">
        <f t="shared" si="468"/>
        <v>8.9799642086516099E-2</v>
      </c>
      <c r="J2166" s="2">
        <f t="shared" si="475"/>
        <v>0.46398101250229901</v>
      </c>
      <c r="K2166" s="13">
        <f t="shared" si="473"/>
        <v>0.49580352203955114</v>
      </c>
      <c r="L2166" s="13">
        <f t="shared" si="474"/>
        <v>0</v>
      </c>
      <c r="M2166" s="14">
        <f t="shared" si="469"/>
        <v>38.32816386856188</v>
      </c>
      <c r="N2166" s="14">
        <f t="shared" si="462"/>
        <v>0</v>
      </c>
      <c r="O2166" s="14">
        <f t="shared" si="463"/>
        <v>0</v>
      </c>
      <c r="P2166" s="14">
        <f t="shared" si="464"/>
        <v>0</v>
      </c>
      <c r="Q2166" s="14">
        <f t="shared" si="465"/>
        <v>10.788879250116079</v>
      </c>
      <c r="W2166" s="16"/>
    </row>
    <row r="2167" spans="1:23">
      <c r="A2167" s="16">
        <v>44194</v>
      </c>
      <c r="B2167">
        <v>18</v>
      </c>
      <c r="C2167" s="1">
        <v>13.899999999999999</v>
      </c>
      <c r="D2167" s="13">
        <f t="shared" si="470"/>
        <v>286.89999999999998</v>
      </c>
      <c r="E2167" s="13">
        <f t="shared" si="466"/>
        <v>15.293412338793972</v>
      </c>
      <c r="F2167" s="13">
        <f t="shared" si="471"/>
        <v>4383737.9813409364</v>
      </c>
      <c r="G2167" s="13">
        <f t="shared" si="472"/>
        <v>0.99999977188422851</v>
      </c>
      <c r="H2167" s="13">
        <f t="shared" si="467"/>
        <v>0.90823188662726884</v>
      </c>
      <c r="I2167" s="13">
        <f t="shared" si="468"/>
        <v>7.925424412148635E-2</v>
      </c>
      <c r="J2167" s="2">
        <f t="shared" si="475"/>
        <v>0.49580352203955114</v>
      </c>
      <c r="K2167" s="13">
        <f t="shared" si="473"/>
        <v>0.52722849196307053</v>
      </c>
      <c r="L2167" s="13">
        <f t="shared" si="474"/>
        <v>0</v>
      </c>
      <c r="M2167" s="14">
        <f t="shared" si="469"/>
        <v>38.32816386856188</v>
      </c>
      <c r="N2167" s="14">
        <f t="shared" si="462"/>
        <v>0</v>
      </c>
      <c r="O2167" s="14">
        <f t="shared" si="463"/>
        <v>0</v>
      </c>
      <c r="P2167" s="14">
        <f t="shared" si="464"/>
        <v>0</v>
      </c>
      <c r="Q2167" s="14">
        <f t="shared" si="465"/>
        <v>9.5342824240226403</v>
      </c>
      <c r="W2167" s="16"/>
    </row>
    <row r="2168" spans="1:23">
      <c r="A2168" s="16">
        <v>44194</v>
      </c>
      <c r="B2168">
        <v>19</v>
      </c>
      <c r="C2168" s="1">
        <v>12.600000000000001</v>
      </c>
      <c r="D2168" s="13">
        <f t="shared" si="470"/>
        <v>285.60000000000002</v>
      </c>
      <c r="E2168" s="13">
        <f t="shared" si="466"/>
        <v>13.345658263305358</v>
      </c>
      <c r="F2168" s="13">
        <f t="shared" si="471"/>
        <v>625094.59127404739</v>
      </c>
      <c r="G2168" s="13">
        <f t="shared" si="472"/>
        <v>0.99999840024467623</v>
      </c>
      <c r="H2168" s="13">
        <f t="shared" si="467"/>
        <v>1.0432435086033147</v>
      </c>
      <c r="I2168" s="13">
        <f t="shared" si="468"/>
        <v>6.4597345211554039E-2</v>
      </c>
      <c r="J2168" s="2">
        <f t="shared" si="475"/>
        <v>0.52722849196307053</v>
      </c>
      <c r="K2168" s="13">
        <f t="shared" si="473"/>
        <v>0.55950788664004514</v>
      </c>
      <c r="L2168" s="13">
        <f t="shared" si="474"/>
        <v>0</v>
      </c>
      <c r="M2168" s="14">
        <f t="shared" si="469"/>
        <v>38.32816386856188</v>
      </c>
      <c r="N2168" s="14">
        <f t="shared" si="462"/>
        <v>0</v>
      </c>
      <c r="O2168" s="14">
        <f t="shared" si="463"/>
        <v>0</v>
      </c>
      <c r="P2168" s="14">
        <f t="shared" si="464"/>
        <v>0</v>
      </c>
      <c r="Q2168" s="14">
        <f t="shared" si="465"/>
        <v>7.5328943691724213</v>
      </c>
      <c r="W2168" s="16"/>
    </row>
    <row r="2169" spans="1:23">
      <c r="A2169" s="16">
        <v>44194</v>
      </c>
      <c r="B2169">
        <v>20</v>
      </c>
      <c r="C2169" s="1">
        <v>11.866666666666667</v>
      </c>
      <c r="D2169" s="13">
        <f t="shared" si="470"/>
        <v>284.86666666666667</v>
      </c>
      <c r="E2169" s="13">
        <f t="shared" si="466"/>
        <v>12.239082611748199</v>
      </c>
      <c r="F2169" s="13">
        <f t="shared" si="471"/>
        <v>206712.16797652969</v>
      </c>
      <c r="G2169" s="13">
        <f t="shared" si="472"/>
        <v>0.99999516237881803</v>
      </c>
      <c r="H2169" s="13">
        <f t="shared" si="467"/>
        <v>1.1287058579784504</v>
      </c>
      <c r="I2169" s="13">
        <f t="shared" si="468"/>
        <v>5.7512248447007475E-2</v>
      </c>
      <c r="J2169" s="2">
        <f t="shared" si="475"/>
        <v>0.55950788664004514</v>
      </c>
      <c r="K2169" s="13">
        <f t="shared" si="473"/>
        <v>0.59132017545468429</v>
      </c>
      <c r="L2169" s="13">
        <f t="shared" si="474"/>
        <v>0</v>
      </c>
      <c r="M2169" s="14">
        <f t="shared" si="469"/>
        <v>38.32816386856188</v>
      </c>
      <c r="N2169" s="14">
        <f t="shared" si="462"/>
        <v>0</v>
      </c>
      <c r="O2169" s="14">
        <f t="shared" si="463"/>
        <v>0.5</v>
      </c>
      <c r="P2169" s="14">
        <f t="shared" si="464"/>
        <v>0.5</v>
      </c>
      <c r="Q2169" s="14">
        <f t="shared" si="465"/>
        <v>6.4485166933378384</v>
      </c>
      <c r="W2169" s="16"/>
    </row>
    <row r="2170" spans="1:23">
      <c r="A2170" s="16">
        <v>44194</v>
      </c>
      <c r="B2170">
        <v>21</v>
      </c>
      <c r="C2170" s="1">
        <v>10.549999999999999</v>
      </c>
      <c r="D2170" s="13">
        <f t="shared" si="470"/>
        <v>283.55</v>
      </c>
      <c r="E2170" s="13">
        <f t="shared" si="466"/>
        <v>10.237912184799878</v>
      </c>
      <c r="F2170" s="13">
        <f t="shared" si="471"/>
        <v>27942.725735518874</v>
      </c>
      <c r="G2170" s="13">
        <f t="shared" si="472"/>
        <v>0.99996421379133671</v>
      </c>
      <c r="H2170" s="13">
        <f t="shared" si="467"/>
        <v>1.3014287059712746</v>
      </c>
      <c r="I2170" s="13">
        <f t="shared" si="468"/>
        <v>4.6614064151445873E-2</v>
      </c>
      <c r="J2170" s="2">
        <f t="shared" si="475"/>
        <v>0.59132017545468429</v>
      </c>
      <c r="K2170" s="13">
        <f t="shared" si="473"/>
        <v>0.62366158192285726</v>
      </c>
      <c r="L2170" s="13">
        <f t="shared" si="474"/>
        <v>0</v>
      </c>
      <c r="M2170" s="14">
        <f t="shared" si="469"/>
        <v>38.32816386856188</v>
      </c>
      <c r="N2170" s="14">
        <f t="shared" si="462"/>
        <v>0</v>
      </c>
      <c r="O2170" s="14">
        <f t="shared" si="463"/>
        <v>0.5</v>
      </c>
      <c r="P2170" s="14">
        <f t="shared" si="464"/>
        <v>0.5</v>
      </c>
      <c r="Q2170" s="14">
        <f t="shared" si="465"/>
        <v>4.6319910531762778</v>
      </c>
      <c r="W2170" s="16"/>
    </row>
    <row r="2171" spans="1:23">
      <c r="A2171" s="16">
        <v>44194</v>
      </c>
      <c r="B2171">
        <v>22</v>
      </c>
      <c r="C2171" s="1">
        <v>9.9333333333333336</v>
      </c>
      <c r="D2171" s="13">
        <f t="shared" si="470"/>
        <v>282.93333333333334</v>
      </c>
      <c r="E2171" s="13">
        <f t="shared" si="466"/>
        <v>9.2942507068803089</v>
      </c>
      <c r="F2171" s="13">
        <f t="shared" si="471"/>
        <v>10875.313758318323</v>
      </c>
      <c r="G2171" s="13">
        <f t="shared" si="472"/>
        <v>0.99990805708420882</v>
      </c>
      <c r="H2171" s="13">
        <f t="shared" si="467"/>
        <v>1.391813812242066</v>
      </c>
      <c r="I2171" s="13">
        <f t="shared" si="468"/>
        <v>4.2217325696276842E-2</v>
      </c>
      <c r="J2171" s="2">
        <f t="shared" si="475"/>
        <v>0.62366158192285726</v>
      </c>
      <c r="K2171" s="13">
        <f t="shared" si="473"/>
        <v>0.65541590728851762</v>
      </c>
      <c r="L2171" s="13">
        <f t="shared" si="474"/>
        <v>0</v>
      </c>
      <c r="M2171" s="14">
        <f t="shared" si="469"/>
        <v>38.32816386856188</v>
      </c>
      <c r="N2171" s="14">
        <f t="shared" si="462"/>
        <v>0</v>
      </c>
      <c r="O2171" s="14">
        <f t="shared" si="463"/>
        <v>0.5</v>
      </c>
      <c r="P2171" s="14">
        <f t="shared" si="464"/>
        <v>0.5</v>
      </c>
      <c r="Q2171" s="14">
        <f t="shared" si="465"/>
        <v>3.8551903448960423</v>
      </c>
      <c r="W2171" s="16"/>
    </row>
    <row r="2172" spans="1:23">
      <c r="A2172" s="16">
        <v>44194</v>
      </c>
      <c r="B2172">
        <v>23</v>
      </c>
      <c r="C2172" s="1">
        <v>10.049999999999999</v>
      </c>
      <c r="D2172" s="13">
        <f t="shared" si="470"/>
        <v>283.05</v>
      </c>
      <c r="E2172" s="13">
        <f t="shared" si="466"/>
        <v>9.4730966260378207</v>
      </c>
      <c r="F2172" s="13">
        <f t="shared" si="471"/>
        <v>13005.096863617397</v>
      </c>
      <c r="G2172" s="13">
        <f t="shared" si="472"/>
        <v>0.99992311298228165</v>
      </c>
      <c r="H2172" s="13">
        <f t="shared" si="467"/>
        <v>1.374214403068895</v>
      </c>
      <c r="I2172" s="13">
        <f t="shared" si="468"/>
        <v>4.3017503200799209E-2</v>
      </c>
      <c r="J2172" s="2">
        <f t="shared" si="475"/>
        <v>0.65541590728851762</v>
      </c>
      <c r="K2172" s="13">
        <f t="shared" si="473"/>
        <v>0.68568118843840653</v>
      </c>
      <c r="L2172" s="13">
        <f t="shared" si="474"/>
        <v>0</v>
      </c>
      <c r="M2172" s="14">
        <f t="shared" si="469"/>
        <v>38.32816386856188</v>
      </c>
      <c r="N2172" s="14">
        <f t="shared" si="462"/>
        <v>0</v>
      </c>
      <c r="O2172" s="14">
        <f t="shared" si="463"/>
        <v>0.5</v>
      </c>
      <c r="P2172" s="14">
        <f t="shared" si="464"/>
        <v>0.5</v>
      </c>
      <c r="Q2172" s="14">
        <f t="shared" si="465"/>
        <v>3.9980170720595472</v>
      </c>
      <c r="W2172" s="16"/>
    </row>
    <row r="2173" spans="1:23">
      <c r="A2173" s="16">
        <v>44195</v>
      </c>
      <c r="B2173">
        <v>0</v>
      </c>
      <c r="C2173" s="1">
        <v>10.1</v>
      </c>
      <c r="D2173" s="13">
        <f t="shared" si="470"/>
        <v>283.10000000000002</v>
      </c>
      <c r="E2173" s="13">
        <f t="shared" si="466"/>
        <v>9.5496997527375846</v>
      </c>
      <c r="F2173" s="13">
        <f t="shared" si="471"/>
        <v>14040.478423366396</v>
      </c>
      <c r="G2173" s="13">
        <f t="shared" si="472"/>
        <v>0.99992878242804295</v>
      </c>
      <c r="H2173" s="13">
        <f t="shared" si="467"/>
        <v>1.3667444779202882</v>
      </c>
      <c r="I2173" s="13">
        <f t="shared" si="468"/>
        <v>4.3364857109674464E-2</v>
      </c>
      <c r="J2173" s="2">
        <f t="shared" si="475"/>
        <v>0.68568118843840653</v>
      </c>
      <c r="K2173" s="13">
        <f t="shared" si="473"/>
        <v>0.71458418430214898</v>
      </c>
      <c r="L2173" s="13">
        <f t="shared" si="474"/>
        <v>0</v>
      </c>
      <c r="M2173" s="14">
        <f t="shared" si="469"/>
        <v>38.32816386856188</v>
      </c>
      <c r="N2173" s="14">
        <f t="shared" si="462"/>
        <v>0</v>
      </c>
      <c r="O2173" s="14">
        <f t="shared" si="463"/>
        <v>0.5</v>
      </c>
      <c r="P2173" s="14">
        <f t="shared" si="464"/>
        <v>0.5</v>
      </c>
      <c r="Q2173" s="14">
        <f t="shared" si="465"/>
        <v>4.0598367637214583</v>
      </c>
      <c r="R2173" s="14">
        <f>(M2173)</f>
        <v>38.32816386856188</v>
      </c>
      <c r="S2173" s="14">
        <f>SUM(N2173:N2196)</f>
        <v>0</v>
      </c>
      <c r="T2173" s="14">
        <f>SUM(O2173:O2196)</f>
        <v>9</v>
      </c>
      <c r="U2173" s="14">
        <f>SUM(P2173:P2196)</f>
        <v>9</v>
      </c>
      <c r="V2173" s="14">
        <f>SUM(Q2173:Q2196)</f>
        <v>143.55762816658864</v>
      </c>
      <c r="W2173" s="16"/>
    </row>
    <row r="2174" spans="1:23">
      <c r="A2174" s="16">
        <v>44195</v>
      </c>
      <c r="B2174">
        <v>1</v>
      </c>
      <c r="C2174" s="1">
        <v>10.016666666666666</v>
      </c>
      <c r="D2174" s="13">
        <f t="shared" si="470"/>
        <v>283.01666666666665</v>
      </c>
      <c r="E2174" s="13">
        <f t="shared" si="466"/>
        <v>9.422012837877606</v>
      </c>
      <c r="F2174" s="13">
        <f t="shared" si="471"/>
        <v>12357.430707941166</v>
      </c>
      <c r="G2174" s="13">
        <f t="shared" si="472"/>
        <v>0.99991908357754866</v>
      </c>
      <c r="H2174" s="13">
        <f t="shared" si="467"/>
        <v>1.3792184966489203</v>
      </c>
      <c r="I2174" s="13">
        <f t="shared" si="468"/>
        <v>4.2787413490930952E-2</v>
      </c>
      <c r="J2174" s="2">
        <f t="shared" si="475"/>
        <v>0.71458418430214898</v>
      </c>
      <c r="K2174" s="13">
        <f t="shared" si="473"/>
        <v>0.74242235874298546</v>
      </c>
      <c r="L2174" s="13">
        <f t="shared" si="474"/>
        <v>0</v>
      </c>
      <c r="M2174" s="14">
        <f t="shared" si="469"/>
        <v>38.32816386856188</v>
      </c>
      <c r="N2174" s="14">
        <f t="shared" si="462"/>
        <v>0</v>
      </c>
      <c r="O2174" s="14">
        <f t="shared" si="463"/>
        <v>0.5</v>
      </c>
      <c r="P2174" s="14">
        <f t="shared" si="464"/>
        <v>0.5</v>
      </c>
      <c r="Q2174" s="14">
        <f t="shared" si="465"/>
        <v>3.9570056298265897</v>
      </c>
      <c r="W2174" s="16"/>
    </row>
    <row r="2175" spans="1:23">
      <c r="A2175" s="16">
        <v>44195</v>
      </c>
      <c r="B2175">
        <v>2</v>
      </c>
      <c r="C2175" s="1">
        <v>9.4666666666666668</v>
      </c>
      <c r="D2175" s="13">
        <f t="shared" si="470"/>
        <v>282.46666666666664</v>
      </c>
      <c r="E2175" s="13">
        <f t="shared" si="466"/>
        <v>8.5773896624970085</v>
      </c>
      <c r="F2175" s="13">
        <f t="shared" si="471"/>
        <v>5310.2259360725966</v>
      </c>
      <c r="G2175" s="13">
        <f t="shared" si="472"/>
        <v>0.99981171955175019</v>
      </c>
      <c r="H2175" s="13">
        <f t="shared" si="467"/>
        <v>1.4646483929855199</v>
      </c>
      <c r="I2175" s="13">
        <f t="shared" si="468"/>
        <v>3.9156641554316973E-2</v>
      </c>
      <c r="J2175" s="2">
        <f t="shared" si="475"/>
        <v>0.74242235874298546</v>
      </c>
      <c r="K2175" s="13">
        <f t="shared" si="473"/>
        <v>0.77015578731068923</v>
      </c>
      <c r="L2175" s="13">
        <f t="shared" si="474"/>
        <v>0</v>
      </c>
      <c r="M2175" s="14">
        <f t="shared" si="469"/>
        <v>38.32816386856188</v>
      </c>
      <c r="N2175" s="14">
        <f t="shared" si="462"/>
        <v>0</v>
      </c>
      <c r="O2175" s="14">
        <f t="shared" si="463"/>
        <v>0.5</v>
      </c>
      <c r="P2175" s="14">
        <f t="shared" si="464"/>
        <v>0.5</v>
      </c>
      <c r="Q2175" s="14">
        <f t="shared" si="465"/>
        <v>3.3045289689586355</v>
      </c>
      <c r="W2175" s="16"/>
    </row>
    <row r="2176" spans="1:23">
      <c r="A2176" s="16">
        <v>44195</v>
      </c>
      <c r="B2176">
        <v>3</v>
      </c>
      <c r="C2176" s="1">
        <v>9.5333333333333332</v>
      </c>
      <c r="D2176" s="13">
        <f t="shared" si="470"/>
        <v>282.53333333333336</v>
      </c>
      <c r="E2176" s="13">
        <f t="shared" si="466"/>
        <v>8.6799433695139623</v>
      </c>
      <c r="F2176" s="13">
        <f t="shared" si="471"/>
        <v>5883.7133843527563</v>
      </c>
      <c r="G2176" s="13">
        <f t="shared" si="472"/>
        <v>0.99983006818944509</v>
      </c>
      <c r="H2176" s="13">
        <f t="shared" si="467"/>
        <v>1.4539996224798231</v>
      </c>
      <c r="I2176" s="13">
        <f t="shared" si="468"/>
        <v>3.9580508771860708E-2</v>
      </c>
      <c r="J2176" s="2">
        <f t="shared" si="475"/>
        <v>0.77015578731068923</v>
      </c>
      <c r="K2176" s="13">
        <f t="shared" si="473"/>
        <v>0.79669401150778574</v>
      </c>
      <c r="L2176" s="13">
        <f t="shared" si="474"/>
        <v>0</v>
      </c>
      <c r="M2176" s="14">
        <f t="shared" si="469"/>
        <v>38.32816386856188</v>
      </c>
      <c r="N2176" s="14">
        <f t="shared" si="462"/>
        <v>0</v>
      </c>
      <c r="O2176" s="14">
        <f t="shared" si="463"/>
        <v>0.5</v>
      </c>
      <c r="P2176" s="14">
        <f t="shared" si="464"/>
        <v>0.5</v>
      </c>
      <c r="Q2176" s="14">
        <f t="shared" si="465"/>
        <v>3.3811115140694361</v>
      </c>
      <c r="W2176" s="16"/>
    </row>
    <row r="2177" spans="1:23">
      <c r="A2177" s="16">
        <v>44195</v>
      </c>
      <c r="B2177">
        <v>4</v>
      </c>
      <c r="C2177" s="1">
        <v>9.75</v>
      </c>
      <c r="D2177" s="13">
        <f t="shared" si="470"/>
        <v>282.75</v>
      </c>
      <c r="E2177" s="13">
        <f t="shared" si="466"/>
        <v>9.01290893015031</v>
      </c>
      <c r="F2177" s="13">
        <f t="shared" si="471"/>
        <v>8208.3641374449508</v>
      </c>
      <c r="G2177" s="13">
        <f t="shared" si="472"/>
        <v>0.99987818788602167</v>
      </c>
      <c r="H2177" s="13">
        <f t="shared" si="467"/>
        <v>1.4199566505497987</v>
      </c>
      <c r="I2177" s="13">
        <f t="shared" si="468"/>
        <v>4.0988586235434388E-2</v>
      </c>
      <c r="J2177" s="2">
        <f t="shared" si="475"/>
        <v>0.79669401150778574</v>
      </c>
      <c r="K2177" s="13">
        <f t="shared" si="473"/>
        <v>0.82172418594359475</v>
      </c>
      <c r="L2177" s="13">
        <f t="shared" si="474"/>
        <v>0</v>
      </c>
      <c r="M2177" s="14">
        <f t="shared" si="469"/>
        <v>38.32816386856188</v>
      </c>
      <c r="N2177" s="14">
        <f t="shared" si="462"/>
        <v>0</v>
      </c>
      <c r="O2177" s="14">
        <f t="shared" si="463"/>
        <v>0.5</v>
      </c>
      <c r="P2177" s="14">
        <f t="shared" si="464"/>
        <v>0.5</v>
      </c>
      <c r="Q2177" s="14">
        <f t="shared" si="465"/>
        <v>3.6348501692484727</v>
      </c>
      <c r="W2177" s="16"/>
    </row>
    <row r="2178" spans="1:23">
      <c r="A2178" s="16">
        <v>44195</v>
      </c>
      <c r="B2178">
        <v>5</v>
      </c>
      <c r="C2178" s="1">
        <v>10.233333333333333</v>
      </c>
      <c r="D2178" s="13">
        <f t="shared" si="470"/>
        <v>283.23333333333335</v>
      </c>
      <c r="E2178" s="13">
        <f t="shared" si="466"/>
        <v>9.7538425326586093</v>
      </c>
      <c r="F2178" s="13">
        <f t="shared" si="471"/>
        <v>17220.271297673102</v>
      </c>
      <c r="G2178" s="13">
        <f t="shared" si="472"/>
        <v>0.99994193227766315</v>
      </c>
      <c r="H2178" s="13">
        <f t="shared" si="467"/>
        <v>1.3470352644624575</v>
      </c>
      <c r="I2178" s="13">
        <f t="shared" si="468"/>
        <v>4.4304293038196933E-2</v>
      </c>
      <c r="J2178" s="2">
        <f t="shared" si="475"/>
        <v>0.82172418594359475</v>
      </c>
      <c r="K2178" s="13">
        <f t="shared" si="473"/>
        <v>0.84448969335683766</v>
      </c>
      <c r="L2178" s="13">
        <f t="shared" si="474"/>
        <v>0</v>
      </c>
      <c r="M2178" s="14">
        <f t="shared" si="469"/>
        <v>38.32816386856188</v>
      </c>
      <c r="N2178" s="14">
        <f t="shared" si="462"/>
        <v>0</v>
      </c>
      <c r="O2178" s="14">
        <f t="shared" si="463"/>
        <v>0.5</v>
      </c>
      <c r="P2178" s="14">
        <f t="shared" si="464"/>
        <v>0.5</v>
      </c>
      <c r="Q2178" s="14">
        <f t="shared" si="465"/>
        <v>4.226439636201258</v>
      </c>
      <c r="W2178" s="16"/>
    </row>
    <row r="2179" spans="1:23">
      <c r="A2179" s="16">
        <v>44195</v>
      </c>
      <c r="B2179">
        <v>6</v>
      </c>
      <c r="C2179" s="1">
        <v>9.85</v>
      </c>
      <c r="D2179" s="13">
        <f t="shared" si="470"/>
        <v>282.85000000000002</v>
      </c>
      <c r="E2179" s="13">
        <f t="shared" si="466"/>
        <v>9.1664132932650162</v>
      </c>
      <c r="F2179" s="13">
        <f t="shared" si="471"/>
        <v>9570.2374233334995</v>
      </c>
      <c r="G2179" s="13">
        <f t="shared" si="472"/>
        <v>0.9998955203015274</v>
      </c>
      <c r="H2179" s="13">
        <f t="shared" si="467"/>
        <v>1.4045316744864449</v>
      </c>
      <c r="I2179" s="13">
        <f t="shared" si="468"/>
        <v>4.1654504371567758E-2</v>
      </c>
      <c r="J2179" s="2">
        <f t="shared" si="475"/>
        <v>0.84448969335683766</v>
      </c>
      <c r="K2179" s="13">
        <f t="shared" si="473"/>
        <v>0.86733877718959973</v>
      </c>
      <c r="L2179" s="13">
        <f t="shared" si="474"/>
        <v>0</v>
      </c>
      <c r="M2179" s="14">
        <f t="shared" si="469"/>
        <v>38.32816386856188</v>
      </c>
      <c r="N2179" s="14">
        <f t="shared" si="462"/>
        <v>0</v>
      </c>
      <c r="O2179" s="14">
        <f t="shared" si="463"/>
        <v>0.5</v>
      </c>
      <c r="P2179" s="14">
        <f t="shared" si="464"/>
        <v>0.5</v>
      </c>
      <c r="Q2179" s="14">
        <f t="shared" si="465"/>
        <v>3.7544067165166659</v>
      </c>
      <c r="W2179" s="16"/>
    </row>
    <row r="2180" spans="1:23">
      <c r="A2180" s="16">
        <v>44195</v>
      </c>
      <c r="B2180">
        <v>7</v>
      </c>
      <c r="C2180" s="1">
        <v>9.7333333333333325</v>
      </c>
      <c r="D2180" s="13">
        <f t="shared" si="470"/>
        <v>282.73333333333335</v>
      </c>
      <c r="E2180" s="13">
        <f t="shared" si="466"/>
        <v>8.9873143126621322</v>
      </c>
      <c r="F2180" s="13">
        <f t="shared" si="471"/>
        <v>8000.9399912209165</v>
      </c>
      <c r="G2180" s="13">
        <f t="shared" si="472"/>
        <v>0.9998750303050139</v>
      </c>
      <c r="H2180" s="13">
        <f t="shared" si="467"/>
        <v>1.4225449680714695</v>
      </c>
      <c r="I2180" s="13">
        <f t="shared" si="468"/>
        <v>4.0878594214000974E-2</v>
      </c>
      <c r="J2180" s="2">
        <f t="shared" si="475"/>
        <v>0.86733877718959973</v>
      </c>
      <c r="K2180" s="13">
        <f t="shared" si="473"/>
        <v>0.88957719149150927</v>
      </c>
      <c r="L2180" s="13">
        <f t="shared" si="474"/>
        <v>0</v>
      </c>
      <c r="M2180" s="14">
        <f t="shared" si="469"/>
        <v>38.32816386856188</v>
      </c>
      <c r="N2180" s="14">
        <f t="shared" si="462"/>
        <v>0</v>
      </c>
      <c r="O2180" s="14">
        <f t="shared" si="463"/>
        <v>0.5</v>
      </c>
      <c r="P2180" s="14">
        <f t="shared" si="464"/>
        <v>0.5</v>
      </c>
      <c r="Q2180" s="14">
        <f t="shared" si="465"/>
        <v>3.6150725815642795</v>
      </c>
      <c r="W2180" s="16"/>
    </row>
    <row r="2181" spans="1:23">
      <c r="A2181" s="16">
        <v>44195</v>
      </c>
      <c r="B2181">
        <v>8</v>
      </c>
      <c r="C2181" s="1">
        <v>9.7333333333333325</v>
      </c>
      <c r="D2181" s="13">
        <f t="shared" si="470"/>
        <v>282.73333333333335</v>
      </c>
      <c r="E2181" s="13">
        <f t="shared" si="466"/>
        <v>8.9873143126621322</v>
      </c>
      <c r="F2181" s="13">
        <f t="shared" si="471"/>
        <v>8000.9399912209165</v>
      </c>
      <c r="G2181" s="13">
        <f t="shared" si="472"/>
        <v>0.9998750303050139</v>
      </c>
      <c r="H2181" s="13">
        <f t="shared" si="467"/>
        <v>1.4225449680714695</v>
      </c>
      <c r="I2181" s="13">
        <f t="shared" si="468"/>
        <v>4.0878594214000974E-2</v>
      </c>
      <c r="J2181" s="2">
        <f t="shared" si="475"/>
        <v>0.88957719149150927</v>
      </c>
      <c r="K2181" s="13">
        <f t="shared" si="473"/>
        <v>0.91092486091559632</v>
      </c>
      <c r="L2181" s="13">
        <f t="shared" si="474"/>
        <v>0</v>
      </c>
      <c r="M2181" s="14">
        <f t="shared" si="469"/>
        <v>38.32816386856188</v>
      </c>
      <c r="N2181" s="14">
        <f t="shared" si="462"/>
        <v>0</v>
      </c>
      <c r="O2181" s="14">
        <f t="shared" si="463"/>
        <v>0.5</v>
      </c>
      <c r="P2181" s="14">
        <f t="shared" si="464"/>
        <v>0.5</v>
      </c>
      <c r="Q2181" s="14">
        <f t="shared" si="465"/>
        <v>3.6150725815642795</v>
      </c>
      <c r="W2181" s="16"/>
    </row>
    <row r="2182" spans="1:23">
      <c r="A2182" s="16">
        <v>44195</v>
      </c>
      <c r="B2182">
        <v>9</v>
      </c>
      <c r="C2182" s="1">
        <v>9.9833333333333343</v>
      </c>
      <c r="D2182" s="13">
        <f t="shared" si="470"/>
        <v>282.98333333333335</v>
      </c>
      <c r="E2182" s="13">
        <f t="shared" si="466"/>
        <v>9.370917015136369</v>
      </c>
      <c r="F2182" s="13">
        <f t="shared" si="471"/>
        <v>11741.877631528328</v>
      </c>
      <c r="G2182" s="13">
        <f t="shared" si="472"/>
        <v>0.99991484199773017</v>
      </c>
      <c r="H2182" s="13">
        <f t="shared" si="467"/>
        <v>1.3842419975768492</v>
      </c>
      <c r="I2182" s="13">
        <f t="shared" si="468"/>
        <v>4.2558500701241196E-2</v>
      </c>
      <c r="J2182" s="2">
        <f t="shared" si="475"/>
        <v>0.91092486091559632</v>
      </c>
      <c r="K2182" s="13">
        <f t="shared" si="473"/>
        <v>0.93064590309883</v>
      </c>
      <c r="L2182" s="13">
        <f t="shared" si="474"/>
        <v>0</v>
      </c>
      <c r="M2182" s="14">
        <f t="shared" si="469"/>
        <v>38.32816386856188</v>
      </c>
      <c r="N2182" s="14">
        <f t="shared" si="462"/>
        <v>0</v>
      </c>
      <c r="O2182" s="14">
        <f t="shared" si="463"/>
        <v>0.5</v>
      </c>
      <c r="P2182" s="14">
        <f t="shared" si="464"/>
        <v>0.5</v>
      </c>
      <c r="Q2182" s="14">
        <f t="shared" si="465"/>
        <v>3.9161567251944018</v>
      </c>
      <c r="W2182" s="16"/>
    </row>
    <row r="2183" spans="1:23">
      <c r="A2183" s="16">
        <v>44195</v>
      </c>
      <c r="B2183">
        <v>10</v>
      </c>
      <c r="C2183" s="1">
        <v>9.6166666666666654</v>
      </c>
      <c r="D2183" s="13">
        <f t="shared" si="470"/>
        <v>282.61666666666667</v>
      </c>
      <c r="E2183" s="13">
        <f t="shared" si="466"/>
        <v>8.8080674647638268</v>
      </c>
      <c r="F2183" s="13">
        <f t="shared" si="471"/>
        <v>6687.9820092994441</v>
      </c>
      <c r="G2183" s="13">
        <f t="shared" si="472"/>
        <v>0.99985050042015211</v>
      </c>
      <c r="H2183" s="13">
        <f t="shared" si="467"/>
        <v>1.4408044434812954</v>
      </c>
      <c r="I2183" s="13">
        <f t="shared" si="468"/>
        <v>4.011651437726884E-2</v>
      </c>
      <c r="J2183" s="2">
        <f t="shared" si="475"/>
        <v>0.93064590309883</v>
      </c>
      <c r="K2183" s="13">
        <f t="shared" si="473"/>
        <v>0.950706612358868</v>
      </c>
      <c r="L2183" s="13">
        <f t="shared" si="474"/>
        <v>0</v>
      </c>
      <c r="M2183" s="14">
        <f t="shared" si="469"/>
        <v>38.32816386856188</v>
      </c>
      <c r="N2183" s="14">
        <f t="shared" si="462"/>
        <v>0</v>
      </c>
      <c r="O2183" s="14">
        <f t="shared" si="463"/>
        <v>0.5</v>
      </c>
      <c r="P2183" s="14">
        <f t="shared" si="464"/>
        <v>0.5</v>
      </c>
      <c r="Q2183" s="14">
        <f t="shared" si="465"/>
        <v>3.4778335363943889</v>
      </c>
      <c r="W2183" s="16"/>
    </row>
    <row r="2184" spans="1:23">
      <c r="A2184" s="16">
        <v>44195</v>
      </c>
      <c r="B2184">
        <v>11</v>
      </c>
      <c r="C2184" s="1">
        <v>11.416666666666666</v>
      </c>
      <c r="D2184" s="13">
        <f t="shared" si="470"/>
        <v>284.41666666666669</v>
      </c>
      <c r="E2184" s="13">
        <f t="shared" si="466"/>
        <v>11.557222384998564</v>
      </c>
      <c r="F2184" s="13">
        <f t="shared" si="471"/>
        <v>104529.26771470346</v>
      </c>
      <c r="G2184" s="13">
        <f t="shared" si="472"/>
        <v>0.99999043339291227</v>
      </c>
      <c r="H2184" s="13">
        <f t="shared" si="467"/>
        <v>1.1848174204140645</v>
      </c>
      <c r="I2184" s="13">
        <f t="shared" si="468"/>
        <v>5.3539082663581275E-2</v>
      </c>
      <c r="J2184" s="2">
        <f t="shared" si="475"/>
        <v>0.950706612358868</v>
      </c>
      <c r="K2184" s="13">
        <f t="shared" si="473"/>
        <v>0.96291106746615962</v>
      </c>
      <c r="L2184" s="13">
        <f t="shared" si="474"/>
        <v>0</v>
      </c>
      <c r="M2184" s="14">
        <f t="shared" si="469"/>
        <v>38.32816386856188</v>
      </c>
      <c r="N2184" s="14">
        <f t="shared" si="462"/>
        <v>0</v>
      </c>
      <c r="O2184" s="14">
        <f t="shared" si="463"/>
        <v>0.5</v>
      </c>
      <c r="P2184" s="14">
        <f t="shared" si="464"/>
        <v>0.5</v>
      </c>
      <c r="Q2184" s="14">
        <f t="shared" si="465"/>
        <v>5.8063881325930637</v>
      </c>
      <c r="W2184" s="16"/>
    </row>
    <row r="2185" spans="1:23">
      <c r="A2185" s="16">
        <v>44195</v>
      </c>
      <c r="B2185">
        <v>12</v>
      </c>
      <c r="C2185" s="1">
        <v>14.016666666666667</v>
      </c>
      <c r="D2185" s="13">
        <f t="shared" si="470"/>
        <v>287.01666666666665</v>
      </c>
      <c r="E2185" s="13">
        <f t="shared" si="466"/>
        <v>15.467348005342295</v>
      </c>
      <c r="F2185" s="13">
        <f t="shared" si="471"/>
        <v>5216556.1739330087</v>
      </c>
      <c r="G2185" s="13">
        <f t="shared" si="472"/>
        <v>0.99999980830268576</v>
      </c>
      <c r="H2185" s="13">
        <f t="shared" si="467"/>
        <v>0.89706070761248846</v>
      </c>
      <c r="I2185" s="13">
        <f t="shared" si="468"/>
        <v>8.0714790899362329E-2</v>
      </c>
      <c r="J2185" s="2">
        <f t="shared" si="475"/>
        <v>0.96291106746615962</v>
      </c>
      <c r="K2185" s="13">
        <f t="shared" si="473"/>
        <v>0.9578048163511671</v>
      </c>
      <c r="L2185" s="13">
        <f t="shared" si="474"/>
        <v>0</v>
      </c>
      <c r="M2185" s="14">
        <f t="shared" si="469"/>
        <v>38.32816386856188</v>
      </c>
      <c r="N2185" s="14">
        <f t="shared" si="462"/>
        <v>0</v>
      </c>
      <c r="O2185" s="14">
        <f t="shared" si="463"/>
        <v>0</v>
      </c>
      <c r="P2185" s="14">
        <f t="shared" si="464"/>
        <v>0</v>
      </c>
      <c r="Q2185" s="14">
        <f t="shared" si="465"/>
        <v>9.7168104212838742</v>
      </c>
      <c r="W2185" s="16"/>
    </row>
    <row r="2186" spans="1:23">
      <c r="A2186" s="16">
        <v>44195</v>
      </c>
      <c r="B2186">
        <v>13</v>
      </c>
      <c r="C2186" s="1">
        <v>15.266666666666666</v>
      </c>
      <c r="D2186" s="13">
        <f t="shared" si="470"/>
        <v>288.26666666666665</v>
      </c>
      <c r="E2186" s="13">
        <f t="shared" si="466"/>
        <v>17.322109158186844</v>
      </c>
      <c r="F2186" s="13">
        <f t="shared" si="471"/>
        <v>33334690.12436543</v>
      </c>
      <c r="G2186" s="13">
        <f t="shared" si="472"/>
        <v>0.99999997000122198</v>
      </c>
      <c r="H2186" s="13">
        <f t="shared" si="467"/>
        <v>0.78615201087341624</v>
      </c>
      <c r="I2186" s="13">
        <f t="shared" si="468"/>
        <v>9.8066566823890131E-2</v>
      </c>
      <c r="J2186" s="2">
        <f t="shared" si="475"/>
        <v>0.9578048163511671</v>
      </c>
      <c r="K2186" s="13">
        <f t="shared" si="473"/>
        <v>0.94177047941412328</v>
      </c>
      <c r="L2186" s="13">
        <f t="shared" si="474"/>
        <v>0</v>
      </c>
      <c r="M2186" s="14">
        <f t="shared" si="469"/>
        <v>38.32816386856188</v>
      </c>
      <c r="N2186" s="14">
        <f t="shared" si="462"/>
        <v>0</v>
      </c>
      <c r="O2186" s="14">
        <f t="shared" si="463"/>
        <v>0</v>
      </c>
      <c r="P2186" s="14">
        <f t="shared" si="464"/>
        <v>0</v>
      </c>
      <c r="Q2186" s="14">
        <f t="shared" si="465"/>
        <v>11.676109074980927</v>
      </c>
      <c r="W2186" s="16"/>
    </row>
    <row r="2187" spans="1:23">
      <c r="A2187" s="16">
        <v>44195</v>
      </c>
      <c r="B2187">
        <v>14</v>
      </c>
      <c r="C2187" s="1">
        <v>15.516666666666667</v>
      </c>
      <c r="D2187" s="13">
        <f t="shared" si="470"/>
        <v>288.51666666666665</v>
      </c>
      <c r="E2187" s="13">
        <f t="shared" si="466"/>
        <v>17.69113280573044</v>
      </c>
      <c r="F2187" s="13">
        <f t="shared" si="471"/>
        <v>48212689.197397843</v>
      </c>
      <c r="G2187" s="13">
        <f t="shared" si="472"/>
        <v>0.99999997925857287</v>
      </c>
      <c r="H2187" s="13">
        <f t="shared" si="467"/>
        <v>0.76577831708187416</v>
      </c>
      <c r="I2187" s="13">
        <f t="shared" si="468"/>
        <v>0.10194046419515597</v>
      </c>
      <c r="J2187" s="2">
        <f t="shared" si="475"/>
        <v>0.94177047941412328</v>
      </c>
      <c r="K2187" s="13">
        <f t="shared" si="473"/>
        <v>0.9247139026063349</v>
      </c>
      <c r="L2187" s="13">
        <f t="shared" si="474"/>
        <v>0</v>
      </c>
      <c r="M2187" s="14">
        <f t="shared" si="469"/>
        <v>38.32816386856188</v>
      </c>
      <c r="N2187" s="14">
        <f t="shared" ref="N2187:N2250" si="476">IF(C2187&lt;0,0,IF(C2187&lt;=7.2,1,IF(C2187&gt;7.2,0)))</f>
        <v>0</v>
      </c>
      <c r="O2187" s="14">
        <f t="shared" ref="O2187:O2250" si="477">IF(C2187&lt;=1.5,0,IF(C2187&lt;=2.4,0.5,IF(C2187&lt;=9.1,1,IF(C2187&lt;=12.4,0.5,IF(C2187&lt;=15.9,0,IF(C2187&lt;=18,-0.5,IF(C2187&gt;18,-1)))))))</f>
        <v>0</v>
      </c>
      <c r="P2187" s="14">
        <f t="shared" ref="P2187:P2250" si="478">IF(O2187&lt;=0,0,IF(O2187&gt;0,O2187))</f>
        <v>0</v>
      </c>
      <c r="Q2187" s="14">
        <f t="shared" ref="Q2187:Q2250" si="479">IF(C2187&gt;36,"0",IF(C2187&lt;4,"0",IF(4&lt;C2187&lt;25,21*(1+COS(1.57+1.57*((C2187-25)/11))),10.5*(1+COS(3.14+3.14*((C2187-4)/21))))))</f>
        <v>12.065226645206003</v>
      </c>
      <c r="W2187" s="16"/>
    </row>
    <row r="2188" spans="1:23">
      <c r="A2188" s="16">
        <v>44195</v>
      </c>
      <c r="B2188">
        <v>15</v>
      </c>
      <c r="C2188" s="1">
        <v>15.833333333333334</v>
      </c>
      <c r="D2188" s="13">
        <f t="shared" si="470"/>
        <v>288.83333333333331</v>
      </c>
      <c r="E2188" s="13">
        <f t="shared" si="466"/>
        <v>18.157645701096339</v>
      </c>
      <c r="F2188" s="13">
        <f t="shared" si="471"/>
        <v>76871495.887153387</v>
      </c>
      <c r="G2188" s="13">
        <f t="shared" si="472"/>
        <v>0.99999998699127712</v>
      </c>
      <c r="H2188" s="13">
        <f t="shared" si="467"/>
        <v>0.74077619129028816</v>
      </c>
      <c r="I2188" s="13">
        <f t="shared" si="468"/>
        <v>0.10705754128328181</v>
      </c>
      <c r="J2188" s="2">
        <f t="shared" si="475"/>
        <v>0.9247139026063349</v>
      </c>
      <c r="K2188" s="13">
        <f t="shared" si="473"/>
        <v>0.90603943740597637</v>
      </c>
      <c r="L2188" s="13">
        <f t="shared" si="474"/>
        <v>0</v>
      </c>
      <c r="M2188" s="14">
        <f t="shared" si="469"/>
        <v>38.32816386856188</v>
      </c>
      <c r="N2188" s="14">
        <f t="shared" si="476"/>
        <v>0</v>
      </c>
      <c r="O2188" s="14">
        <f t="shared" si="477"/>
        <v>0</v>
      </c>
      <c r="P2188" s="14">
        <f t="shared" si="478"/>
        <v>0</v>
      </c>
      <c r="Q2188" s="14">
        <f t="shared" si="479"/>
        <v>12.554900428080675</v>
      </c>
      <c r="W2188" s="16"/>
    </row>
    <row r="2189" spans="1:23">
      <c r="A2189" s="16">
        <v>44195</v>
      </c>
      <c r="B2189">
        <v>16</v>
      </c>
      <c r="C2189" s="1">
        <v>15.4</v>
      </c>
      <c r="D2189" s="13">
        <f t="shared" si="470"/>
        <v>288.39999999999998</v>
      </c>
      <c r="E2189" s="13">
        <f t="shared" ref="E2189:E2252" si="480">$E$5*$E$6*(D2189-$E$6)/D2189</f>
        <v>17.519001386962522</v>
      </c>
      <c r="F2189" s="13">
        <f t="shared" si="471"/>
        <v>40588745.71318464</v>
      </c>
      <c r="G2189" s="13">
        <f t="shared" si="472"/>
        <v>0.9999999753626293</v>
      </c>
      <c r="H2189" s="13">
        <f t="shared" ref="H2189:H2252" si="481">$E$7*EXP($E$8/D2189)</f>
        <v>0.77521509664266908</v>
      </c>
      <c r="I2189" s="13">
        <f t="shared" ref="I2189:I2252" si="482">$E$4*EXP(-$E$2/D2189)</f>
        <v>0.10011479762952795</v>
      </c>
      <c r="J2189" s="2">
        <f t="shared" si="475"/>
        <v>0.90603943740597637</v>
      </c>
      <c r="K2189" s="13">
        <f t="shared" si="473"/>
        <v>0.89357626699347126</v>
      </c>
      <c r="L2189" s="13">
        <f t="shared" si="474"/>
        <v>0</v>
      </c>
      <c r="M2189" s="14">
        <f t="shared" si="469"/>
        <v>38.32816386856188</v>
      </c>
      <c r="N2189" s="14">
        <f t="shared" si="476"/>
        <v>0</v>
      </c>
      <c r="O2189" s="14">
        <f t="shared" si="477"/>
        <v>0</v>
      </c>
      <c r="P2189" s="14">
        <f t="shared" si="478"/>
        <v>0</v>
      </c>
      <c r="Q2189" s="14">
        <f t="shared" si="479"/>
        <v>11.883877578614829</v>
      </c>
      <c r="W2189" s="16"/>
    </row>
    <row r="2190" spans="1:23">
      <c r="A2190" s="16">
        <v>44195</v>
      </c>
      <c r="B2190">
        <v>17</v>
      </c>
      <c r="C2190" s="1">
        <v>14.066666666666668</v>
      </c>
      <c r="D2190" s="13">
        <f t="shared" si="470"/>
        <v>287.06666666666666</v>
      </c>
      <c r="E2190" s="13">
        <f t="shared" si="480"/>
        <v>15.541848583372035</v>
      </c>
      <c r="F2190" s="13">
        <f t="shared" si="471"/>
        <v>5620035.7517558634</v>
      </c>
      <c r="G2190" s="13">
        <f t="shared" si="472"/>
        <v>0.99999982206522053</v>
      </c>
      <c r="H2190" s="13">
        <f t="shared" si="481"/>
        <v>0.89231796898502902</v>
      </c>
      <c r="I2190" s="13">
        <f t="shared" si="482"/>
        <v>8.1348580729799766E-2</v>
      </c>
      <c r="J2190" s="2">
        <f t="shared" si="475"/>
        <v>0.89357626699347126</v>
      </c>
      <c r="K2190" s="13">
        <f t="shared" si="473"/>
        <v>0.89347795904970595</v>
      </c>
      <c r="L2190" s="13">
        <f t="shared" si="474"/>
        <v>0</v>
      </c>
      <c r="M2190" s="14">
        <f t="shared" ref="M2190:M2253" si="483">L2190+M2189</f>
        <v>38.32816386856188</v>
      </c>
      <c r="N2190" s="14">
        <f t="shared" si="476"/>
        <v>0</v>
      </c>
      <c r="O2190" s="14">
        <f t="shared" si="477"/>
        <v>0</v>
      </c>
      <c r="P2190" s="14">
        <f t="shared" si="478"/>
        <v>0</v>
      </c>
      <c r="Q2190" s="14">
        <f t="shared" si="479"/>
        <v>9.7951129039930631</v>
      </c>
      <c r="W2190" s="16"/>
    </row>
    <row r="2191" spans="1:23">
      <c r="A2191" s="16">
        <v>44195</v>
      </c>
      <c r="B2191">
        <v>18</v>
      </c>
      <c r="C2191" s="1">
        <v>12.35</v>
      </c>
      <c r="D2191" s="13">
        <f t="shared" ref="D2191:D2254" si="484">C2191+273</f>
        <v>285.35000000000002</v>
      </c>
      <c r="E2191" s="13">
        <f t="shared" si="480"/>
        <v>12.969055545820957</v>
      </c>
      <c r="F2191" s="13">
        <f t="shared" ref="F2191:F2254" si="485">EXP(E2191)</f>
        <v>428932.8015172634</v>
      </c>
      <c r="G2191" s="13">
        <f t="shared" ref="G2191:G2254" si="486">F2191/(1+F2191)</f>
        <v>0.99999766863791928</v>
      </c>
      <c r="H2191" s="13">
        <f t="shared" si="481"/>
        <v>1.0715769464890379</v>
      </c>
      <c r="I2191" s="13">
        <f t="shared" si="482"/>
        <v>6.2093117773869583E-2</v>
      </c>
      <c r="J2191" s="2">
        <f t="shared" si="475"/>
        <v>0.89347795904970595</v>
      </c>
      <c r="K2191" s="13">
        <f t="shared" ref="K2191:K2254" si="487">H2191-(H2191-J2191)*EXP(-I2191)</f>
        <v>0.90420034250242687</v>
      </c>
      <c r="L2191" s="13">
        <f t="shared" ref="L2191:L2254" si="488">IF(K2191&lt;1,0,K2191*G2191)</f>
        <v>0</v>
      </c>
      <c r="M2191" s="14">
        <f t="shared" si="483"/>
        <v>38.32816386856188</v>
      </c>
      <c r="N2191" s="14">
        <f t="shared" si="476"/>
        <v>0</v>
      </c>
      <c r="O2191" s="14">
        <f t="shared" si="477"/>
        <v>0.5</v>
      </c>
      <c r="P2191" s="14">
        <f t="shared" si="478"/>
        <v>0.5</v>
      </c>
      <c r="Q2191" s="14">
        <f t="shared" si="479"/>
        <v>7.1585518323800796</v>
      </c>
      <c r="W2191" s="16"/>
    </row>
    <row r="2192" spans="1:23">
      <c r="A2192" s="16">
        <v>44195</v>
      </c>
      <c r="B2192">
        <v>19</v>
      </c>
      <c r="C2192" s="1">
        <v>11.283333333333331</v>
      </c>
      <c r="D2192" s="13">
        <f t="shared" si="484"/>
        <v>284.2833333333333</v>
      </c>
      <c r="E2192" s="13">
        <f t="shared" si="480"/>
        <v>11.354775165621108</v>
      </c>
      <c r="F2192" s="13">
        <f t="shared" si="485"/>
        <v>85372.145854571034</v>
      </c>
      <c r="G2192" s="13">
        <f t="shared" si="486"/>
        <v>0.99998828671486817</v>
      </c>
      <c r="H2192" s="13">
        <f t="shared" si="481"/>
        <v>1.202008109642654</v>
      </c>
      <c r="I2192" s="13">
        <f t="shared" si="482"/>
        <v>5.2413159927368946E-2</v>
      </c>
      <c r="J2192" s="2">
        <f t="shared" ref="J2192:J2255" si="489">IF(K2191&lt;1,K2191,K2191-K2191*G2191)</f>
        <v>0.90420034250242687</v>
      </c>
      <c r="K2192" s="13">
        <f t="shared" si="487"/>
        <v>0.91940738294558089</v>
      </c>
      <c r="L2192" s="13">
        <f t="shared" si="488"/>
        <v>0</v>
      </c>
      <c r="M2192" s="14">
        <f t="shared" si="483"/>
        <v>38.32816386856188</v>
      </c>
      <c r="N2192" s="14">
        <f t="shared" si="476"/>
        <v>0</v>
      </c>
      <c r="O2192" s="14">
        <f t="shared" si="477"/>
        <v>0.5</v>
      </c>
      <c r="P2192" s="14">
        <f t="shared" si="478"/>
        <v>0.5</v>
      </c>
      <c r="Q2192" s="14">
        <f t="shared" si="479"/>
        <v>5.6200786171537249</v>
      </c>
      <c r="W2192" s="16"/>
    </row>
    <row r="2193" spans="1:23">
      <c r="A2193" s="16">
        <v>44195</v>
      </c>
      <c r="B2193">
        <v>20</v>
      </c>
      <c r="C2193" s="1">
        <v>10.933333333333332</v>
      </c>
      <c r="D2193" s="13">
        <f t="shared" si="484"/>
        <v>283.93333333333334</v>
      </c>
      <c r="E2193" s="13">
        <f t="shared" si="480"/>
        <v>10.822446583705101</v>
      </c>
      <c r="F2193" s="13">
        <f t="shared" si="485"/>
        <v>50133.59311868986</v>
      </c>
      <c r="G2193" s="13">
        <f t="shared" si="486"/>
        <v>0.99998005369271403</v>
      </c>
      <c r="H2193" s="13">
        <f t="shared" si="481"/>
        <v>1.2484100756481913</v>
      </c>
      <c r="I2193" s="13">
        <f t="shared" si="482"/>
        <v>4.9564281948977905E-2</v>
      </c>
      <c r="J2193" s="2">
        <f t="shared" si="489"/>
        <v>0.91940738294558089</v>
      </c>
      <c r="K2193" s="13">
        <f t="shared" si="487"/>
        <v>0.93531664286529437</v>
      </c>
      <c r="L2193" s="13">
        <f t="shared" si="488"/>
        <v>0</v>
      </c>
      <c r="M2193" s="14">
        <f t="shared" si="483"/>
        <v>38.32816386856188</v>
      </c>
      <c r="N2193" s="14">
        <f t="shared" si="476"/>
        <v>0</v>
      </c>
      <c r="O2193" s="14">
        <f t="shared" si="477"/>
        <v>0.5</v>
      </c>
      <c r="P2193" s="14">
        <f t="shared" si="478"/>
        <v>0.5</v>
      </c>
      <c r="Q2193" s="14">
        <f t="shared" si="479"/>
        <v>5.1404325889252291</v>
      </c>
      <c r="W2193" s="16"/>
    </row>
    <row r="2194" spans="1:23">
      <c r="A2194" s="16">
        <v>44195</v>
      </c>
      <c r="B2194">
        <v>21</v>
      </c>
      <c r="C2194" s="1">
        <v>10.616666666666667</v>
      </c>
      <c r="D2194" s="13">
        <f t="shared" si="484"/>
        <v>283.61666666666667</v>
      </c>
      <c r="E2194" s="13">
        <f t="shared" si="480"/>
        <v>10.339683845566212</v>
      </c>
      <c r="F2194" s="13">
        <f t="shared" si="485"/>
        <v>30936.247868858572</v>
      </c>
      <c r="G2194" s="13">
        <f t="shared" si="486"/>
        <v>0.99996767650425022</v>
      </c>
      <c r="H2194" s="13">
        <f t="shared" si="481"/>
        <v>1.2920385233880389</v>
      </c>
      <c r="I2194" s="13">
        <f t="shared" si="482"/>
        <v>4.7114788834769696E-2</v>
      </c>
      <c r="J2194" s="2">
        <f t="shared" si="489"/>
        <v>0.93531664286529437</v>
      </c>
      <c r="K2194" s="13">
        <f t="shared" si="487"/>
        <v>0.95173373816840701</v>
      </c>
      <c r="L2194" s="13">
        <f t="shared" si="488"/>
        <v>0</v>
      </c>
      <c r="M2194" s="14">
        <f t="shared" si="483"/>
        <v>38.32816386856188</v>
      </c>
      <c r="N2194" s="14">
        <f t="shared" si="476"/>
        <v>0</v>
      </c>
      <c r="O2194" s="14">
        <f t="shared" si="477"/>
        <v>0.5</v>
      </c>
      <c r="P2194" s="14">
        <f t="shared" si="478"/>
        <v>0.5</v>
      </c>
      <c r="Q2194" s="14">
        <f t="shared" si="479"/>
        <v>4.7190773869014864</v>
      </c>
      <c r="W2194" s="16"/>
    </row>
    <row r="2195" spans="1:23">
      <c r="A2195" s="16">
        <v>44195</v>
      </c>
      <c r="B2195">
        <v>22</v>
      </c>
      <c r="C2195" s="1">
        <v>9.5333333333333332</v>
      </c>
      <c r="D2195" s="13">
        <f t="shared" si="484"/>
        <v>282.53333333333336</v>
      </c>
      <c r="E2195" s="13">
        <f t="shared" si="480"/>
        <v>8.6799433695139623</v>
      </c>
      <c r="F2195" s="13">
        <f t="shared" si="485"/>
        <v>5883.7133843527563</v>
      </c>
      <c r="G2195" s="13">
        <f t="shared" si="486"/>
        <v>0.99983006818944509</v>
      </c>
      <c r="H2195" s="13">
        <f t="shared" si="481"/>
        <v>1.4539996224798231</v>
      </c>
      <c r="I2195" s="13">
        <f t="shared" si="482"/>
        <v>3.9580508771860708E-2</v>
      </c>
      <c r="J2195" s="2">
        <f t="shared" si="489"/>
        <v>0.95173373816840701</v>
      </c>
      <c r="K2195" s="13">
        <f t="shared" si="487"/>
        <v>0.97122538810206849</v>
      </c>
      <c r="L2195" s="13">
        <f t="shared" si="488"/>
        <v>0</v>
      </c>
      <c r="M2195" s="14">
        <f t="shared" si="483"/>
        <v>38.32816386856188</v>
      </c>
      <c r="N2195" s="14">
        <f t="shared" si="476"/>
        <v>0</v>
      </c>
      <c r="O2195" s="14">
        <f t="shared" si="477"/>
        <v>0.5</v>
      </c>
      <c r="P2195" s="14">
        <f t="shared" si="478"/>
        <v>0.5</v>
      </c>
      <c r="Q2195" s="14">
        <f t="shared" si="479"/>
        <v>3.3811115140694361</v>
      </c>
      <c r="W2195" s="16"/>
    </row>
    <row r="2196" spans="1:23">
      <c r="A2196" s="16">
        <v>44195</v>
      </c>
      <c r="B2196">
        <v>23</v>
      </c>
      <c r="C2196" s="1">
        <v>9.2833333333333332</v>
      </c>
      <c r="D2196" s="13">
        <f t="shared" si="484"/>
        <v>282.28333333333336</v>
      </c>
      <c r="E2196" s="13">
        <f t="shared" si="480"/>
        <v>8.2951171990317487</v>
      </c>
      <c r="F2196" s="13">
        <f t="shared" si="485"/>
        <v>4004.2725158943563</v>
      </c>
      <c r="G2196" s="13">
        <f t="shared" si="486"/>
        <v>0.99975032909844919</v>
      </c>
      <c r="H2196" s="13">
        <f t="shared" si="481"/>
        <v>1.4943629218320971</v>
      </c>
      <c r="I2196" s="13">
        <f t="shared" si="482"/>
        <v>3.8013269173263753E-2</v>
      </c>
      <c r="J2196" s="2">
        <f t="shared" si="489"/>
        <v>0.97122538810206849</v>
      </c>
      <c r="K2196" s="13">
        <f t="shared" si="487"/>
        <v>0.99073833097058517</v>
      </c>
      <c r="L2196" s="13">
        <f t="shared" si="488"/>
        <v>0</v>
      </c>
      <c r="M2196" s="14">
        <f t="shared" si="483"/>
        <v>38.32816386856188</v>
      </c>
      <c r="N2196" s="14">
        <f t="shared" si="476"/>
        <v>0</v>
      </c>
      <c r="O2196" s="14">
        <f t="shared" si="477"/>
        <v>0.5</v>
      </c>
      <c r="P2196" s="14">
        <f t="shared" si="478"/>
        <v>0.5</v>
      </c>
      <c r="Q2196" s="14">
        <f t="shared" si="479"/>
        <v>3.0976362191464086</v>
      </c>
      <c r="W2196" s="16"/>
    </row>
    <row r="2197" spans="1:23">
      <c r="A2197" s="16">
        <v>44196</v>
      </c>
      <c r="B2197">
        <v>0</v>
      </c>
      <c r="C2197" s="1">
        <v>8.9</v>
      </c>
      <c r="D2197" s="13">
        <f t="shared" si="484"/>
        <v>281.89999999999998</v>
      </c>
      <c r="E2197" s="13">
        <f t="shared" si="480"/>
        <v>7.7037247250797813</v>
      </c>
      <c r="F2197" s="13">
        <f t="shared" si="485"/>
        <v>2216.588818917558</v>
      </c>
      <c r="G2197" s="13">
        <f t="shared" si="486"/>
        <v>0.99954905977543296</v>
      </c>
      <c r="H2197" s="13">
        <f t="shared" si="481"/>
        <v>1.5585872757139665</v>
      </c>
      <c r="I2197" s="13">
        <f t="shared" si="482"/>
        <v>3.5724871688583029E-2</v>
      </c>
      <c r="J2197" s="2">
        <f t="shared" si="489"/>
        <v>0.99073833097058517</v>
      </c>
      <c r="K2197" s="13">
        <f t="shared" si="487"/>
        <v>1.0106665752412058</v>
      </c>
      <c r="L2197" s="13">
        <f t="shared" si="488"/>
        <v>1.0102108250288042</v>
      </c>
      <c r="M2197" s="14">
        <f t="shared" si="483"/>
        <v>39.338374693590687</v>
      </c>
      <c r="N2197" s="14">
        <f t="shared" si="476"/>
        <v>0</v>
      </c>
      <c r="O2197" s="14">
        <f t="shared" si="477"/>
        <v>1</v>
      </c>
      <c r="P2197" s="14">
        <f t="shared" si="478"/>
        <v>1</v>
      </c>
      <c r="Q2197" s="14">
        <f t="shared" si="479"/>
        <v>2.6831936670715826</v>
      </c>
      <c r="R2197" s="14">
        <f>(M2197)</f>
        <v>39.338374693590687</v>
      </c>
      <c r="S2197" s="14">
        <f>SUM(N2197:N2220)</f>
        <v>0</v>
      </c>
      <c r="T2197" s="14">
        <f>SUM(O2197:O2220)</f>
        <v>8.5</v>
      </c>
      <c r="U2197" s="14">
        <f>SUM(P2197:P2220)</f>
        <v>9.5</v>
      </c>
      <c r="V2197" s="14">
        <f>SUM(Q2197:Q2220)</f>
        <v>166.46544166743448</v>
      </c>
      <c r="W2197" s="16"/>
    </row>
    <row r="2198" spans="1:23">
      <c r="A2198" s="16">
        <v>44196</v>
      </c>
      <c r="B2198">
        <v>1</v>
      </c>
      <c r="C2198" s="1">
        <v>8.5</v>
      </c>
      <c r="D2198" s="13">
        <f t="shared" si="484"/>
        <v>281.5</v>
      </c>
      <c r="E2198" s="13">
        <f t="shared" si="480"/>
        <v>7.0849023090586147</v>
      </c>
      <c r="F2198" s="13">
        <f t="shared" si="485"/>
        <v>1193.8066057005449</v>
      </c>
      <c r="G2198" s="13">
        <f t="shared" si="486"/>
        <v>0.99916304446658655</v>
      </c>
      <c r="H2198" s="13">
        <f t="shared" si="481"/>
        <v>1.6287476484908747</v>
      </c>
      <c r="I2198" s="13">
        <f t="shared" si="482"/>
        <v>3.3477688648378773E-2</v>
      </c>
      <c r="J2198" s="2">
        <f t="shared" si="489"/>
        <v>4.5575021240162883E-4</v>
      </c>
      <c r="K2198" s="13">
        <f t="shared" si="487"/>
        <v>5.4064838432439144E-2</v>
      </c>
      <c r="L2198" s="13">
        <f t="shared" si="488"/>
        <v>0</v>
      </c>
      <c r="M2198" s="14">
        <f t="shared" si="483"/>
        <v>39.338374693590687</v>
      </c>
      <c r="N2198" s="14">
        <f t="shared" si="476"/>
        <v>0</v>
      </c>
      <c r="O2198" s="14">
        <f t="shared" si="477"/>
        <v>1</v>
      </c>
      <c r="P2198" s="14">
        <f t="shared" si="478"/>
        <v>1</v>
      </c>
      <c r="Q2198" s="14">
        <f t="shared" si="479"/>
        <v>2.2781240019804048</v>
      </c>
      <c r="W2198" s="16"/>
    </row>
    <row r="2199" spans="1:23">
      <c r="A2199" s="16">
        <v>44196</v>
      </c>
      <c r="B2199">
        <v>2</v>
      </c>
      <c r="C2199" s="1">
        <v>7.7333333333333334</v>
      </c>
      <c r="D2199" s="13">
        <f t="shared" si="484"/>
        <v>280.73333333333335</v>
      </c>
      <c r="E2199" s="13">
        <f t="shared" si="480"/>
        <v>5.8938969365946576</v>
      </c>
      <c r="F2199" s="13">
        <f t="shared" si="485"/>
        <v>362.81640558962778</v>
      </c>
      <c r="G2199" s="13">
        <f t="shared" si="486"/>
        <v>0.99725136089347233</v>
      </c>
      <c r="H2199" s="13">
        <f t="shared" si="481"/>
        <v>1.772792529879248</v>
      </c>
      <c r="I2199" s="13">
        <f t="shared" si="482"/>
        <v>2.9542794201765785E-2</v>
      </c>
      <c r="J2199" s="2">
        <f t="shared" si="489"/>
        <v>5.4064838432439144E-2</v>
      </c>
      <c r="K2199" s="13">
        <f t="shared" si="487"/>
        <v>0.10409815596829497</v>
      </c>
      <c r="L2199" s="13">
        <f t="shared" si="488"/>
        <v>0</v>
      </c>
      <c r="M2199" s="14">
        <f t="shared" si="483"/>
        <v>39.338374693590687</v>
      </c>
      <c r="N2199" s="14">
        <f t="shared" si="476"/>
        <v>0</v>
      </c>
      <c r="O2199" s="14">
        <f t="shared" si="477"/>
        <v>1</v>
      </c>
      <c r="P2199" s="14">
        <f t="shared" si="478"/>
        <v>1</v>
      </c>
      <c r="Q2199" s="14">
        <f t="shared" si="479"/>
        <v>1.5850734697947115</v>
      </c>
      <c r="W2199" s="16"/>
    </row>
    <row r="2200" spans="1:23">
      <c r="A2200" s="16">
        <v>44196</v>
      </c>
      <c r="B2200">
        <v>3</v>
      </c>
      <c r="C2200" s="1">
        <v>7.9333333333333336</v>
      </c>
      <c r="D2200" s="13">
        <f t="shared" si="484"/>
        <v>280.93333333333334</v>
      </c>
      <c r="E2200" s="13">
        <f t="shared" si="480"/>
        <v>6.2052206929283402</v>
      </c>
      <c r="F2200" s="13">
        <f t="shared" si="485"/>
        <v>495.32825932254025</v>
      </c>
      <c r="G2200" s="13">
        <f t="shared" si="486"/>
        <v>0.99798520438597438</v>
      </c>
      <c r="H2200" s="13">
        <f t="shared" si="481"/>
        <v>1.7339536104007414</v>
      </c>
      <c r="I2200" s="13">
        <f t="shared" si="482"/>
        <v>3.0524346694548413E-2</v>
      </c>
      <c r="J2200" s="2">
        <f t="shared" si="489"/>
        <v>0.10409815596829497</v>
      </c>
      <c r="K2200" s="13">
        <f t="shared" si="487"/>
        <v>0.15309679871880411</v>
      </c>
      <c r="L2200" s="13">
        <f t="shared" si="488"/>
        <v>0</v>
      </c>
      <c r="M2200" s="14">
        <f t="shared" si="483"/>
        <v>39.338374693590687</v>
      </c>
      <c r="N2200" s="14">
        <f t="shared" si="476"/>
        <v>0</v>
      </c>
      <c r="O2200" s="14">
        <f t="shared" si="477"/>
        <v>1</v>
      </c>
      <c r="P2200" s="14">
        <f t="shared" si="478"/>
        <v>1</v>
      </c>
      <c r="Q2200" s="14">
        <f t="shared" si="479"/>
        <v>1.7549295908060618</v>
      </c>
      <c r="W2200" s="16"/>
    </row>
    <row r="2201" spans="1:23">
      <c r="A2201" s="16">
        <v>44196</v>
      </c>
      <c r="B2201">
        <v>4</v>
      </c>
      <c r="C2201" s="1">
        <v>8.6833333333333318</v>
      </c>
      <c r="D2201" s="13">
        <f t="shared" si="484"/>
        <v>281.68333333333334</v>
      </c>
      <c r="E2201" s="13">
        <f t="shared" si="480"/>
        <v>7.3687474113957814</v>
      </c>
      <c r="F2201" s="13">
        <f t="shared" si="485"/>
        <v>1585.6463760216791</v>
      </c>
      <c r="G2201" s="13">
        <f t="shared" si="486"/>
        <v>0.99936973983925304</v>
      </c>
      <c r="H2201" s="13">
        <f t="shared" si="481"/>
        <v>1.5961823366428891</v>
      </c>
      <c r="I2201" s="13">
        <f t="shared" si="482"/>
        <v>3.449033281144346E-2</v>
      </c>
      <c r="J2201" s="2">
        <f t="shared" si="489"/>
        <v>0.15309679871880411</v>
      </c>
      <c r="K2201" s="13">
        <f t="shared" si="487"/>
        <v>0.2020207477264091</v>
      </c>
      <c r="L2201" s="13">
        <f t="shared" si="488"/>
        <v>0</v>
      </c>
      <c r="M2201" s="14">
        <f t="shared" si="483"/>
        <v>39.338374693590687</v>
      </c>
      <c r="N2201" s="14">
        <f t="shared" si="476"/>
        <v>0</v>
      </c>
      <c r="O2201" s="14">
        <f t="shared" si="477"/>
        <v>1</v>
      </c>
      <c r="P2201" s="14">
        <f t="shared" si="478"/>
        <v>1</v>
      </c>
      <c r="Q2201" s="14">
        <f t="shared" si="479"/>
        <v>2.4602161819553463</v>
      </c>
      <c r="W2201" s="16"/>
    </row>
    <row r="2202" spans="1:23">
      <c r="A2202" s="16">
        <v>44196</v>
      </c>
      <c r="B2202">
        <v>5</v>
      </c>
      <c r="C2202" s="1">
        <v>9.8166666666666664</v>
      </c>
      <c r="D2202" s="13">
        <f t="shared" si="484"/>
        <v>282.81666666666666</v>
      </c>
      <c r="E2202" s="13">
        <f t="shared" si="480"/>
        <v>9.1152572337792392</v>
      </c>
      <c r="F2202" s="13">
        <f t="shared" si="485"/>
        <v>9092.9733398479802</v>
      </c>
      <c r="G2202" s="13">
        <f t="shared" si="486"/>
        <v>0.99989003706491875</v>
      </c>
      <c r="H2202" s="13">
        <f t="shared" si="481"/>
        <v>1.4096534149815043</v>
      </c>
      <c r="I2202" s="13">
        <f t="shared" si="482"/>
        <v>4.1431390634534229E-2</v>
      </c>
      <c r="J2202" s="2">
        <f t="shared" si="489"/>
        <v>0.2020207477264091</v>
      </c>
      <c r="K2202" s="13">
        <f t="shared" si="487"/>
        <v>0.25103232878303428</v>
      </c>
      <c r="L2202" s="13">
        <f t="shared" si="488"/>
        <v>0</v>
      </c>
      <c r="M2202" s="14">
        <f t="shared" si="483"/>
        <v>39.338374693590687</v>
      </c>
      <c r="N2202" s="14">
        <f t="shared" si="476"/>
        <v>0</v>
      </c>
      <c r="O2202" s="14">
        <f t="shared" si="477"/>
        <v>0.5</v>
      </c>
      <c r="P2202" s="14">
        <f t="shared" si="478"/>
        <v>0.5</v>
      </c>
      <c r="Q2202" s="14">
        <f t="shared" si="479"/>
        <v>3.7143856394575296</v>
      </c>
      <c r="W2202" s="16"/>
    </row>
    <row r="2203" spans="1:23">
      <c r="A2203" s="16">
        <v>44196</v>
      </c>
      <c r="B2203">
        <v>6</v>
      </c>
      <c r="C2203" s="1">
        <v>9.966666666666665</v>
      </c>
      <c r="D2203" s="13">
        <f t="shared" si="484"/>
        <v>282.96666666666664</v>
      </c>
      <c r="E2203" s="13">
        <f t="shared" si="480"/>
        <v>9.3453645894686854</v>
      </c>
      <c r="F2203" s="13">
        <f t="shared" si="485"/>
        <v>11445.645024979392</v>
      </c>
      <c r="G2203" s="13">
        <f t="shared" si="486"/>
        <v>0.99991263815748477</v>
      </c>
      <c r="H2203" s="13">
        <f t="shared" si="481"/>
        <v>1.3867610506973289</v>
      </c>
      <c r="I2203" s="13">
        <f t="shared" si="482"/>
        <v>4.2444483857132877E-2</v>
      </c>
      <c r="J2203" s="2">
        <f t="shared" si="489"/>
        <v>0.25103232878303428</v>
      </c>
      <c r="K2203" s="13">
        <f t="shared" si="487"/>
        <v>0.29822904277533047</v>
      </c>
      <c r="L2203" s="13">
        <f t="shared" si="488"/>
        <v>0</v>
      </c>
      <c r="M2203" s="14">
        <f t="shared" si="483"/>
        <v>39.338374693590687</v>
      </c>
      <c r="N2203" s="14">
        <f t="shared" si="476"/>
        <v>0</v>
      </c>
      <c r="O2203" s="14">
        <f t="shared" si="477"/>
        <v>0.5</v>
      </c>
      <c r="P2203" s="14">
        <f t="shared" si="478"/>
        <v>0.5</v>
      </c>
      <c r="Q2203" s="14">
        <f t="shared" si="479"/>
        <v>3.8957935417453924</v>
      </c>
      <c r="W2203" s="16"/>
    </row>
    <row r="2204" spans="1:23">
      <c r="A2204" s="16">
        <v>44196</v>
      </c>
      <c r="B2204">
        <v>7</v>
      </c>
      <c r="C2204" s="1">
        <v>10.316666666666666</v>
      </c>
      <c r="D2204" s="13">
        <f t="shared" si="484"/>
        <v>283.31666666666666</v>
      </c>
      <c r="E2204" s="13">
        <f t="shared" si="480"/>
        <v>9.8813341961291794</v>
      </c>
      <c r="F2204" s="13">
        <f t="shared" si="485"/>
        <v>19561.804542925212</v>
      </c>
      <c r="G2204" s="13">
        <f t="shared" si="486"/>
        <v>0.99994888258491743</v>
      </c>
      <c r="H2204" s="13">
        <f t="shared" si="481"/>
        <v>1.3348708645195815</v>
      </c>
      <c r="I2204" s="13">
        <f t="shared" si="482"/>
        <v>4.4901287491312038E-2</v>
      </c>
      <c r="J2204" s="2">
        <f t="shared" si="489"/>
        <v>0.29822904277533047</v>
      </c>
      <c r="K2204" s="13">
        <f t="shared" si="487"/>
        <v>0.34374606178217937</v>
      </c>
      <c r="L2204" s="13">
        <f t="shared" si="488"/>
        <v>0</v>
      </c>
      <c r="M2204" s="14">
        <f t="shared" si="483"/>
        <v>39.338374693590687</v>
      </c>
      <c r="N2204" s="14">
        <f t="shared" si="476"/>
        <v>0</v>
      </c>
      <c r="O2204" s="14">
        <f t="shared" si="477"/>
        <v>0.5</v>
      </c>
      <c r="P2204" s="14">
        <f t="shared" si="478"/>
        <v>0.5</v>
      </c>
      <c r="Q2204" s="14">
        <f t="shared" si="479"/>
        <v>4.3318368732345833</v>
      </c>
      <c r="W2204" s="16"/>
    </row>
    <row r="2205" spans="1:23">
      <c r="A2205" s="16">
        <v>44196</v>
      </c>
      <c r="B2205">
        <v>8</v>
      </c>
      <c r="C2205" s="1">
        <v>9.8666666666666671</v>
      </c>
      <c r="D2205" s="13">
        <f t="shared" si="484"/>
        <v>282.86666666666667</v>
      </c>
      <c r="E2205" s="13">
        <f t="shared" si="480"/>
        <v>9.191986801791197</v>
      </c>
      <c r="F2205" s="13">
        <f t="shared" si="485"/>
        <v>9818.1383088406583</v>
      </c>
      <c r="G2205" s="13">
        <f t="shared" si="486"/>
        <v>0.99989815806962412</v>
      </c>
      <c r="H2205" s="13">
        <f t="shared" si="481"/>
        <v>1.401978237860555</v>
      </c>
      <c r="I2205" s="13">
        <f t="shared" si="482"/>
        <v>4.1766491573174205E-2</v>
      </c>
      <c r="J2205" s="2">
        <f t="shared" si="489"/>
        <v>0.34374606178217937</v>
      </c>
      <c r="K2205" s="13">
        <f t="shared" si="487"/>
        <v>0.38703441312206266</v>
      </c>
      <c r="L2205" s="13">
        <f t="shared" si="488"/>
        <v>0</v>
      </c>
      <c r="M2205" s="14">
        <f t="shared" si="483"/>
        <v>39.338374693590687</v>
      </c>
      <c r="N2205" s="14">
        <f t="shared" si="476"/>
        <v>0</v>
      </c>
      <c r="O2205" s="14">
        <f t="shared" si="477"/>
        <v>0.5</v>
      </c>
      <c r="P2205" s="14">
        <f t="shared" si="478"/>
        <v>0.5</v>
      </c>
      <c r="Q2205" s="14">
        <f t="shared" si="479"/>
        <v>3.7744801562664065</v>
      </c>
      <c r="W2205" s="16"/>
    </row>
    <row r="2206" spans="1:23">
      <c r="A2206" s="16">
        <v>44196</v>
      </c>
      <c r="B2206">
        <v>9</v>
      </c>
      <c r="C2206" s="1">
        <v>9.4833333333333325</v>
      </c>
      <c r="D2206" s="13">
        <f t="shared" si="484"/>
        <v>282.48333333333335</v>
      </c>
      <c r="E2206" s="13">
        <f t="shared" si="480"/>
        <v>8.6030326272936701</v>
      </c>
      <c r="F2206" s="13">
        <f t="shared" si="485"/>
        <v>5448.1567927778206</v>
      </c>
      <c r="G2206" s="13">
        <f t="shared" si="486"/>
        <v>0.99981648536864909</v>
      </c>
      <c r="H2206" s="13">
        <f t="shared" si="481"/>
        <v>1.4619784390170902</v>
      </c>
      <c r="I2206" s="13">
        <f t="shared" si="482"/>
        <v>3.9262199605153043E-2</v>
      </c>
      <c r="J2206" s="2">
        <f t="shared" si="489"/>
        <v>0.38703441312206266</v>
      </c>
      <c r="K2206" s="13">
        <f t="shared" si="487"/>
        <v>0.42842129362624726</v>
      </c>
      <c r="L2206" s="13">
        <f t="shared" si="488"/>
        <v>0</v>
      </c>
      <c r="M2206" s="14">
        <f t="shared" si="483"/>
        <v>39.338374693590687</v>
      </c>
      <c r="N2206" s="14">
        <f t="shared" si="476"/>
        <v>0</v>
      </c>
      <c r="O2206" s="14">
        <f t="shared" si="477"/>
        <v>0.5</v>
      </c>
      <c r="P2206" s="14">
        <f t="shared" si="478"/>
        <v>0.5</v>
      </c>
      <c r="Q2206" s="14">
        <f t="shared" si="479"/>
        <v>3.3236078719158706</v>
      </c>
      <c r="W2206" s="16"/>
    </row>
    <row r="2207" spans="1:23">
      <c r="A2207" s="16">
        <v>44196</v>
      </c>
      <c r="B2207">
        <v>10</v>
      </c>
      <c r="C2207" s="1">
        <v>10.766666666666666</v>
      </c>
      <c r="D2207" s="13">
        <f t="shared" si="484"/>
        <v>283.76666666666665</v>
      </c>
      <c r="E2207" s="13">
        <f t="shared" si="480"/>
        <v>10.568495242570165</v>
      </c>
      <c r="F2207" s="13">
        <f t="shared" si="485"/>
        <v>38890.10949185241</v>
      </c>
      <c r="G2207" s="13">
        <f t="shared" si="486"/>
        <v>0.99997428718251891</v>
      </c>
      <c r="H2207" s="13">
        <f t="shared" si="481"/>
        <v>1.2711734035530733</v>
      </c>
      <c r="I2207" s="13">
        <f t="shared" si="482"/>
        <v>4.8260287628583649E-2</v>
      </c>
      <c r="J2207" s="2">
        <f t="shared" si="489"/>
        <v>0.42842129362624726</v>
      </c>
      <c r="K2207" s="13">
        <f t="shared" si="487"/>
        <v>0.46812694371505226</v>
      </c>
      <c r="L2207" s="13">
        <f t="shared" si="488"/>
        <v>0</v>
      </c>
      <c r="M2207" s="14">
        <f t="shared" si="483"/>
        <v>39.338374693590687</v>
      </c>
      <c r="N2207" s="14">
        <f t="shared" si="476"/>
        <v>0</v>
      </c>
      <c r="O2207" s="14">
        <f t="shared" si="477"/>
        <v>0.5</v>
      </c>
      <c r="P2207" s="14">
        <f t="shared" si="478"/>
        <v>0.5</v>
      </c>
      <c r="Q2207" s="14">
        <f t="shared" si="479"/>
        <v>4.9171085963583483</v>
      </c>
      <c r="W2207" s="16"/>
    </row>
    <row r="2208" spans="1:23">
      <c r="A2208" s="16">
        <v>44196</v>
      </c>
      <c r="B2208">
        <v>11</v>
      </c>
      <c r="C2208" s="1">
        <v>13.833333333333334</v>
      </c>
      <c r="D2208" s="13">
        <f t="shared" si="484"/>
        <v>286.83333333333331</v>
      </c>
      <c r="E2208" s="13">
        <f t="shared" si="480"/>
        <v>15.193957001743145</v>
      </c>
      <c r="F2208" s="13">
        <f t="shared" si="485"/>
        <v>3968731.1886458579</v>
      </c>
      <c r="G2208" s="13">
        <f t="shared" si="486"/>
        <v>0.99999974803036529</v>
      </c>
      <c r="H2208" s="13">
        <f t="shared" si="481"/>
        <v>0.91468190154804729</v>
      </c>
      <c r="I2208" s="13">
        <f t="shared" si="482"/>
        <v>7.8431019738599797E-2</v>
      </c>
      <c r="J2208" s="2">
        <f t="shared" si="489"/>
        <v>0.46812694371505226</v>
      </c>
      <c r="K2208" s="13">
        <f t="shared" si="487"/>
        <v>0.50181244429796124</v>
      </c>
      <c r="L2208" s="13">
        <f t="shared" si="488"/>
        <v>0</v>
      </c>
      <c r="M2208" s="14">
        <f t="shared" si="483"/>
        <v>39.338374693590687</v>
      </c>
      <c r="N2208" s="14">
        <f t="shared" si="476"/>
        <v>0</v>
      </c>
      <c r="O2208" s="14">
        <f t="shared" si="477"/>
        <v>0</v>
      </c>
      <c r="P2208" s="14">
        <f t="shared" si="478"/>
        <v>0</v>
      </c>
      <c r="Q2208" s="14">
        <f t="shared" si="479"/>
        <v>9.4301090933095377</v>
      </c>
      <c r="W2208" s="16"/>
    </row>
    <row r="2209" spans="1:23">
      <c r="A2209" s="16">
        <v>44196</v>
      </c>
      <c r="B2209">
        <v>12</v>
      </c>
      <c r="C2209" s="1">
        <v>14.9</v>
      </c>
      <c r="D2209" s="13">
        <f t="shared" si="484"/>
        <v>287.89999999999998</v>
      </c>
      <c r="E2209" s="13">
        <f t="shared" si="480"/>
        <v>16.779715178881524</v>
      </c>
      <c r="F2209" s="13">
        <f t="shared" si="485"/>
        <v>19379283.233385812</v>
      </c>
      <c r="G2209" s="13">
        <f t="shared" si="486"/>
        <v>0.99999994839850703</v>
      </c>
      <c r="H2209" s="13">
        <f t="shared" si="481"/>
        <v>0.81708537106550294</v>
      </c>
      <c r="I2209" s="13">
        <f t="shared" si="482"/>
        <v>9.2638286805373976E-2</v>
      </c>
      <c r="J2209" s="2">
        <f t="shared" si="489"/>
        <v>0.50181244429796124</v>
      </c>
      <c r="K2209" s="13">
        <f t="shared" si="487"/>
        <v>0.529706799551936</v>
      </c>
      <c r="L2209" s="13">
        <f t="shared" si="488"/>
        <v>0</v>
      </c>
      <c r="M2209" s="14">
        <f t="shared" si="483"/>
        <v>39.338374693590687</v>
      </c>
      <c r="N2209" s="14">
        <f t="shared" si="476"/>
        <v>0</v>
      </c>
      <c r="O2209" s="14">
        <f t="shared" si="477"/>
        <v>0</v>
      </c>
      <c r="P2209" s="14">
        <f t="shared" si="478"/>
        <v>0</v>
      </c>
      <c r="Q2209" s="14">
        <f t="shared" si="479"/>
        <v>11.102584446456692</v>
      </c>
      <c r="W2209" s="16"/>
    </row>
    <row r="2210" spans="1:23">
      <c r="A2210" s="16">
        <v>44196</v>
      </c>
      <c r="B2210">
        <v>13</v>
      </c>
      <c r="C2210" s="1">
        <v>15.383333333333333</v>
      </c>
      <c r="D2210" s="13">
        <f t="shared" si="484"/>
        <v>288.38333333333333</v>
      </c>
      <c r="E2210" s="13">
        <f t="shared" si="480"/>
        <v>17.494399815060962</v>
      </c>
      <c r="F2210" s="13">
        <f t="shared" si="485"/>
        <v>39602381.569527328</v>
      </c>
      <c r="G2210" s="13">
        <f t="shared" si="486"/>
        <v>0.99999997474899405</v>
      </c>
      <c r="H2210" s="13">
        <f t="shared" si="481"/>
        <v>0.77657329610245684</v>
      </c>
      <c r="I2210" s="13">
        <f t="shared" si="482"/>
        <v>9.9856551773705837E-2</v>
      </c>
      <c r="J2210" s="2">
        <f t="shared" si="489"/>
        <v>0.529706799551936</v>
      </c>
      <c r="K2210" s="13">
        <f t="shared" si="487"/>
        <v>0.55316720785544571</v>
      </c>
      <c r="L2210" s="13">
        <f t="shared" si="488"/>
        <v>0</v>
      </c>
      <c r="M2210" s="14">
        <f t="shared" si="483"/>
        <v>39.338374693590687</v>
      </c>
      <c r="N2210" s="14">
        <f t="shared" si="476"/>
        <v>0</v>
      </c>
      <c r="O2210" s="14">
        <f t="shared" si="477"/>
        <v>0</v>
      </c>
      <c r="P2210" s="14">
        <f t="shared" si="478"/>
        <v>0</v>
      </c>
      <c r="Q2210" s="14">
        <f t="shared" si="479"/>
        <v>11.857934903562912</v>
      </c>
      <c r="W2210" s="16"/>
    </row>
    <row r="2211" spans="1:23">
      <c r="A2211" s="16">
        <v>44196</v>
      </c>
      <c r="B2211">
        <v>14</v>
      </c>
      <c r="C2211" s="1">
        <v>16.416666666666668</v>
      </c>
      <c r="D2211" s="13">
        <f t="shared" si="484"/>
        <v>289.41666666666669</v>
      </c>
      <c r="E2211" s="13">
        <f t="shared" si="480"/>
        <v>19.014339188021914</v>
      </c>
      <c r="F2211" s="13">
        <f t="shared" si="485"/>
        <v>181060029.33359557</v>
      </c>
      <c r="G2211" s="13">
        <f t="shared" si="486"/>
        <v>0.99999999447696986</v>
      </c>
      <c r="H2211" s="13">
        <f t="shared" si="481"/>
        <v>0.69696940727413681</v>
      </c>
      <c r="I2211" s="13">
        <f t="shared" si="482"/>
        <v>0.11713271491108238</v>
      </c>
      <c r="J2211" s="2">
        <f t="shared" si="489"/>
        <v>0.55316720785544571</v>
      </c>
      <c r="K2211" s="13">
        <f t="shared" si="487"/>
        <v>0.5690620762634806</v>
      </c>
      <c r="L2211" s="13">
        <f t="shared" si="488"/>
        <v>0</v>
      </c>
      <c r="M2211" s="14">
        <f t="shared" si="483"/>
        <v>39.338374693590687</v>
      </c>
      <c r="N2211" s="14">
        <f t="shared" si="476"/>
        <v>0</v>
      </c>
      <c r="O2211" s="14">
        <f t="shared" si="477"/>
        <v>-0.5</v>
      </c>
      <c r="P2211" s="14">
        <f t="shared" si="478"/>
        <v>0</v>
      </c>
      <c r="Q2211" s="14">
        <f t="shared" si="479"/>
        <v>13.444074216612048</v>
      </c>
      <c r="W2211" s="16"/>
    </row>
    <row r="2212" spans="1:23">
      <c r="A2212" s="16">
        <v>44196</v>
      </c>
      <c r="B2212">
        <v>15</v>
      </c>
      <c r="C2212" s="1">
        <v>17.883333333333336</v>
      </c>
      <c r="D2212" s="13">
        <f t="shared" si="484"/>
        <v>290.88333333333333</v>
      </c>
      <c r="E2212" s="13">
        <f t="shared" si="480"/>
        <v>21.153131266830908</v>
      </c>
      <c r="F2212" s="13">
        <f t="shared" si="485"/>
        <v>1537050668.544342</v>
      </c>
      <c r="G2212" s="13">
        <f t="shared" si="486"/>
        <v>0.99999999934940331</v>
      </c>
      <c r="H2212" s="13">
        <f t="shared" si="481"/>
        <v>0.5985788498290614</v>
      </c>
      <c r="I2212" s="13">
        <f t="shared" si="482"/>
        <v>0.14662109099234455</v>
      </c>
      <c r="J2212" s="2">
        <f t="shared" si="489"/>
        <v>0.5690620762634806</v>
      </c>
      <c r="K2212" s="13">
        <f t="shared" si="487"/>
        <v>0.57308753991988126</v>
      </c>
      <c r="L2212" s="13">
        <f t="shared" si="488"/>
        <v>0</v>
      </c>
      <c r="M2212" s="14">
        <f t="shared" si="483"/>
        <v>39.338374693590687</v>
      </c>
      <c r="N2212" s="14">
        <f t="shared" si="476"/>
        <v>0</v>
      </c>
      <c r="O2212" s="14">
        <f t="shared" si="477"/>
        <v>-0.5</v>
      </c>
      <c r="P2212" s="14">
        <f t="shared" si="478"/>
        <v>0</v>
      </c>
      <c r="Q2212" s="14">
        <f t="shared" si="479"/>
        <v>15.566187574142493</v>
      </c>
      <c r="W2212" s="16"/>
    </row>
    <row r="2213" spans="1:23">
      <c r="A2213" s="16">
        <v>44196</v>
      </c>
      <c r="B2213">
        <v>16</v>
      </c>
      <c r="C2213" s="1">
        <v>15.833333333333334</v>
      </c>
      <c r="D2213" s="13">
        <f t="shared" si="484"/>
        <v>288.83333333333331</v>
      </c>
      <c r="E2213" s="13">
        <f t="shared" si="480"/>
        <v>18.157645701096339</v>
      </c>
      <c r="F2213" s="13">
        <f t="shared" si="485"/>
        <v>76871495.887153387</v>
      </c>
      <c r="G2213" s="13">
        <f t="shared" si="486"/>
        <v>0.99999998699127712</v>
      </c>
      <c r="H2213" s="13">
        <f t="shared" si="481"/>
        <v>0.74077619129028816</v>
      </c>
      <c r="I2213" s="13">
        <f t="shared" si="482"/>
        <v>0.10705754128328181</v>
      </c>
      <c r="J2213" s="2">
        <f t="shared" si="489"/>
        <v>0.57308753991988126</v>
      </c>
      <c r="K2213" s="13">
        <f t="shared" si="487"/>
        <v>0.59011230260778436</v>
      </c>
      <c r="L2213" s="13">
        <f t="shared" si="488"/>
        <v>0</v>
      </c>
      <c r="M2213" s="14">
        <f t="shared" si="483"/>
        <v>39.338374693590687</v>
      </c>
      <c r="N2213" s="14">
        <f t="shared" si="476"/>
        <v>0</v>
      </c>
      <c r="O2213" s="14">
        <f t="shared" si="477"/>
        <v>0</v>
      </c>
      <c r="P2213" s="14">
        <f t="shared" si="478"/>
        <v>0</v>
      </c>
      <c r="Q2213" s="14">
        <f t="shared" si="479"/>
        <v>12.554900428080675</v>
      </c>
      <c r="W2213" s="16"/>
    </row>
    <row r="2214" spans="1:23">
      <c r="A2214" s="16">
        <v>44196</v>
      </c>
      <c r="B2214">
        <v>17</v>
      </c>
      <c r="C2214" s="1">
        <v>14.499999999999998</v>
      </c>
      <c r="D2214" s="13">
        <f t="shared" si="484"/>
        <v>287.5</v>
      </c>
      <c r="E2214" s="13">
        <f t="shared" si="480"/>
        <v>16.186434782608696</v>
      </c>
      <c r="F2214" s="13">
        <f t="shared" si="485"/>
        <v>10707283.64790808</v>
      </c>
      <c r="G2214" s="13">
        <f t="shared" si="486"/>
        <v>0.99999990660563975</v>
      </c>
      <c r="H2214" s="13">
        <f t="shared" si="481"/>
        <v>0.85231634712473292</v>
      </c>
      <c r="I2214" s="13">
        <f t="shared" si="482"/>
        <v>8.7044210749250561E-2</v>
      </c>
      <c r="J2214" s="2">
        <f t="shared" si="489"/>
        <v>0.59011230260778436</v>
      </c>
      <c r="K2214" s="13">
        <f t="shared" si="487"/>
        <v>0.61197053123716261</v>
      </c>
      <c r="L2214" s="13">
        <f t="shared" si="488"/>
        <v>0</v>
      </c>
      <c r="M2214" s="14">
        <f t="shared" si="483"/>
        <v>39.338374693590687</v>
      </c>
      <c r="N2214" s="14">
        <f t="shared" si="476"/>
        <v>0</v>
      </c>
      <c r="O2214" s="14">
        <f t="shared" si="477"/>
        <v>0</v>
      </c>
      <c r="P2214" s="14">
        <f t="shared" si="478"/>
        <v>0</v>
      </c>
      <c r="Q2214" s="14">
        <f t="shared" si="479"/>
        <v>10.474915729821044</v>
      </c>
      <c r="W2214" s="16"/>
    </row>
    <row r="2215" spans="1:23">
      <c r="A2215" s="16">
        <v>44196</v>
      </c>
      <c r="B2215">
        <v>18</v>
      </c>
      <c r="C2215" s="1">
        <v>13.933333333333332</v>
      </c>
      <c r="D2215" s="13">
        <f t="shared" si="484"/>
        <v>286.93333333333334</v>
      </c>
      <c r="E2215" s="13">
        <f t="shared" si="480"/>
        <v>15.343122676579933</v>
      </c>
      <c r="F2215" s="13">
        <f t="shared" si="485"/>
        <v>4607162.3197327359</v>
      </c>
      <c r="G2215" s="13">
        <f t="shared" si="486"/>
        <v>0.99999978294670044</v>
      </c>
      <c r="H2215" s="13">
        <f t="shared" si="481"/>
        <v>0.90502507150884925</v>
      </c>
      <c r="I2215" s="13">
        <f t="shared" si="482"/>
        <v>7.9668945969610147E-2</v>
      </c>
      <c r="J2215" s="2">
        <f t="shared" si="489"/>
        <v>0.61197053123716261</v>
      </c>
      <c r="K2215" s="13">
        <f t="shared" si="487"/>
        <v>0.63441206230138025</v>
      </c>
      <c r="L2215" s="13">
        <f t="shared" si="488"/>
        <v>0</v>
      </c>
      <c r="M2215" s="14">
        <f t="shared" si="483"/>
        <v>39.338374693590687</v>
      </c>
      <c r="N2215" s="14">
        <f t="shared" si="476"/>
        <v>0</v>
      </c>
      <c r="O2215" s="14">
        <f t="shared" si="477"/>
        <v>0</v>
      </c>
      <c r="P2215" s="14">
        <f t="shared" si="478"/>
        <v>0</v>
      </c>
      <c r="Q2215" s="14">
        <f t="shared" si="479"/>
        <v>9.5864057212577158</v>
      </c>
      <c r="W2215" s="16"/>
    </row>
    <row r="2216" spans="1:23">
      <c r="A2216" s="16">
        <v>44196</v>
      </c>
      <c r="B2216">
        <v>19</v>
      </c>
      <c r="C2216" s="1">
        <v>14.316666666666668</v>
      </c>
      <c r="D2216" s="13">
        <f t="shared" si="484"/>
        <v>287.31666666666666</v>
      </c>
      <c r="E2216" s="13">
        <f t="shared" si="480"/>
        <v>15.913962526828698</v>
      </c>
      <c r="F2216" s="13">
        <f t="shared" si="485"/>
        <v>8153538.2069439404</v>
      </c>
      <c r="G2216" s="13">
        <f t="shared" si="486"/>
        <v>0.99999987735387363</v>
      </c>
      <c r="H2216" s="13">
        <f t="shared" si="481"/>
        <v>0.86900180547621642</v>
      </c>
      <c r="I2216" s="13">
        <f t="shared" si="482"/>
        <v>8.4589511649565213E-2</v>
      </c>
      <c r="J2216" s="2">
        <f t="shared" si="489"/>
        <v>0.63441206230138025</v>
      </c>
      <c r="K2216" s="13">
        <f t="shared" si="487"/>
        <v>0.65343977703276446</v>
      </c>
      <c r="L2216" s="13">
        <f t="shared" si="488"/>
        <v>0</v>
      </c>
      <c r="M2216" s="14">
        <f t="shared" si="483"/>
        <v>39.338374693590687</v>
      </c>
      <c r="N2216" s="14">
        <f t="shared" si="476"/>
        <v>0</v>
      </c>
      <c r="O2216" s="14">
        <f t="shared" si="477"/>
        <v>0</v>
      </c>
      <c r="P2216" s="14">
        <f t="shared" si="478"/>
        <v>0</v>
      </c>
      <c r="Q2216" s="14">
        <f t="shared" si="479"/>
        <v>10.187128689683931</v>
      </c>
      <c r="W2216" s="16"/>
    </row>
    <row r="2217" spans="1:23">
      <c r="A2217" s="16">
        <v>44196</v>
      </c>
      <c r="B2217">
        <v>20</v>
      </c>
      <c r="C2217" s="1">
        <v>13.200000000000001</v>
      </c>
      <c r="D2217" s="13">
        <f t="shared" si="484"/>
        <v>286.2</v>
      </c>
      <c r="E2217" s="13">
        <f t="shared" si="480"/>
        <v>14.246820405310956</v>
      </c>
      <c r="F2217" s="13">
        <f t="shared" si="485"/>
        <v>1539272.4155490592</v>
      </c>
      <c r="G2217" s="13">
        <f t="shared" si="486"/>
        <v>0.99999935034283716</v>
      </c>
      <c r="H2217" s="13">
        <f t="shared" si="481"/>
        <v>0.97844908920067541</v>
      </c>
      <c r="I2217" s="13">
        <f t="shared" si="482"/>
        <v>7.1007326780249735E-2</v>
      </c>
      <c r="J2217" s="2">
        <f t="shared" si="489"/>
        <v>0.65343977703276446</v>
      </c>
      <c r="K2217" s="13">
        <f t="shared" si="487"/>
        <v>0.67571751838548544</v>
      </c>
      <c r="L2217" s="13">
        <f t="shared" si="488"/>
        <v>0</v>
      </c>
      <c r="M2217" s="14">
        <f t="shared" si="483"/>
        <v>39.338374693590687</v>
      </c>
      <c r="N2217" s="14">
        <f t="shared" si="476"/>
        <v>0</v>
      </c>
      <c r="O2217" s="14">
        <f t="shared" si="477"/>
        <v>0</v>
      </c>
      <c r="P2217" s="14">
        <f t="shared" si="478"/>
        <v>0</v>
      </c>
      <c r="Q2217" s="14">
        <f t="shared" si="479"/>
        <v>8.4472225008320319</v>
      </c>
      <c r="W2217" s="16"/>
    </row>
    <row r="2218" spans="1:23">
      <c r="A2218" s="16">
        <v>44196</v>
      </c>
      <c r="B2218">
        <v>21</v>
      </c>
      <c r="C2218" s="1">
        <v>11.700000000000001</v>
      </c>
      <c r="D2218" s="13">
        <f t="shared" si="484"/>
        <v>284.7</v>
      </c>
      <c r="E2218" s="13">
        <f t="shared" si="480"/>
        <v>11.986793115560223</v>
      </c>
      <c r="F2218" s="13">
        <f t="shared" si="485"/>
        <v>160619.4394079085</v>
      </c>
      <c r="G2218" s="13">
        <f t="shared" si="486"/>
        <v>0.99999377414229662</v>
      </c>
      <c r="H2218" s="13">
        <f t="shared" si="481"/>
        <v>1.1491506253401551</v>
      </c>
      <c r="I2218" s="13">
        <f t="shared" si="482"/>
        <v>5.6008920937900199E-2</v>
      </c>
      <c r="J2218" s="2">
        <f t="shared" si="489"/>
        <v>0.67571751838548544</v>
      </c>
      <c r="K2218" s="13">
        <f t="shared" si="487"/>
        <v>0.70150508792418442</v>
      </c>
      <c r="L2218" s="13">
        <f t="shared" si="488"/>
        <v>0</v>
      </c>
      <c r="M2218" s="14">
        <f t="shared" si="483"/>
        <v>39.338374693590687</v>
      </c>
      <c r="N2218" s="14">
        <f t="shared" si="476"/>
        <v>0</v>
      </c>
      <c r="O2218" s="14">
        <f t="shared" si="477"/>
        <v>0.5</v>
      </c>
      <c r="P2218" s="14">
        <f t="shared" si="478"/>
        <v>0.5</v>
      </c>
      <c r="Q2218" s="14">
        <f t="shared" si="479"/>
        <v>6.2083966840790694</v>
      </c>
      <c r="W2218" s="16"/>
    </row>
    <row r="2219" spans="1:23">
      <c r="A2219" s="16">
        <v>44196</v>
      </c>
      <c r="B2219">
        <v>22</v>
      </c>
      <c r="C2219" s="1">
        <v>12.25</v>
      </c>
      <c r="D2219" s="13">
        <f t="shared" si="484"/>
        <v>285.25</v>
      </c>
      <c r="E2219" s="13">
        <f t="shared" si="480"/>
        <v>12.818229623137601</v>
      </c>
      <c r="F2219" s="13">
        <f t="shared" si="485"/>
        <v>368881.09050569905</v>
      </c>
      <c r="G2219" s="13">
        <f t="shared" si="486"/>
        <v>0.99999728910666652</v>
      </c>
      <c r="H2219" s="13">
        <f t="shared" si="481"/>
        <v>1.0831388710311944</v>
      </c>
      <c r="I2219" s="13">
        <f t="shared" si="482"/>
        <v>6.1117637471206805E-2</v>
      </c>
      <c r="J2219" s="2">
        <f t="shared" si="489"/>
        <v>0.70150508792418442</v>
      </c>
      <c r="K2219" s="13">
        <f t="shared" si="487"/>
        <v>0.72413117404227467</v>
      </c>
      <c r="L2219" s="13">
        <f t="shared" si="488"/>
        <v>0</v>
      </c>
      <c r="M2219" s="14">
        <f t="shared" si="483"/>
        <v>39.338374693590687</v>
      </c>
      <c r="N2219" s="14">
        <f t="shared" si="476"/>
        <v>0</v>
      </c>
      <c r="O2219" s="14">
        <f t="shared" si="477"/>
        <v>0.5</v>
      </c>
      <c r="P2219" s="14">
        <f t="shared" si="478"/>
        <v>0.5</v>
      </c>
      <c r="Q2219" s="14">
        <f t="shared" si="479"/>
        <v>7.0100929424640466</v>
      </c>
      <c r="W2219" s="16"/>
    </row>
    <row r="2220" spans="1:23">
      <c r="A2220" s="16">
        <v>44196</v>
      </c>
      <c r="B2220">
        <v>23</v>
      </c>
      <c r="C2220" s="1">
        <v>11.466666666666667</v>
      </c>
      <c r="D2220" s="13">
        <f t="shared" si="484"/>
        <v>284.46666666666664</v>
      </c>
      <c r="E2220" s="13">
        <f t="shared" si="480"/>
        <v>11.633091164752715</v>
      </c>
      <c r="F2220" s="13">
        <f t="shared" si="485"/>
        <v>112768.36930418039</v>
      </c>
      <c r="G2220" s="13">
        <f t="shared" si="486"/>
        <v>0.99999113234377235</v>
      </c>
      <c r="H2220" s="13">
        <f t="shared" si="481"/>
        <v>1.17843858901109</v>
      </c>
      <c r="I2220" s="13">
        <f t="shared" si="482"/>
        <v>5.3967234445121776E-2</v>
      </c>
      <c r="J2220" s="2">
        <f t="shared" si="489"/>
        <v>0.72413117404227467</v>
      </c>
      <c r="K2220" s="13">
        <f t="shared" si="487"/>
        <v>0.747999054488662</v>
      </c>
      <c r="L2220" s="13">
        <f t="shared" si="488"/>
        <v>0</v>
      </c>
      <c r="M2220" s="14">
        <f t="shared" si="483"/>
        <v>39.338374693590687</v>
      </c>
      <c r="N2220" s="14">
        <f t="shared" si="476"/>
        <v>0</v>
      </c>
      <c r="O2220" s="14">
        <f t="shared" si="477"/>
        <v>0.5</v>
      </c>
      <c r="P2220" s="14">
        <f t="shared" si="478"/>
        <v>0.5</v>
      </c>
      <c r="Q2220" s="14">
        <f t="shared" si="479"/>
        <v>5.8767391465460506</v>
      </c>
      <c r="W2220" s="16"/>
    </row>
    <row r="2221" spans="1:23">
      <c r="A2221" s="16">
        <v>44197</v>
      </c>
      <c r="B2221">
        <v>0</v>
      </c>
      <c r="C2221" s="1">
        <v>9.4833333333333343</v>
      </c>
      <c r="D2221" s="13">
        <f t="shared" si="484"/>
        <v>282.48333333333335</v>
      </c>
      <c r="E2221" s="13">
        <f t="shared" si="480"/>
        <v>8.6030326272936701</v>
      </c>
      <c r="F2221" s="13">
        <f t="shared" si="485"/>
        <v>5448.1567927778206</v>
      </c>
      <c r="G2221" s="13">
        <f t="shared" si="486"/>
        <v>0.99981648536864909</v>
      </c>
      <c r="H2221" s="13">
        <f t="shared" si="481"/>
        <v>1.4619784390170902</v>
      </c>
      <c r="I2221" s="13">
        <f t="shared" si="482"/>
        <v>3.9262199605153043E-2</v>
      </c>
      <c r="J2221" s="2">
        <f t="shared" si="489"/>
        <v>0.747999054488662</v>
      </c>
      <c r="K2221" s="13">
        <f t="shared" si="487"/>
        <v>0.77548828067913811</v>
      </c>
      <c r="L2221" s="13">
        <f t="shared" si="488"/>
        <v>0</v>
      </c>
      <c r="M2221" s="14">
        <f t="shared" si="483"/>
        <v>39.338374693590687</v>
      </c>
      <c r="N2221" s="14">
        <f t="shared" si="476"/>
        <v>0</v>
      </c>
      <c r="O2221" s="14">
        <f t="shared" si="477"/>
        <v>0.5</v>
      </c>
      <c r="P2221" s="14">
        <f t="shared" si="478"/>
        <v>0.5</v>
      </c>
      <c r="Q2221" s="14">
        <f t="shared" si="479"/>
        <v>3.3236078719158706</v>
      </c>
      <c r="R2221" s="14">
        <f>(M2221)</f>
        <v>39.338374693590687</v>
      </c>
      <c r="S2221" s="14">
        <f>SUM(N2221:N2244)</f>
        <v>3</v>
      </c>
      <c r="T2221" s="14">
        <f>SUM(O2221:O2244)</f>
        <v>13</v>
      </c>
      <c r="U2221" s="14">
        <f>SUM(P2221:P2244)</f>
        <v>13</v>
      </c>
      <c r="V2221" s="14">
        <f>SUM(Q2221:Q2244)</f>
        <v>128.7924540198681</v>
      </c>
      <c r="W2221" s="16"/>
    </row>
    <row r="2222" spans="1:23">
      <c r="A2222" s="16">
        <v>44197</v>
      </c>
      <c r="B2222">
        <v>1</v>
      </c>
      <c r="C2222" s="1">
        <v>9.0833333333333339</v>
      </c>
      <c r="D2222" s="13">
        <f t="shared" si="484"/>
        <v>282.08333333333331</v>
      </c>
      <c r="E2222" s="13">
        <f t="shared" si="480"/>
        <v>7.9867651403249349</v>
      </c>
      <c r="F2222" s="13">
        <f t="shared" si="485"/>
        <v>2941.765352977116</v>
      </c>
      <c r="G2222" s="13">
        <f t="shared" si="486"/>
        <v>0.99966018357563291</v>
      </c>
      <c r="H2222" s="13">
        <f t="shared" si="481"/>
        <v>1.5275122136263906</v>
      </c>
      <c r="I2222" s="13">
        <f t="shared" si="482"/>
        <v>3.6802380145060147E-2</v>
      </c>
      <c r="J2222" s="2">
        <f t="shared" si="489"/>
        <v>0.77548828067913811</v>
      </c>
      <c r="K2222" s="13">
        <f t="shared" si="487"/>
        <v>0.8026614654871721</v>
      </c>
      <c r="L2222" s="13">
        <f t="shared" si="488"/>
        <v>0</v>
      </c>
      <c r="M2222" s="14">
        <f t="shared" si="483"/>
        <v>39.338374693590687</v>
      </c>
      <c r="N2222" s="14">
        <f t="shared" si="476"/>
        <v>0</v>
      </c>
      <c r="O2222" s="14">
        <f t="shared" si="477"/>
        <v>1</v>
      </c>
      <c r="P2222" s="14">
        <f t="shared" si="478"/>
        <v>1</v>
      </c>
      <c r="Q2222" s="14">
        <f t="shared" si="479"/>
        <v>2.8782839683696126</v>
      </c>
      <c r="W2222" s="16"/>
    </row>
    <row r="2223" spans="1:23">
      <c r="A2223" s="16">
        <v>44197</v>
      </c>
      <c r="B2223">
        <v>2</v>
      </c>
      <c r="C2223" s="1">
        <v>11.666666666666666</v>
      </c>
      <c r="D2223" s="13">
        <f t="shared" si="484"/>
        <v>284.66666666666669</v>
      </c>
      <c r="E2223" s="13">
        <f t="shared" si="480"/>
        <v>11.936299765807993</v>
      </c>
      <c r="F2223" s="13">
        <f t="shared" si="485"/>
        <v>152710.57859802365</v>
      </c>
      <c r="G2223" s="13">
        <f t="shared" si="486"/>
        <v>0.99999345170805531</v>
      </c>
      <c r="H2223" s="13">
        <f t="shared" si="481"/>
        <v>1.1532867140403031</v>
      </c>
      <c r="I2223" s="13">
        <f t="shared" si="482"/>
        <v>5.57127968481834E-2</v>
      </c>
      <c r="J2223" s="2">
        <f t="shared" si="489"/>
        <v>0.8026614654871721</v>
      </c>
      <c r="K2223" s="13">
        <f t="shared" si="487"/>
        <v>0.82166158939684886</v>
      </c>
      <c r="L2223" s="13">
        <f t="shared" si="488"/>
        <v>0</v>
      </c>
      <c r="M2223" s="14">
        <f t="shared" si="483"/>
        <v>39.338374693590687</v>
      </c>
      <c r="N2223" s="14">
        <f t="shared" si="476"/>
        <v>0</v>
      </c>
      <c r="O2223" s="14">
        <f t="shared" si="477"/>
        <v>0.5</v>
      </c>
      <c r="P2223" s="14">
        <f t="shared" si="478"/>
        <v>0.5</v>
      </c>
      <c r="Q2223" s="14">
        <f t="shared" si="479"/>
        <v>6.1606877523826995</v>
      </c>
      <c r="W2223" s="16"/>
    </row>
    <row r="2224" spans="1:23">
      <c r="A2224" s="16">
        <v>44197</v>
      </c>
      <c r="B2224">
        <v>3</v>
      </c>
      <c r="C2224" s="1">
        <v>11.000000000000002</v>
      </c>
      <c r="D2224" s="13">
        <f t="shared" si="484"/>
        <v>284</v>
      </c>
      <c r="E2224" s="13">
        <f t="shared" si="480"/>
        <v>10.923943661971833</v>
      </c>
      <c r="F2224" s="13">
        <f t="shared" si="485"/>
        <v>55489.198655379434</v>
      </c>
      <c r="G2224" s="13">
        <f t="shared" si="486"/>
        <v>0.99998197879942352</v>
      </c>
      <c r="H2224" s="13">
        <f t="shared" si="481"/>
        <v>1.2394266529206885</v>
      </c>
      <c r="I2224" s="13">
        <f t="shared" si="482"/>
        <v>5.0095253506561493E-2</v>
      </c>
      <c r="J2224" s="2">
        <f t="shared" si="489"/>
        <v>0.82166158939684886</v>
      </c>
      <c r="K2224" s="13">
        <f t="shared" si="487"/>
        <v>0.84207408299672171</v>
      </c>
      <c r="L2224" s="13">
        <f t="shared" si="488"/>
        <v>0</v>
      </c>
      <c r="M2224" s="14">
        <f t="shared" si="483"/>
        <v>39.338374693590687</v>
      </c>
      <c r="N2224" s="14">
        <f t="shared" si="476"/>
        <v>0</v>
      </c>
      <c r="O2224" s="14">
        <f t="shared" si="477"/>
        <v>0.5</v>
      </c>
      <c r="P2224" s="14">
        <f t="shared" si="478"/>
        <v>0.5</v>
      </c>
      <c r="Q2224" s="14">
        <f t="shared" si="479"/>
        <v>5.2307019531657577</v>
      </c>
      <c r="W2224" s="16"/>
    </row>
    <row r="2225" spans="1:23">
      <c r="A2225" s="16">
        <v>44197</v>
      </c>
      <c r="B2225">
        <v>4</v>
      </c>
      <c r="C2225" s="1">
        <v>11.533333333333333</v>
      </c>
      <c r="D2225" s="13">
        <f t="shared" si="484"/>
        <v>284.53333333333336</v>
      </c>
      <c r="E2225" s="13">
        <f t="shared" si="480"/>
        <v>11.734208059981297</v>
      </c>
      <c r="F2225" s="13">
        <f t="shared" si="485"/>
        <v>124767.59677530105</v>
      </c>
      <c r="G2225" s="13">
        <f t="shared" si="486"/>
        <v>0.99999198516272647</v>
      </c>
      <c r="H2225" s="13">
        <f t="shared" si="481"/>
        <v>1.1699903230114117</v>
      </c>
      <c r="I2225" s="13">
        <f t="shared" si="482"/>
        <v>5.4543196808764544E-2</v>
      </c>
      <c r="J2225" s="2">
        <f t="shared" si="489"/>
        <v>0.84207408299672171</v>
      </c>
      <c r="K2225" s="13">
        <f t="shared" si="487"/>
        <v>0.85948066265295842</v>
      </c>
      <c r="L2225" s="13">
        <f t="shared" si="488"/>
        <v>0</v>
      </c>
      <c r="M2225" s="14">
        <f t="shared" si="483"/>
        <v>39.338374693590687</v>
      </c>
      <c r="N2225" s="14">
        <f t="shared" si="476"/>
        <v>0</v>
      </c>
      <c r="O2225" s="14">
        <f t="shared" si="477"/>
        <v>0.5</v>
      </c>
      <c r="P2225" s="14">
        <f t="shared" si="478"/>
        <v>0.5</v>
      </c>
      <c r="Q2225" s="14">
        <f t="shared" si="479"/>
        <v>5.9709417858206439</v>
      </c>
      <c r="W2225" s="16"/>
    </row>
    <row r="2226" spans="1:23">
      <c r="A2226" s="16">
        <v>44197</v>
      </c>
      <c r="B2226">
        <v>5</v>
      </c>
      <c r="C2226" s="1">
        <v>11.783333333333333</v>
      </c>
      <c r="D2226" s="13">
        <f t="shared" si="484"/>
        <v>284.78333333333336</v>
      </c>
      <c r="E2226" s="13">
        <f t="shared" si="480"/>
        <v>12.11297477614565</v>
      </c>
      <c r="F2226" s="13">
        <f t="shared" si="485"/>
        <v>182220.86534256759</v>
      </c>
      <c r="G2226" s="13">
        <f t="shared" si="486"/>
        <v>0.99999451218437418</v>
      </c>
      <c r="H2226" s="13">
        <f t="shared" si="481"/>
        <v>1.1388793743015022</v>
      </c>
      <c r="I2226" s="13">
        <f t="shared" si="482"/>
        <v>5.6755827388983097E-2</v>
      </c>
      <c r="J2226" s="2">
        <f t="shared" si="489"/>
        <v>0.85948066265295842</v>
      </c>
      <c r="K2226" s="13">
        <f t="shared" si="487"/>
        <v>0.87489655878503425</v>
      </c>
      <c r="L2226" s="13">
        <f t="shared" si="488"/>
        <v>0</v>
      </c>
      <c r="M2226" s="14">
        <f t="shared" si="483"/>
        <v>39.338374693590687</v>
      </c>
      <c r="N2226" s="14">
        <f t="shared" si="476"/>
        <v>0</v>
      </c>
      <c r="O2226" s="14">
        <f t="shared" si="477"/>
        <v>0.5</v>
      </c>
      <c r="P2226" s="14">
        <f t="shared" si="478"/>
        <v>0.5</v>
      </c>
      <c r="Q2226" s="14">
        <f t="shared" si="479"/>
        <v>6.3281328318699543</v>
      </c>
      <c r="W2226" s="16"/>
    </row>
    <row r="2227" spans="1:23">
      <c r="A2227" s="16">
        <v>44197</v>
      </c>
      <c r="B2227">
        <v>6</v>
      </c>
      <c r="C2227" s="1">
        <v>9.5166666666666675</v>
      </c>
      <c r="D2227" s="13">
        <f t="shared" si="484"/>
        <v>282.51666666666665</v>
      </c>
      <c r="E2227" s="13">
        <f t="shared" si="480"/>
        <v>8.6543094802666296</v>
      </c>
      <c r="F2227" s="13">
        <f t="shared" si="485"/>
        <v>5734.8075980101084</v>
      </c>
      <c r="G2227" s="13">
        <f t="shared" si="486"/>
        <v>0.99982565663458678</v>
      </c>
      <c r="H2227" s="13">
        <f t="shared" si="481"/>
        <v>1.4566540643986623</v>
      </c>
      <c r="I2227" s="13">
        <f t="shared" si="482"/>
        <v>3.9474132544931866E-2</v>
      </c>
      <c r="J2227" s="2">
        <f t="shared" si="489"/>
        <v>0.87489655878503425</v>
      </c>
      <c r="K2227" s="13">
        <f t="shared" si="487"/>
        <v>0.89741358780296365</v>
      </c>
      <c r="L2227" s="13">
        <f t="shared" si="488"/>
        <v>0</v>
      </c>
      <c r="M2227" s="14">
        <f t="shared" si="483"/>
        <v>39.338374693590687</v>
      </c>
      <c r="N2227" s="14">
        <f t="shared" si="476"/>
        <v>0</v>
      </c>
      <c r="O2227" s="14">
        <f t="shared" si="477"/>
        <v>0.5</v>
      </c>
      <c r="P2227" s="14">
        <f t="shared" si="478"/>
        <v>0.5</v>
      </c>
      <c r="Q2227" s="14">
        <f t="shared" si="479"/>
        <v>3.3618992633732638</v>
      </c>
      <c r="W2227" s="16"/>
    </row>
    <row r="2228" spans="1:23">
      <c r="A2228" s="16">
        <v>44197</v>
      </c>
      <c r="B2228">
        <v>7</v>
      </c>
      <c r="C2228" s="1">
        <v>9.2166666666666668</v>
      </c>
      <c r="D2228" s="13">
        <f t="shared" si="484"/>
        <v>282.21666666666664</v>
      </c>
      <c r="E2228" s="13">
        <f t="shared" si="480"/>
        <v>8.1923817397979874</v>
      </c>
      <c r="F2228" s="13">
        <f t="shared" si="485"/>
        <v>3613.3179892464013</v>
      </c>
      <c r="G2228" s="13">
        <f t="shared" si="486"/>
        <v>0.99972332262878494</v>
      </c>
      <c r="H2228" s="13">
        <f t="shared" si="481"/>
        <v>1.5053267714956069</v>
      </c>
      <c r="I2228" s="13">
        <f t="shared" si="482"/>
        <v>3.7605467930866214E-2</v>
      </c>
      <c r="J2228" s="2">
        <f t="shared" si="489"/>
        <v>0.89741358780296365</v>
      </c>
      <c r="K2228" s="13">
        <f t="shared" si="487"/>
        <v>0.91984993879046162</v>
      </c>
      <c r="L2228" s="13">
        <f t="shared" si="488"/>
        <v>0</v>
      </c>
      <c r="M2228" s="14">
        <f t="shared" si="483"/>
        <v>39.338374693590687</v>
      </c>
      <c r="N2228" s="14">
        <f t="shared" si="476"/>
        <v>0</v>
      </c>
      <c r="O2228" s="14">
        <f t="shared" si="477"/>
        <v>0.5</v>
      </c>
      <c r="P2228" s="14">
        <f t="shared" si="478"/>
        <v>0.5</v>
      </c>
      <c r="Q2228" s="14">
        <f t="shared" si="479"/>
        <v>3.0237735031410375</v>
      </c>
      <c r="W2228" s="16"/>
    </row>
    <row r="2229" spans="1:23">
      <c r="A2229" s="16">
        <v>44197</v>
      </c>
      <c r="B2229">
        <v>8</v>
      </c>
      <c r="C2229" s="1">
        <v>8.6333333333333346</v>
      </c>
      <c r="D2229" s="13">
        <f t="shared" si="484"/>
        <v>281.63333333333333</v>
      </c>
      <c r="E2229" s="13">
        <f t="shared" si="480"/>
        <v>7.2913717599715833</v>
      </c>
      <c r="F2229" s="13">
        <f t="shared" si="485"/>
        <v>1467.5824879534753</v>
      </c>
      <c r="G2229" s="13">
        <f t="shared" si="486"/>
        <v>0.99931907127573505</v>
      </c>
      <c r="H2229" s="13">
        <f t="shared" si="481"/>
        <v>1.6049944726539469</v>
      </c>
      <c r="I2229" s="13">
        <f t="shared" si="482"/>
        <v>3.4211289324808936E-2</v>
      </c>
      <c r="J2229" s="2">
        <f t="shared" si="489"/>
        <v>0.91984993879046162</v>
      </c>
      <c r="K2229" s="13">
        <f t="shared" si="487"/>
        <v>0.94289319937453486</v>
      </c>
      <c r="L2229" s="13">
        <f t="shared" si="488"/>
        <v>0</v>
      </c>
      <c r="M2229" s="14">
        <f t="shared" si="483"/>
        <v>39.338374693590687</v>
      </c>
      <c r="N2229" s="14">
        <f t="shared" si="476"/>
        <v>0</v>
      </c>
      <c r="O2229" s="14">
        <f t="shared" si="477"/>
        <v>1</v>
      </c>
      <c r="P2229" s="14">
        <f t="shared" si="478"/>
        <v>1</v>
      </c>
      <c r="Q2229" s="14">
        <f t="shared" si="479"/>
        <v>2.4099497143624165</v>
      </c>
      <c r="W2229" s="16"/>
    </row>
    <row r="2230" spans="1:23">
      <c r="A2230" s="16">
        <v>44197</v>
      </c>
      <c r="B2230">
        <v>9</v>
      </c>
      <c r="C2230" s="1">
        <v>8.2833333333333332</v>
      </c>
      <c r="D2230" s="13">
        <f t="shared" si="484"/>
        <v>281.28333333333336</v>
      </c>
      <c r="E2230" s="13">
        <f t="shared" si="480"/>
        <v>6.7489719736920488</v>
      </c>
      <c r="F2230" s="13">
        <f t="shared" si="485"/>
        <v>853.18121879604405</v>
      </c>
      <c r="G2230" s="13">
        <f t="shared" si="486"/>
        <v>0.99882928823767692</v>
      </c>
      <c r="H2230" s="13">
        <f t="shared" si="481"/>
        <v>1.6681481799585576</v>
      </c>
      <c r="I2230" s="13">
        <f t="shared" si="482"/>
        <v>3.2317571655042281E-2</v>
      </c>
      <c r="J2230" s="2">
        <f t="shared" si="489"/>
        <v>0.94289319937453486</v>
      </c>
      <c r="K2230" s="13">
        <f t="shared" si="487"/>
        <v>0.96595698900823301</v>
      </c>
      <c r="L2230" s="13">
        <f t="shared" si="488"/>
        <v>0</v>
      </c>
      <c r="M2230" s="14">
        <f t="shared" si="483"/>
        <v>39.338374693590687</v>
      </c>
      <c r="N2230" s="14">
        <f t="shared" si="476"/>
        <v>0</v>
      </c>
      <c r="O2230" s="14">
        <f t="shared" si="477"/>
        <v>1</v>
      </c>
      <c r="P2230" s="14">
        <f t="shared" si="478"/>
        <v>1</v>
      </c>
      <c r="Q2230" s="14">
        <f t="shared" si="479"/>
        <v>2.0708995702832467</v>
      </c>
      <c r="W2230" s="16"/>
    </row>
    <row r="2231" spans="1:23">
      <c r="A2231" s="16">
        <v>44197</v>
      </c>
      <c r="B2231">
        <v>10</v>
      </c>
      <c r="C2231" s="1">
        <v>10.733333333333334</v>
      </c>
      <c r="D2231" s="13">
        <f t="shared" si="484"/>
        <v>283.73333333333335</v>
      </c>
      <c r="E2231" s="13">
        <f t="shared" si="480"/>
        <v>10.517669172932354</v>
      </c>
      <c r="F2231" s="13">
        <f t="shared" si="485"/>
        <v>36962.86995107244</v>
      </c>
      <c r="G2231" s="13">
        <f t="shared" si="486"/>
        <v>0.99997294655561431</v>
      </c>
      <c r="H2231" s="13">
        <f t="shared" si="481"/>
        <v>1.2757788864289812</v>
      </c>
      <c r="I2231" s="13">
        <f t="shared" si="482"/>
        <v>4.8003454403822997E-2</v>
      </c>
      <c r="J2231" s="2">
        <f t="shared" si="489"/>
        <v>0.96595698900823301</v>
      </c>
      <c r="K2231" s="13">
        <f t="shared" si="487"/>
        <v>0.98047818811042842</v>
      </c>
      <c r="L2231" s="13">
        <f t="shared" si="488"/>
        <v>0</v>
      </c>
      <c r="M2231" s="14">
        <f t="shared" si="483"/>
        <v>39.338374693590687</v>
      </c>
      <c r="N2231" s="14">
        <f t="shared" si="476"/>
        <v>0</v>
      </c>
      <c r="O2231" s="14">
        <f t="shared" si="477"/>
        <v>0.5</v>
      </c>
      <c r="P2231" s="14">
        <f t="shared" si="478"/>
        <v>0.5</v>
      </c>
      <c r="Q2231" s="14">
        <f t="shared" si="479"/>
        <v>4.8728554382838531</v>
      </c>
      <c r="W2231" s="16"/>
    </row>
    <row r="2232" spans="1:23">
      <c r="A2232" s="16">
        <v>44197</v>
      </c>
      <c r="B2232">
        <v>11</v>
      </c>
      <c r="C2232" s="1">
        <v>11.833333333333334</v>
      </c>
      <c r="D2232" s="13">
        <f t="shared" si="484"/>
        <v>284.83333333333331</v>
      </c>
      <c r="E2232" s="13">
        <f t="shared" si="480"/>
        <v>12.188648332358078</v>
      </c>
      <c r="F2232" s="13">
        <f t="shared" si="485"/>
        <v>196545.32246207079</v>
      </c>
      <c r="G2232" s="13">
        <f t="shared" si="486"/>
        <v>0.9999949121408761</v>
      </c>
      <c r="H2232" s="13">
        <f t="shared" si="481"/>
        <v>1.132763599592679</v>
      </c>
      <c r="I2232" s="13">
        <f t="shared" si="482"/>
        <v>5.720853091494861E-2</v>
      </c>
      <c r="J2232" s="2">
        <f t="shared" si="489"/>
        <v>0.98047818811042842</v>
      </c>
      <c r="K2232" s="13">
        <f t="shared" si="487"/>
        <v>0.98894569666157706</v>
      </c>
      <c r="L2232" s="13">
        <f t="shared" si="488"/>
        <v>0</v>
      </c>
      <c r="M2232" s="14">
        <f t="shared" si="483"/>
        <v>39.338374693590687</v>
      </c>
      <c r="N2232" s="14">
        <f t="shared" si="476"/>
        <v>0</v>
      </c>
      <c r="O2232" s="14">
        <f t="shared" si="477"/>
        <v>0.5</v>
      </c>
      <c r="P2232" s="14">
        <f t="shared" si="478"/>
        <v>0.5</v>
      </c>
      <c r="Q2232" s="14">
        <f t="shared" si="479"/>
        <v>6.4002866170824309</v>
      </c>
      <c r="W2232" s="16"/>
    </row>
    <row r="2233" spans="1:23">
      <c r="A2233" s="16">
        <v>44197</v>
      </c>
      <c r="B2233">
        <v>12</v>
      </c>
      <c r="C2233" s="1">
        <v>14.049999999999999</v>
      </c>
      <c r="D2233" s="13">
        <f t="shared" si="484"/>
        <v>287.05</v>
      </c>
      <c r="E2233" s="13">
        <f t="shared" si="480"/>
        <v>15.517017941125257</v>
      </c>
      <c r="F2233" s="13">
        <f t="shared" si="485"/>
        <v>5482204.9499381231</v>
      </c>
      <c r="G2233" s="13">
        <f t="shared" si="486"/>
        <v>0.99999981759167589</v>
      </c>
      <c r="H2233" s="13">
        <f t="shared" si="481"/>
        <v>0.89389590579177691</v>
      </c>
      <c r="I2233" s="13">
        <f t="shared" si="482"/>
        <v>8.1136790977090839E-2</v>
      </c>
      <c r="J2233" s="2">
        <f t="shared" si="489"/>
        <v>0.98894569666157706</v>
      </c>
      <c r="K2233" s="13">
        <f t="shared" si="487"/>
        <v>0.98153823380534344</v>
      </c>
      <c r="L2233" s="13">
        <f t="shared" si="488"/>
        <v>0</v>
      </c>
      <c r="M2233" s="14">
        <f t="shared" si="483"/>
        <v>39.338374693590687</v>
      </c>
      <c r="N2233" s="14">
        <f t="shared" si="476"/>
        <v>0</v>
      </c>
      <c r="O2233" s="14">
        <f t="shared" si="477"/>
        <v>0</v>
      </c>
      <c r="P2233" s="14">
        <f t="shared" si="478"/>
        <v>0</v>
      </c>
      <c r="Q2233" s="14">
        <f t="shared" si="479"/>
        <v>9.76900748265194</v>
      </c>
      <c r="W2233" s="16"/>
    </row>
    <row r="2234" spans="1:23">
      <c r="A2234" s="16">
        <v>44197</v>
      </c>
      <c r="B2234">
        <v>13</v>
      </c>
      <c r="C2234" s="1">
        <v>14.783333333333333</v>
      </c>
      <c r="D2234" s="13">
        <f t="shared" si="484"/>
        <v>287.78333333333336</v>
      </c>
      <c r="E2234" s="13">
        <f t="shared" si="480"/>
        <v>16.606845427694488</v>
      </c>
      <c r="F2234" s="13">
        <f t="shared" si="485"/>
        <v>16302767.354144227</v>
      </c>
      <c r="G2234" s="13">
        <f t="shared" si="486"/>
        <v>0.99999993866072445</v>
      </c>
      <c r="H2234" s="13">
        <f t="shared" si="481"/>
        <v>0.82719786955683416</v>
      </c>
      <c r="I2234" s="13">
        <f t="shared" si="482"/>
        <v>9.0972162317756219E-2</v>
      </c>
      <c r="J2234" s="2">
        <f t="shared" si="489"/>
        <v>0.98153823380534344</v>
      </c>
      <c r="K2234" s="13">
        <f t="shared" si="487"/>
        <v>0.96811727843749207</v>
      </c>
      <c r="L2234" s="13">
        <f t="shared" si="488"/>
        <v>0</v>
      </c>
      <c r="M2234" s="14">
        <f t="shared" si="483"/>
        <v>39.338374693590687</v>
      </c>
      <c r="N2234" s="14">
        <f t="shared" si="476"/>
        <v>0</v>
      </c>
      <c r="O2234" s="14">
        <f t="shared" si="477"/>
        <v>0</v>
      </c>
      <c r="P2234" s="14">
        <f t="shared" si="478"/>
        <v>0</v>
      </c>
      <c r="Q2234" s="14">
        <f t="shared" si="479"/>
        <v>10.919637248875635</v>
      </c>
      <c r="W2234" s="16"/>
    </row>
    <row r="2235" spans="1:23">
      <c r="A2235" s="16">
        <v>44197</v>
      </c>
      <c r="B2235">
        <v>14</v>
      </c>
      <c r="C2235" s="1">
        <v>15.083333333333334</v>
      </c>
      <c r="D2235" s="13">
        <f t="shared" si="484"/>
        <v>288.08333333333331</v>
      </c>
      <c r="E2235" s="13">
        <f t="shared" si="480"/>
        <v>17.051084755568382</v>
      </c>
      <c r="F2235" s="13">
        <f t="shared" si="485"/>
        <v>25420964.245731678</v>
      </c>
      <c r="G2235" s="13">
        <f t="shared" si="486"/>
        <v>0.99999996066239061</v>
      </c>
      <c r="H2235" s="13">
        <f t="shared" si="481"/>
        <v>0.8014596254463191</v>
      </c>
      <c r="I2235" s="13">
        <f t="shared" si="482"/>
        <v>9.5315517974183819E-2</v>
      </c>
      <c r="J2235" s="2">
        <f t="shared" si="489"/>
        <v>0.96811727843749207</v>
      </c>
      <c r="K2235" s="13">
        <f t="shared" si="487"/>
        <v>0.95296577394330773</v>
      </c>
      <c r="L2235" s="13">
        <f t="shared" si="488"/>
        <v>0</v>
      </c>
      <c r="M2235" s="14">
        <f t="shared" si="483"/>
        <v>39.338374693590687</v>
      </c>
      <c r="N2235" s="14">
        <f t="shared" si="476"/>
        <v>0</v>
      </c>
      <c r="O2235" s="14">
        <f t="shared" si="477"/>
        <v>0</v>
      </c>
      <c r="P2235" s="14">
        <f t="shared" si="478"/>
        <v>0</v>
      </c>
      <c r="Q2235" s="14">
        <f t="shared" si="479"/>
        <v>11.389681017871121</v>
      </c>
      <c r="W2235" s="16"/>
    </row>
    <row r="2236" spans="1:23">
      <c r="A2236" s="16">
        <v>44197</v>
      </c>
      <c r="B2236">
        <v>15</v>
      </c>
      <c r="C2236" s="1">
        <v>15.466666666666667</v>
      </c>
      <c r="D2236" s="13">
        <f t="shared" si="484"/>
        <v>288.46666666666664</v>
      </c>
      <c r="E2236" s="13">
        <f t="shared" si="480"/>
        <v>17.617379246591135</v>
      </c>
      <c r="F2236" s="13">
        <f t="shared" si="485"/>
        <v>44784795.185214497</v>
      </c>
      <c r="G2236" s="13">
        <f t="shared" si="486"/>
        <v>0.99999997767099358</v>
      </c>
      <c r="H2236" s="13">
        <f t="shared" si="481"/>
        <v>0.76980756886046442</v>
      </c>
      <c r="I2236" s="13">
        <f t="shared" si="482"/>
        <v>0.10115417511978454</v>
      </c>
      <c r="J2236" s="2">
        <f t="shared" si="489"/>
        <v>0.95296577394330773</v>
      </c>
      <c r="K2236" s="13">
        <f t="shared" si="487"/>
        <v>0.93534479698944606</v>
      </c>
      <c r="L2236" s="13">
        <f t="shared" si="488"/>
        <v>0</v>
      </c>
      <c r="M2236" s="14">
        <f t="shared" si="483"/>
        <v>39.338374693590687</v>
      </c>
      <c r="N2236" s="14">
        <f t="shared" si="476"/>
        <v>0</v>
      </c>
      <c r="O2236" s="14">
        <f t="shared" si="477"/>
        <v>0</v>
      </c>
      <c r="P2236" s="14">
        <f t="shared" si="478"/>
        <v>0</v>
      </c>
      <c r="Q2236" s="14">
        <f t="shared" si="479"/>
        <v>11.987560724473001</v>
      </c>
      <c r="W2236" s="16"/>
    </row>
    <row r="2237" spans="1:23">
      <c r="A2237" s="16">
        <v>44197</v>
      </c>
      <c r="B2237">
        <v>16</v>
      </c>
      <c r="C2237" s="1">
        <v>15.616666666666667</v>
      </c>
      <c r="D2237" s="13">
        <f t="shared" si="484"/>
        <v>288.61666666666667</v>
      </c>
      <c r="E2237" s="13">
        <f t="shared" si="480"/>
        <v>17.838563261534922</v>
      </c>
      <c r="F2237" s="13">
        <f t="shared" si="485"/>
        <v>55871404.595019892</v>
      </c>
      <c r="G2237" s="13">
        <f t="shared" si="486"/>
        <v>0.99999998210175689</v>
      </c>
      <c r="H2237" s="13">
        <f t="shared" si="481"/>
        <v>0.75778710527907978</v>
      </c>
      <c r="I2237" s="13">
        <f t="shared" si="482"/>
        <v>0.10353059247135404</v>
      </c>
      <c r="J2237" s="2">
        <f t="shared" si="489"/>
        <v>0.93534479698944606</v>
      </c>
      <c r="K2237" s="13">
        <f t="shared" si="487"/>
        <v>0.91788172078285157</v>
      </c>
      <c r="L2237" s="13">
        <f t="shared" si="488"/>
        <v>0</v>
      </c>
      <c r="M2237" s="14">
        <f t="shared" si="483"/>
        <v>39.338374693590687</v>
      </c>
      <c r="N2237" s="14">
        <f t="shared" si="476"/>
        <v>0</v>
      </c>
      <c r="O2237" s="14">
        <f t="shared" si="477"/>
        <v>0</v>
      </c>
      <c r="P2237" s="14">
        <f t="shared" si="478"/>
        <v>0</v>
      </c>
      <c r="Q2237" s="14">
        <f t="shared" si="479"/>
        <v>12.220291694160503</v>
      </c>
      <c r="W2237" s="16"/>
    </row>
    <row r="2238" spans="1:23">
      <c r="A2238" s="16">
        <v>44197</v>
      </c>
      <c r="B2238">
        <v>17</v>
      </c>
      <c r="C2238" s="1">
        <v>13.649999999999999</v>
      </c>
      <c r="D2238" s="13">
        <f t="shared" si="484"/>
        <v>286.64999999999998</v>
      </c>
      <c r="E2238" s="13">
        <f t="shared" si="480"/>
        <v>14.920216291644829</v>
      </c>
      <c r="F2238" s="13">
        <f t="shared" si="485"/>
        <v>3018336.1434430825</v>
      </c>
      <c r="G2238" s="13">
        <f t="shared" si="486"/>
        <v>0.99999966869174894</v>
      </c>
      <c r="H2238" s="13">
        <f t="shared" si="481"/>
        <v>0.93267244048347087</v>
      </c>
      <c r="I2238" s="13">
        <f t="shared" si="482"/>
        <v>7.6209068336167321E-2</v>
      </c>
      <c r="J2238" s="2">
        <f t="shared" si="489"/>
        <v>0.91788172078285157</v>
      </c>
      <c r="K2238" s="13">
        <f t="shared" si="487"/>
        <v>0.91896702742571401</v>
      </c>
      <c r="L2238" s="13">
        <f t="shared" si="488"/>
        <v>0</v>
      </c>
      <c r="M2238" s="14">
        <f t="shared" si="483"/>
        <v>39.338374693590687</v>
      </c>
      <c r="N2238" s="14">
        <f t="shared" si="476"/>
        <v>0</v>
      </c>
      <c r="O2238" s="14">
        <f t="shared" si="477"/>
        <v>0</v>
      </c>
      <c r="P2238" s="14">
        <f t="shared" si="478"/>
        <v>0</v>
      </c>
      <c r="Q2238" s="14">
        <f t="shared" si="479"/>
        <v>9.1442116909682394</v>
      </c>
      <c r="W2238" s="16"/>
    </row>
    <row r="2239" spans="1:23">
      <c r="A2239" s="16">
        <v>44197</v>
      </c>
      <c r="B2239">
        <v>18</v>
      </c>
      <c r="C2239" s="1">
        <v>10.333333333333334</v>
      </c>
      <c r="D2239" s="13">
        <f t="shared" si="484"/>
        <v>283.33333333333331</v>
      </c>
      <c r="E2239" s="13">
        <f t="shared" si="480"/>
        <v>9.9068235294117368</v>
      </c>
      <c r="F2239" s="13">
        <f t="shared" si="485"/>
        <v>20066.830948783347</v>
      </c>
      <c r="G2239" s="13">
        <f t="shared" si="486"/>
        <v>0.99995016900418621</v>
      </c>
      <c r="H2239" s="13">
        <f t="shared" si="481"/>
        <v>1.3324520517018836</v>
      </c>
      <c r="I2239" s="13">
        <f t="shared" si="482"/>
        <v>4.5021605727450772E-2</v>
      </c>
      <c r="J2239" s="2">
        <f t="shared" si="489"/>
        <v>0.91896702742571401</v>
      </c>
      <c r="K2239" s="13">
        <f t="shared" si="487"/>
        <v>0.93716995016778015</v>
      </c>
      <c r="L2239" s="13">
        <f t="shared" si="488"/>
        <v>0</v>
      </c>
      <c r="M2239" s="14">
        <f t="shared" si="483"/>
        <v>39.338374693590687</v>
      </c>
      <c r="N2239" s="14">
        <f t="shared" si="476"/>
        <v>0</v>
      </c>
      <c r="O2239" s="14">
        <f t="shared" si="477"/>
        <v>0.5</v>
      </c>
      <c r="P2239" s="14">
        <f t="shared" si="478"/>
        <v>0.5</v>
      </c>
      <c r="Q2239" s="14">
        <f t="shared" si="479"/>
        <v>4.3530317653452135</v>
      </c>
      <c r="W2239" s="16"/>
    </row>
    <row r="2240" spans="1:23">
      <c r="A2240" s="16">
        <v>44197</v>
      </c>
      <c r="B2240">
        <v>19</v>
      </c>
      <c r="C2240" s="1">
        <v>8.9833333333333325</v>
      </c>
      <c r="D2240" s="13">
        <f t="shared" si="484"/>
        <v>281.98333333333335</v>
      </c>
      <c r="E2240" s="13">
        <f t="shared" si="480"/>
        <v>7.8324250842248597</v>
      </c>
      <c r="F2240" s="13">
        <f t="shared" si="485"/>
        <v>2521.0356901427581</v>
      </c>
      <c r="G2240" s="13">
        <f t="shared" si="486"/>
        <v>0.99960349490536216</v>
      </c>
      <c r="H2240" s="13">
        <f t="shared" si="481"/>
        <v>1.5443796281456481</v>
      </c>
      <c r="I2240" s="13">
        <f t="shared" si="482"/>
        <v>3.6210854322864368E-2</v>
      </c>
      <c r="J2240" s="2">
        <f t="shared" si="489"/>
        <v>0.93716995016778015</v>
      </c>
      <c r="K2240" s="13">
        <f t="shared" si="487"/>
        <v>0.95876419873912433</v>
      </c>
      <c r="L2240" s="13">
        <f t="shared" si="488"/>
        <v>0</v>
      </c>
      <c r="M2240" s="14">
        <f t="shared" si="483"/>
        <v>39.338374693590687</v>
      </c>
      <c r="N2240" s="14">
        <f t="shared" si="476"/>
        <v>0</v>
      </c>
      <c r="O2240" s="14">
        <f t="shared" si="477"/>
        <v>1</v>
      </c>
      <c r="P2240" s="14">
        <f t="shared" si="478"/>
        <v>1</v>
      </c>
      <c r="Q2240" s="14">
        <f t="shared" si="479"/>
        <v>2.7711516519559387</v>
      </c>
      <c r="W2240" s="16"/>
    </row>
    <row r="2241" spans="1:23">
      <c r="A2241" s="16">
        <v>44197</v>
      </c>
      <c r="B2241">
        <v>20</v>
      </c>
      <c r="C2241" s="1">
        <v>8.0666666666666682</v>
      </c>
      <c r="D2241" s="13">
        <f t="shared" si="484"/>
        <v>281.06666666666666</v>
      </c>
      <c r="E2241" s="13">
        <f t="shared" si="480"/>
        <v>6.4125237191650806</v>
      </c>
      <c r="F2241" s="13">
        <f t="shared" si="485"/>
        <v>609.42977150985189</v>
      </c>
      <c r="G2241" s="13">
        <f t="shared" si="486"/>
        <v>0.9983618099138144</v>
      </c>
      <c r="H2241" s="13">
        <f t="shared" si="481"/>
        <v>1.7085648002742564</v>
      </c>
      <c r="I2241" s="13">
        <f t="shared" si="482"/>
        <v>3.1195960393941215E-2</v>
      </c>
      <c r="J2241" s="2">
        <f t="shared" si="489"/>
        <v>0.95876419873912433</v>
      </c>
      <c r="K2241" s="13">
        <f t="shared" si="487"/>
        <v>0.98179386468216534</v>
      </c>
      <c r="L2241" s="13">
        <f t="shared" si="488"/>
        <v>0</v>
      </c>
      <c r="M2241" s="14">
        <f t="shared" si="483"/>
        <v>39.338374693590687</v>
      </c>
      <c r="N2241" s="14">
        <f t="shared" si="476"/>
        <v>0</v>
      </c>
      <c r="O2241" s="14">
        <f t="shared" si="477"/>
        <v>1</v>
      </c>
      <c r="P2241" s="14">
        <f t="shared" si="478"/>
        <v>1</v>
      </c>
      <c r="Q2241" s="14">
        <f t="shared" si="479"/>
        <v>1.8725211634125465</v>
      </c>
      <c r="W2241" s="16"/>
    </row>
    <row r="2242" spans="1:23">
      <c r="A2242" s="16">
        <v>44197</v>
      </c>
      <c r="B2242">
        <v>21</v>
      </c>
      <c r="C2242" s="1">
        <v>6.8500000000000005</v>
      </c>
      <c r="D2242" s="13">
        <f t="shared" si="484"/>
        <v>279.85000000000002</v>
      </c>
      <c r="E2242" s="13">
        <f t="shared" si="480"/>
        <v>4.5135608361622657</v>
      </c>
      <c r="F2242" s="13">
        <f t="shared" si="485"/>
        <v>91.246153318675908</v>
      </c>
      <c r="G2242" s="13">
        <f t="shared" si="486"/>
        <v>0.98915943956442964</v>
      </c>
      <c r="H2242" s="13">
        <f t="shared" si="481"/>
        <v>1.9557469832001027</v>
      </c>
      <c r="I2242" s="13">
        <f t="shared" si="482"/>
        <v>2.5557309755218395E-2</v>
      </c>
      <c r="J2242" s="2">
        <f t="shared" si="489"/>
        <v>0.98179386468216534</v>
      </c>
      <c r="K2242" s="13">
        <f t="shared" si="487"/>
        <v>1.0063700973213847</v>
      </c>
      <c r="L2242" s="13">
        <f t="shared" si="488"/>
        <v>0.99546048146082144</v>
      </c>
      <c r="M2242" s="14">
        <f t="shared" si="483"/>
        <v>40.333835175051512</v>
      </c>
      <c r="N2242" s="14">
        <f t="shared" si="476"/>
        <v>1</v>
      </c>
      <c r="O2242" s="14">
        <f t="shared" si="477"/>
        <v>1</v>
      </c>
      <c r="P2242" s="14">
        <f t="shared" si="478"/>
        <v>1</v>
      </c>
      <c r="Q2242" s="14">
        <f t="shared" si="479"/>
        <v>0.93214693728274489</v>
      </c>
      <c r="W2242" s="16"/>
    </row>
    <row r="2243" spans="1:23">
      <c r="A2243" s="16">
        <v>44197</v>
      </c>
      <c r="B2243">
        <v>22</v>
      </c>
      <c r="C2243" s="1">
        <v>6.1499999999999995</v>
      </c>
      <c r="D2243" s="13">
        <f t="shared" si="484"/>
        <v>279.14999999999998</v>
      </c>
      <c r="E2243" s="13">
        <f t="shared" si="480"/>
        <v>3.4135052838975106</v>
      </c>
      <c r="F2243" s="13">
        <f t="shared" si="485"/>
        <v>30.371518684956825</v>
      </c>
      <c r="G2243" s="13">
        <f t="shared" si="486"/>
        <v>0.96812395312951438</v>
      </c>
      <c r="H2243" s="13">
        <f t="shared" si="481"/>
        <v>2.114980047810755</v>
      </c>
      <c r="I2243" s="13">
        <f t="shared" si="482"/>
        <v>2.2769741352886612E-2</v>
      </c>
      <c r="J2243" s="2">
        <f t="shared" si="489"/>
        <v>1.0909615860563271E-2</v>
      </c>
      <c r="K2243" s="13">
        <f t="shared" si="487"/>
        <v>5.8277432405480223E-2</v>
      </c>
      <c r="L2243" s="13">
        <f t="shared" si="488"/>
        <v>0</v>
      </c>
      <c r="M2243" s="14">
        <f t="shared" si="483"/>
        <v>40.333835175051512</v>
      </c>
      <c r="N2243" s="14">
        <f t="shared" si="476"/>
        <v>1</v>
      </c>
      <c r="O2243" s="14">
        <f t="shared" si="477"/>
        <v>1</v>
      </c>
      <c r="P2243" s="14">
        <f t="shared" si="478"/>
        <v>1</v>
      </c>
      <c r="Q2243" s="14">
        <f t="shared" si="479"/>
        <v>0.53264350601814492</v>
      </c>
      <c r="W2243" s="16"/>
    </row>
    <row r="2244" spans="1:23">
      <c r="A2244" s="16">
        <v>44197</v>
      </c>
      <c r="B2244">
        <v>23</v>
      </c>
      <c r="C2244" s="1">
        <v>6.75</v>
      </c>
      <c r="D2244" s="13">
        <f t="shared" si="484"/>
        <v>279.75</v>
      </c>
      <c r="E2244" s="13">
        <f t="shared" si="480"/>
        <v>4.356747095621091</v>
      </c>
      <c r="F2244" s="13">
        <f t="shared" si="485"/>
        <v>78.002985033773598</v>
      </c>
      <c r="G2244" s="13">
        <f t="shared" si="486"/>
        <v>0.9873422504279743</v>
      </c>
      <c r="H2244" s="13">
        <f t="shared" si="481"/>
        <v>1.9776912081774789</v>
      </c>
      <c r="I2244" s="13">
        <f t="shared" si="482"/>
        <v>2.513999652089572E-2</v>
      </c>
      <c r="J2244" s="2">
        <f t="shared" si="489"/>
        <v>5.8277432405480223E-2</v>
      </c>
      <c r="K2244" s="13">
        <f t="shared" si="487"/>
        <v>0.10592998578560775</v>
      </c>
      <c r="L2244" s="13">
        <f t="shared" si="488"/>
        <v>0</v>
      </c>
      <c r="M2244" s="14">
        <f t="shared" si="483"/>
        <v>40.333835175051512</v>
      </c>
      <c r="N2244" s="14">
        <f t="shared" si="476"/>
        <v>1</v>
      </c>
      <c r="O2244" s="14">
        <f t="shared" si="477"/>
        <v>1</v>
      </c>
      <c r="P2244" s="14">
        <f t="shared" si="478"/>
        <v>1</v>
      </c>
      <c r="Q2244" s="14">
        <f t="shared" si="479"/>
        <v>0.86854886680231447</v>
      </c>
      <c r="W2244" s="16"/>
    </row>
    <row r="2245" spans="1:23">
      <c r="A2245" s="16">
        <v>44198</v>
      </c>
      <c r="B2245">
        <v>0</v>
      </c>
      <c r="C2245" s="1">
        <v>7.45</v>
      </c>
      <c r="D2245" s="13">
        <f t="shared" si="484"/>
        <v>280.45</v>
      </c>
      <c r="E2245" s="13">
        <f t="shared" si="480"/>
        <v>5.4520948475663946</v>
      </c>
      <c r="F2245" s="13">
        <f t="shared" si="485"/>
        <v>233.24626985825967</v>
      </c>
      <c r="G2245" s="13">
        <f t="shared" si="486"/>
        <v>0.99573098858476983</v>
      </c>
      <c r="H2245" s="13">
        <f t="shared" si="481"/>
        <v>1.8294070832988421</v>
      </c>
      <c r="I2245" s="13">
        <f t="shared" si="482"/>
        <v>2.8203798312033089E-2</v>
      </c>
      <c r="J2245" s="2">
        <f t="shared" si="489"/>
        <v>0.10592998578560775</v>
      </c>
      <c r="K2245" s="13">
        <f t="shared" si="487"/>
        <v>0.1538595117936512</v>
      </c>
      <c r="L2245" s="13">
        <f t="shared" si="488"/>
        <v>0</v>
      </c>
      <c r="M2245" s="14">
        <f t="shared" si="483"/>
        <v>40.333835175051512</v>
      </c>
      <c r="N2245" s="14">
        <f t="shared" si="476"/>
        <v>0</v>
      </c>
      <c r="O2245" s="14">
        <f t="shared" si="477"/>
        <v>1</v>
      </c>
      <c r="P2245" s="14">
        <f t="shared" si="478"/>
        <v>1</v>
      </c>
      <c r="Q2245" s="14">
        <f t="shared" si="479"/>
        <v>1.3581251089420427</v>
      </c>
      <c r="R2245" s="14">
        <f>(M2245)</f>
        <v>40.333835175051512</v>
      </c>
      <c r="S2245" s="14">
        <f>SUM(N2245:N2268)</f>
        <v>9</v>
      </c>
      <c r="T2245" s="14">
        <f>SUM(O2245:O2268)</f>
        <v>15.5</v>
      </c>
      <c r="U2245" s="14">
        <f>SUM(P2245:P2268)</f>
        <v>15.5</v>
      </c>
      <c r="V2245" s="14">
        <f>SUM(Q2245:Q2268)</f>
        <v>76.566618778477036</v>
      </c>
      <c r="W2245" s="16"/>
    </row>
    <row r="2246" spans="1:23">
      <c r="A2246" s="16">
        <v>44198</v>
      </c>
      <c r="B2246">
        <v>1</v>
      </c>
      <c r="C2246" s="1">
        <v>6</v>
      </c>
      <c r="D2246" s="13">
        <f t="shared" si="484"/>
        <v>279</v>
      </c>
      <c r="E2246" s="13">
        <f t="shared" si="480"/>
        <v>3.1770609318996419</v>
      </c>
      <c r="F2246" s="13">
        <f t="shared" si="485"/>
        <v>23.976182263494241</v>
      </c>
      <c r="G2246" s="13">
        <f t="shared" si="486"/>
        <v>0.95996185528075595</v>
      </c>
      <c r="H2246" s="13">
        <f t="shared" si="481"/>
        <v>2.150863309566537</v>
      </c>
      <c r="I2246" s="13">
        <f t="shared" si="482"/>
        <v>2.2211475820205856E-2</v>
      </c>
      <c r="J2246" s="2">
        <f t="shared" si="489"/>
        <v>0.1538595117936512</v>
      </c>
      <c r="K2246" s="13">
        <f t="shared" si="487"/>
        <v>0.1977269298300921</v>
      </c>
      <c r="L2246" s="13">
        <f t="shared" si="488"/>
        <v>0</v>
      </c>
      <c r="M2246" s="14">
        <f t="shared" si="483"/>
        <v>40.333835175051512</v>
      </c>
      <c r="N2246" s="14">
        <f t="shared" si="476"/>
        <v>1</v>
      </c>
      <c r="O2246" s="14">
        <f t="shared" si="477"/>
        <v>1</v>
      </c>
      <c r="P2246" s="14">
        <f t="shared" si="478"/>
        <v>1</v>
      </c>
      <c r="Q2246" s="14">
        <f t="shared" si="479"/>
        <v>0.46110221329129625</v>
      </c>
      <c r="W2246" s="16"/>
    </row>
    <row r="2247" spans="1:23">
      <c r="A2247" s="16">
        <v>44198</v>
      </c>
      <c r="B2247">
        <v>2</v>
      </c>
      <c r="C2247" s="1">
        <v>5</v>
      </c>
      <c r="D2247" s="13">
        <f t="shared" si="484"/>
        <v>278</v>
      </c>
      <c r="E2247" s="13">
        <f t="shared" si="480"/>
        <v>1.594244604316547</v>
      </c>
      <c r="F2247" s="13">
        <f t="shared" si="485"/>
        <v>4.9246076393654903</v>
      </c>
      <c r="G2247" s="13">
        <f t="shared" si="486"/>
        <v>0.83121245137727007</v>
      </c>
      <c r="H2247" s="13">
        <f t="shared" si="481"/>
        <v>2.4072686162188188</v>
      </c>
      <c r="I2247" s="13">
        <f t="shared" si="482"/>
        <v>1.8810870610778449E-2</v>
      </c>
      <c r="J2247" s="2">
        <f t="shared" si="489"/>
        <v>0.1977269298300921</v>
      </c>
      <c r="K2247" s="13">
        <f t="shared" si="487"/>
        <v>0.23890185041572343</v>
      </c>
      <c r="L2247" s="13">
        <f t="shared" si="488"/>
        <v>0</v>
      </c>
      <c r="M2247" s="14">
        <f t="shared" si="483"/>
        <v>40.333835175051512</v>
      </c>
      <c r="N2247" s="14">
        <f t="shared" si="476"/>
        <v>1</v>
      </c>
      <c r="O2247" s="14">
        <f t="shared" si="477"/>
        <v>1</v>
      </c>
      <c r="P2247" s="14">
        <f t="shared" si="478"/>
        <v>1</v>
      </c>
      <c r="Q2247" s="14">
        <f t="shared" si="479"/>
        <v>0.11467967823362185</v>
      </c>
      <c r="W2247" s="16"/>
    </row>
    <row r="2248" spans="1:23">
      <c r="A2248" s="16">
        <v>44198</v>
      </c>
      <c r="B2248">
        <v>3</v>
      </c>
      <c r="C2248" s="1">
        <v>5.1499999999999995</v>
      </c>
      <c r="D2248" s="13">
        <f t="shared" si="484"/>
        <v>278.14999999999998</v>
      </c>
      <c r="E2248" s="13">
        <f t="shared" si="480"/>
        <v>1.8323925939241059</v>
      </c>
      <c r="F2248" s="13">
        <f t="shared" si="485"/>
        <v>6.2488196750661134</v>
      </c>
      <c r="G2248" s="13">
        <f t="shared" si="486"/>
        <v>0.86204650621400936</v>
      </c>
      <c r="H2248" s="13">
        <f t="shared" si="481"/>
        <v>2.3668207717302696</v>
      </c>
      <c r="I2248" s="13">
        <f t="shared" si="482"/>
        <v>1.9287114340694477E-2</v>
      </c>
      <c r="J2248" s="2">
        <f t="shared" si="489"/>
        <v>0.23890185041572343</v>
      </c>
      <c r="K2248" s="13">
        <f t="shared" si="487"/>
        <v>0.27955001301814786</v>
      </c>
      <c r="L2248" s="13">
        <f t="shared" si="488"/>
        <v>0</v>
      </c>
      <c r="M2248" s="14">
        <f t="shared" si="483"/>
        <v>40.333835175051512</v>
      </c>
      <c r="N2248" s="14">
        <f t="shared" si="476"/>
        <v>1</v>
      </c>
      <c r="O2248" s="14">
        <f t="shared" si="477"/>
        <v>1</v>
      </c>
      <c r="P2248" s="14">
        <f t="shared" si="478"/>
        <v>1</v>
      </c>
      <c r="Q2248" s="14">
        <f t="shared" si="479"/>
        <v>0.15199964197474514</v>
      </c>
      <c r="W2248" s="16"/>
    </row>
    <row r="2249" spans="1:23">
      <c r="A2249" s="16">
        <v>44198</v>
      </c>
      <c r="B2249">
        <v>4</v>
      </c>
      <c r="C2249" s="1">
        <v>5.1833333333333327</v>
      </c>
      <c r="D2249" s="13">
        <f t="shared" si="484"/>
        <v>278.18333333333334</v>
      </c>
      <c r="E2249" s="13">
        <f t="shared" si="480"/>
        <v>1.8852794919417712</v>
      </c>
      <c r="F2249" s="13">
        <f t="shared" si="485"/>
        <v>6.5881955322802224</v>
      </c>
      <c r="G2249" s="13">
        <f t="shared" si="486"/>
        <v>0.86821636372626476</v>
      </c>
      <c r="H2249" s="13">
        <f t="shared" si="481"/>
        <v>2.3579309125962706</v>
      </c>
      <c r="I2249" s="13">
        <f t="shared" si="482"/>
        <v>1.9394502045697298E-2</v>
      </c>
      <c r="J2249" s="2">
        <f t="shared" si="489"/>
        <v>0.27955001301814786</v>
      </c>
      <c r="K2249" s="13">
        <f t="shared" si="487"/>
        <v>0.31947080237966619</v>
      </c>
      <c r="L2249" s="13">
        <f t="shared" si="488"/>
        <v>0</v>
      </c>
      <c r="M2249" s="14">
        <f t="shared" si="483"/>
        <v>40.333835175051512</v>
      </c>
      <c r="N2249" s="14">
        <f t="shared" si="476"/>
        <v>1</v>
      </c>
      <c r="O2249" s="14">
        <f t="shared" si="477"/>
        <v>1</v>
      </c>
      <c r="P2249" s="14">
        <f t="shared" si="478"/>
        <v>1</v>
      </c>
      <c r="Q2249" s="14">
        <f t="shared" si="479"/>
        <v>0.16100056506205324</v>
      </c>
      <c r="W2249" s="16"/>
    </row>
    <row r="2250" spans="1:23">
      <c r="A2250" s="16">
        <v>44198</v>
      </c>
      <c r="B2250">
        <v>5</v>
      </c>
      <c r="C2250" s="1">
        <v>4.8833333333333329</v>
      </c>
      <c r="D2250" s="13">
        <f t="shared" si="484"/>
        <v>277.88333333333333</v>
      </c>
      <c r="E2250" s="13">
        <f t="shared" si="480"/>
        <v>1.4088406405565768</v>
      </c>
      <c r="F2250" s="13">
        <f t="shared" si="485"/>
        <v>4.0912094711462927</v>
      </c>
      <c r="G2250" s="13">
        <f t="shared" si="486"/>
        <v>0.80358301781386954</v>
      </c>
      <c r="H2250" s="13">
        <f t="shared" si="481"/>
        <v>2.4392361897111465</v>
      </c>
      <c r="I2250" s="13">
        <f t="shared" si="482"/>
        <v>1.8448259603347079E-2</v>
      </c>
      <c r="J2250" s="2">
        <f t="shared" si="489"/>
        <v>0.31947080237966619</v>
      </c>
      <c r="K2250" s="13">
        <f t="shared" si="487"/>
        <v>0.35821827390541472</v>
      </c>
      <c r="L2250" s="13">
        <f t="shared" si="488"/>
        <v>0</v>
      </c>
      <c r="M2250" s="14">
        <f t="shared" si="483"/>
        <v>40.333835175051512</v>
      </c>
      <c r="N2250" s="14">
        <f t="shared" si="476"/>
        <v>1</v>
      </c>
      <c r="O2250" s="14">
        <f t="shared" si="477"/>
        <v>1</v>
      </c>
      <c r="P2250" s="14">
        <f t="shared" si="478"/>
        <v>1</v>
      </c>
      <c r="Q2250" s="14">
        <f t="shared" si="479"/>
        <v>8.9263840616643442E-2</v>
      </c>
      <c r="W2250" s="16"/>
    </row>
    <row r="2251" spans="1:23">
      <c r="A2251" s="16">
        <v>44198</v>
      </c>
      <c r="B2251">
        <v>6</v>
      </c>
      <c r="C2251" s="1">
        <v>4.8500000000000005</v>
      </c>
      <c r="D2251" s="13">
        <f t="shared" si="484"/>
        <v>277.85000000000002</v>
      </c>
      <c r="E2251" s="13">
        <f t="shared" si="480"/>
        <v>1.3558394817347852</v>
      </c>
      <c r="F2251" s="13">
        <f t="shared" si="485"/>
        <v>3.8800167930628011</v>
      </c>
      <c r="G2251" s="13">
        <f t="shared" si="486"/>
        <v>0.79508267237490826</v>
      </c>
      <c r="H2251" s="13">
        <f t="shared" si="481"/>
        <v>2.448452491655996</v>
      </c>
      <c r="I2251" s="13">
        <f t="shared" si="482"/>
        <v>1.8345891184205817E-2</v>
      </c>
      <c r="J2251" s="2">
        <f t="shared" si="489"/>
        <v>0.35821827390541472</v>
      </c>
      <c r="K2251" s="13">
        <f t="shared" si="487"/>
        <v>0.39621586781521101</v>
      </c>
      <c r="L2251" s="13">
        <f t="shared" si="488"/>
        <v>0</v>
      </c>
      <c r="M2251" s="14">
        <f t="shared" si="483"/>
        <v>40.333835175051512</v>
      </c>
      <c r="N2251" s="14">
        <f t="shared" ref="N2251:N2314" si="490">IF(C2251&lt;0,0,IF(C2251&lt;=7.2,1,IF(C2251&gt;7.2,0)))</f>
        <v>1</v>
      </c>
      <c r="O2251" s="14">
        <f t="shared" ref="O2251:O2314" si="491">IF(C2251&lt;=1.5,0,IF(C2251&lt;=2.4,0.5,IF(C2251&lt;=9.1,1,IF(C2251&lt;=12.4,0.5,IF(C2251&lt;=15.9,0,IF(C2251&lt;=18,-0.5,IF(C2251&gt;18,-1)))))))</f>
        <v>1</v>
      </c>
      <c r="P2251" s="14">
        <f t="shared" ref="P2251:P2314" si="492">IF(O2251&lt;=0,0,IF(O2251&gt;0,O2251))</f>
        <v>1</v>
      </c>
      <c r="Q2251" s="14">
        <f t="shared" ref="Q2251:Q2314" si="493">IF(C2251&gt;36,"0",IF(C2251&lt;4,"0",IF(4&lt;C2251&lt;25,21*(1+COS(1.57+1.57*((C2251-25)/11))),10.5*(1+COS(3.14+3.14*((C2251-4)/21))))))</f>
        <v>8.2583735508148237E-2</v>
      </c>
      <c r="W2251" s="16"/>
    </row>
    <row r="2252" spans="1:23">
      <c r="A2252" s="16">
        <v>44198</v>
      </c>
      <c r="B2252">
        <v>7</v>
      </c>
      <c r="C2252" s="1">
        <v>4.083333333333333</v>
      </c>
      <c r="D2252" s="13">
        <f t="shared" si="484"/>
        <v>277.08333333333331</v>
      </c>
      <c r="E2252" s="13">
        <f t="shared" si="480"/>
        <v>0.13329323308267649</v>
      </c>
      <c r="F2252" s="13">
        <f t="shared" si="485"/>
        <v>1.1425849929324414</v>
      </c>
      <c r="G2252" s="13">
        <f t="shared" si="486"/>
        <v>0.53327405759929569</v>
      </c>
      <c r="H2252" s="13">
        <f t="shared" si="481"/>
        <v>2.6709789183503267</v>
      </c>
      <c r="I2252" s="13">
        <f t="shared" si="482"/>
        <v>1.6136034358421682E-2</v>
      </c>
      <c r="J2252" s="2">
        <f t="shared" si="489"/>
        <v>0.39621586781521101</v>
      </c>
      <c r="K2252" s="13">
        <f t="shared" si="487"/>
        <v>0.43262696714970028</v>
      </c>
      <c r="L2252" s="13">
        <f t="shared" si="488"/>
        <v>0</v>
      </c>
      <c r="M2252" s="14">
        <f t="shared" si="483"/>
        <v>40.333835175051512</v>
      </c>
      <c r="N2252" s="14">
        <f t="shared" si="490"/>
        <v>1</v>
      </c>
      <c r="O2252" s="14">
        <f t="shared" si="491"/>
        <v>1</v>
      </c>
      <c r="P2252" s="14">
        <f t="shared" si="492"/>
        <v>1</v>
      </c>
      <c r="Q2252" s="14">
        <f t="shared" si="493"/>
        <v>6.2005101682682806E-4</v>
      </c>
      <c r="W2252" s="16"/>
    </row>
    <row r="2253" spans="1:23">
      <c r="A2253" s="16">
        <v>44198</v>
      </c>
      <c r="B2253">
        <v>8</v>
      </c>
      <c r="C2253" s="1">
        <v>3.8166666666666669</v>
      </c>
      <c r="D2253" s="13">
        <f t="shared" si="484"/>
        <v>276.81666666666666</v>
      </c>
      <c r="E2253" s="13">
        <f t="shared" ref="E2253:E2316" si="494">$E$5*$E$6*(D2253-$E$6)/D2253</f>
        <v>-0.29352760551508827</v>
      </c>
      <c r="F2253" s="13">
        <f t="shared" si="485"/>
        <v>0.74562863911734167</v>
      </c>
      <c r="G2253" s="13">
        <f t="shared" si="486"/>
        <v>0.42714047100783176</v>
      </c>
      <c r="H2253" s="13">
        <f t="shared" ref="H2253:H2316" si="495">$E$7*EXP($E$8/D2253)</f>
        <v>2.7533407160627998</v>
      </c>
      <c r="I2253" s="13">
        <f t="shared" ref="I2253:I2316" si="496">$E$4*EXP(-$E$2/D2253)</f>
        <v>1.5428933647198058E-2</v>
      </c>
      <c r="J2253" s="2">
        <f t="shared" si="489"/>
        <v>0.43262696714970028</v>
      </c>
      <c r="K2253" s="13">
        <f t="shared" si="487"/>
        <v>0.46815829548633747</v>
      </c>
      <c r="L2253" s="13">
        <f t="shared" si="488"/>
        <v>0</v>
      </c>
      <c r="M2253" s="14">
        <f t="shared" si="483"/>
        <v>40.333835175051512</v>
      </c>
      <c r="N2253" s="14">
        <f t="shared" si="490"/>
        <v>1</v>
      </c>
      <c r="O2253" s="14">
        <f t="shared" si="491"/>
        <v>1</v>
      </c>
      <c r="P2253" s="14">
        <f t="shared" si="492"/>
        <v>1</v>
      </c>
      <c r="Q2253" s="14" t="str">
        <f t="shared" si="493"/>
        <v>0</v>
      </c>
      <c r="W2253" s="16"/>
    </row>
    <row r="2254" spans="1:23">
      <c r="A2254" s="16">
        <v>44198</v>
      </c>
      <c r="B2254">
        <v>9</v>
      </c>
      <c r="C2254" s="1">
        <v>4.666666666666667</v>
      </c>
      <c r="D2254" s="13">
        <f t="shared" si="484"/>
        <v>277.66666666666669</v>
      </c>
      <c r="E2254" s="13">
        <f t="shared" si="494"/>
        <v>1.064105642256933</v>
      </c>
      <c r="F2254" s="13">
        <f t="shared" si="485"/>
        <v>2.8982457560624741</v>
      </c>
      <c r="G2254" s="13">
        <f t="shared" si="486"/>
        <v>0.74347435678091356</v>
      </c>
      <c r="H2254" s="13">
        <f t="shared" si="495"/>
        <v>2.4998086026614419</v>
      </c>
      <c r="I2254" s="13">
        <f t="shared" si="496"/>
        <v>1.7792509530610571E-2</v>
      </c>
      <c r="J2254" s="2">
        <f t="shared" si="489"/>
        <v>0.46815829548633747</v>
      </c>
      <c r="K2254" s="13">
        <f t="shared" si="487"/>
        <v>0.50398676852548396</v>
      </c>
      <c r="L2254" s="13">
        <f t="shared" si="488"/>
        <v>0</v>
      </c>
      <c r="M2254" s="14">
        <f t="shared" ref="M2254:M2317" si="497">L2254+M2253</f>
        <v>40.333835175051512</v>
      </c>
      <c r="N2254" s="14">
        <f t="shared" si="490"/>
        <v>1</v>
      </c>
      <c r="O2254" s="14">
        <f t="shared" si="491"/>
        <v>1</v>
      </c>
      <c r="P2254" s="14">
        <f t="shared" si="492"/>
        <v>1</v>
      </c>
      <c r="Q2254" s="14">
        <f t="shared" si="493"/>
        <v>5.0473046333484206E-2</v>
      </c>
      <c r="W2254" s="16"/>
    </row>
    <row r="2255" spans="1:23">
      <c r="A2255" s="16">
        <v>44198</v>
      </c>
      <c r="B2255">
        <v>10</v>
      </c>
      <c r="C2255" s="1">
        <v>8.0499999999999989</v>
      </c>
      <c r="D2255" s="13">
        <f t="shared" ref="D2255:D2318" si="498">C2255+273</f>
        <v>281.05</v>
      </c>
      <c r="E2255" s="13">
        <f t="shared" si="494"/>
        <v>6.3866215975805201</v>
      </c>
      <c r="F2255" s="13">
        <f t="shared" ref="F2255:F2318" si="499">EXP(E2255)</f>
        <v>593.84693298661682</v>
      </c>
      <c r="G2255" s="13">
        <f t="shared" ref="G2255:G2318" si="500">F2255/(1+F2255)</f>
        <v>0.99831889525767714</v>
      </c>
      <c r="H2255" s="13">
        <f t="shared" si="495"/>
        <v>1.7117166490195308</v>
      </c>
      <c r="I2255" s="13">
        <f t="shared" si="496"/>
        <v>3.1111242277408288E-2</v>
      </c>
      <c r="J2255" s="2">
        <f t="shared" si="489"/>
        <v>0.50398676852548396</v>
      </c>
      <c r="K2255" s="13">
        <f t="shared" ref="K2255:K2318" si="501">H2255-(H2255-J2255)*EXP(-I2255)</f>
        <v>0.54098227340880389</v>
      </c>
      <c r="L2255" s="13">
        <f t="shared" ref="L2255:L2318" si="502">IF(K2255&lt;1,0,K2255*G2255)</f>
        <v>0</v>
      </c>
      <c r="M2255" s="14">
        <f t="shared" si="497"/>
        <v>40.333835175051512</v>
      </c>
      <c r="N2255" s="14">
        <f t="shared" si="490"/>
        <v>0</v>
      </c>
      <c r="O2255" s="14">
        <f t="shared" si="491"/>
        <v>1</v>
      </c>
      <c r="P2255" s="14">
        <f t="shared" si="492"/>
        <v>1</v>
      </c>
      <c r="Q2255" s="14">
        <f t="shared" si="493"/>
        <v>1.8576337216574439</v>
      </c>
      <c r="W2255" s="16"/>
    </row>
    <row r="2256" spans="1:23">
      <c r="A2256" s="16">
        <v>44198</v>
      </c>
      <c r="B2256">
        <v>11</v>
      </c>
      <c r="C2256" s="1">
        <v>10.016666666666666</v>
      </c>
      <c r="D2256" s="13">
        <f t="shared" si="498"/>
        <v>283.01666666666665</v>
      </c>
      <c r="E2256" s="13">
        <f t="shared" si="494"/>
        <v>9.422012837877606</v>
      </c>
      <c r="F2256" s="13">
        <f t="shared" si="499"/>
        <v>12357.430707941166</v>
      </c>
      <c r="G2256" s="13">
        <f t="shared" si="500"/>
        <v>0.99991908357754866</v>
      </c>
      <c r="H2256" s="13">
        <f t="shared" si="495"/>
        <v>1.3792184966489203</v>
      </c>
      <c r="I2256" s="13">
        <f t="shared" si="496"/>
        <v>4.2787413490930952E-2</v>
      </c>
      <c r="J2256" s="2">
        <f t="shared" ref="J2256:J2319" si="503">IF(K2255&lt;1,K2255,K2255-K2255*G2255)</f>
        <v>0.54098227340880389</v>
      </c>
      <c r="K2256" s="13">
        <f t="shared" si="501"/>
        <v>0.57609175507668875</v>
      </c>
      <c r="L2256" s="13">
        <f t="shared" si="502"/>
        <v>0</v>
      </c>
      <c r="M2256" s="14">
        <f t="shared" si="497"/>
        <v>40.333835175051512</v>
      </c>
      <c r="N2256" s="14">
        <f t="shared" si="490"/>
        <v>0</v>
      </c>
      <c r="O2256" s="14">
        <f t="shared" si="491"/>
        <v>0.5</v>
      </c>
      <c r="P2256" s="14">
        <f t="shared" si="492"/>
        <v>0.5</v>
      </c>
      <c r="Q2256" s="14">
        <f t="shared" si="493"/>
        <v>3.9570056298265897</v>
      </c>
      <c r="W2256" s="16"/>
    </row>
    <row r="2257" spans="1:23">
      <c r="A2257" s="16">
        <v>44198</v>
      </c>
      <c r="B2257">
        <v>12</v>
      </c>
      <c r="C2257" s="1">
        <v>11.41666666666667</v>
      </c>
      <c r="D2257" s="13">
        <f t="shared" si="498"/>
        <v>284.41666666666669</v>
      </c>
      <c r="E2257" s="13">
        <f t="shared" si="494"/>
        <v>11.557222384998564</v>
      </c>
      <c r="F2257" s="13">
        <f t="shared" si="499"/>
        <v>104529.26771470346</v>
      </c>
      <c r="G2257" s="13">
        <f t="shared" si="500"/>
        <v>0.99999043339291227</v>
      </c>
      <c r="H2257" s="13">
        <f t="shared" si="495"/>
        <v>1.1848174204140645</v>
      </c>
      <c r="I2257" s="13">
        <f t="shared" si="496"/>
        <v>5.3539082663581275E-2</v>
      </c>
      <c r="J2257" s="2">
        <f t="shared" si="503"/>
        <v>0.57609175507668875</v>
      </c>
      <c r="K2257" s="13">
        <f t="shared" si="501"/>
        <v>0.60782529662900653</v>
      </c>
      <c r="L2257" s="13">
        <f t="shared" si="502"/>
        <v>0</v>
      </c>
      <c r="M2257" s="14">
        <f t="shared" si="497"/>
        <v>40.333835175051512</v>
      </c>
      <c r="N2257" s="14">
        <f t="shared" si="490"/>
        <v>0</v>
      </c>
      <c r="O2257" s="14">
        <f t="shared" si="491"/>
        <v>0.5</v>
      </c>
      <c r="P2257" s="14">
        <f t="shared" si="492"/>
        <v>0.5</v>
      </c>
      <c r="Q2257" s="14">
        <f t="shared" si="493"/>
        <v>5.8063881325930637</v>
      </c>
      <c r="W2257" s="16"/>
    </row>
    <row r="2258" spans="1:23">
      <c r="A2258" s="16">
        <v>44198</v>
      </c>
      <c r="B2258">
        <v>13</v>
      </c>
      <c r="C2258" s="1">
        <v>12.766666666666666</v>
      </c>
      <c r="D2258" s="13">
        <f t="shared" si="498"/>
        <v>285.76666666666665</v>
      </c>
      <c r="E2258" s="13">
        <f t="shared" si="494"/>
        <v>13.596360667210989</v>
      </c>
      <c r="F2258" s="13">
        <f t="shared" si="499"/>
        <v>803201.3166799217</v>
      </c>
      <c r="G2258" s="13">
        <f t="shared" si="500"/>
        <v>0.99999875498367075</v>
      </c>
      <c r="H2258" s="13">
        <f t="shared" si="495"/>
        <v>1.0247986774458653</v>
      </c>
      <c r="I2258" s="13">
        <f t="shared" si="496"/>
        <v>6.6320142012764469E-2</v>
      </c>
      <c r="J2258" s="2">
        <f t="shared" si="503"/>
        <v>0.60782529662900653</v>
      </c>
      <c r="K2258" s="13">
        <f t="shared" si="501"/>
        <v>0.63458197083601586</v>
      </c>
      <c r="L2258" s="13">
        <f t="shared" si="502"/>
        <v>0</v>
      </c>
      <c r="M2258" s="14">
        <f t="shared" si="497"/>
        <v>40.333835175051512</v>
      </c>
      <c r="N2258" s="14">
        <f t="shared" si="490"/>
        <v>0</v>
      </c>
      <c r="O2258" s="14">
        <f t="shared" si="491"/>
        <v>0</v>
      </c>
      <c r="P2258" s="14">
        <f t="shared" si="492"/>
        <v>0</v>
      </c>
      <c r="Q2258" s="14">
        <f t="shared" si="493"/>
        <v>7.7847916807104607</v>
      </c>
      <c r="W2258" s="16"/>
    </row>
    <row r="2259" spans="1:23">
      <c r="A2259" s="16">
        <v>44198</v>
      </c>
      <c r="B2259">
        <v>14</v>
      </c>
      <c r="C2259" s="1">
        <v>12.783333333333333</v>
      </c>
      <c r="D2259" s="13">
        <f t="shared" si="498"/>
        <v>285.78333333333336</v>
      </c>
      <c r="E2259" s="13">
        <f t="shared" si="494"/>
        <v>13.621414824750726</v>
      </c>
      <c r="F2259" s="13">
        <f t="shared" si="499"/>
        <v>823579.05662476632</v>
      </c>
      <c r="G2259" s="13">
        <f t="shared" si="500"/>
        <v>0.9999987857889564</v>
      </c>
      <c r="H2259" s="13">
        <f t="shared" si="495"/>
        <v>1.0229733969489778</v>
      </c>
      <c r="I2259" s="13">
        <f t="shared" si="496"/>
        <v>6.6494816514350449E-2</v>
      </c>
      <c r="J2259" s="2">
        <f t="shared" si="503"/>
        <v>0.63458197083601586</v>
      </c>
      <c r="K2259" s="13">
        <f t="shared" si="501"/>
        <v>0.65956805899705295</v>
      </c>
      <c r="L2259" s="13">
        <f t="shared" si="502"/>
        <v>0</v>
      </c>
      <c r="M2259" s="14">
        <f t="shared" si="497"/>
        <v>40.333835175051512</v>
      </c>
      <c r="N2259" s="14">
        <f t="shared" si="490"/>
        <v>0</v>
      </c>
      <c r="O2259" s="14">
        <f t="shared" si="491"/>
        <v>0</v>
      </c>
      <c r="P2259" s="14">
        <f t="shared" si="492"/>
        <v>0</v>
      </c>
      <c r="Q2259" s="14">
        <f t="shared" si="493"/>
        <v>7.8100767411681291</v>
      </c>
      <c r="W2259" s="16"/>
    </row>
    <row r="2260" spans="1:23">
      <c r="A2260" s="16">
        <v>44198</v>
      </c>
      <c r="B2260">
        <v>15</v>
      </c>
      <c r="C2260" s="1">
        <v>13.016666666666667</v>
      </c>
      <c r="D2260" s="13">
        <f t="shared" si="498"/>
        <v>286.01666666666665</v>
      </c>
      <c r="E2260" s="13">
        <f t="shared" si="494"/>
        <v>13.971866441349551</v>
      </c>
      <c r="F2260" s="13">
        <f t="shared" si="499"/>
        <v>1169242.2429422697</v>
      </c>
      <c r="G2260" s="13">
        <f t="shared" si="500"/>
        <v>0.99999914474596618</v>
      </c>
      <c r="H2260" s="13">
        <f t="shared" si="495"/>
        <v>0.99777997358565051</v>
      </c>
      <c r="I2260" s="13">
        <f t="shared" si="496"/>
        <v>6.8986900882113206E-2</v>
      </c>
      <c r="J2260" s="2">
        <f t="shared" si="503"/>
        <v>0.65956805899705295</v>
      </c>
      <c r="K2260" s="13">
        <f t="shared" si="501"/>
        <v>0.68211363525628566</v>
      </c>
      <c r="L2260" s="13">
        <f t="shared" si="502"/>
        <v>0</v>
      </c>
      <c r="M2260" s="14">
        <f t="shared" si="497"/>
        <v>40.333835175051512</v>
      </c>
      <c r="N2260" s="14">
        <f t="shared" si="490"/>
        <v>0</v>
      </c>
      <c r="O2260" s="14">
        <f t="shared" si="491"/>
        <v>0</v>
      </c>
      <c r="P2260" s="14">
        <f t="shared" si="492"/>
        <v>0</v>
      </c>
      <c r="Q2260" s="14">
        <f t="shared" si="493"/>
        <v>8.1657500254884887</v>
      </c>
      <c r="W2260" s="16"/>
    </row>
    <row r="2261" spans="1:23">
      <c r="A2261" s="16">
        <v>44198</v>
      </c>
      <c r="B2261">
        <v>16</v>
      </c>
      <c r="C2261" s="1">
        <v>13.066666666666665</v>
      </c>
      <c r="D2261" s="13">
        <f t="shared" si="498"/>
        <v>286.06666666666666</v>
      </c>
      <c r="E2261" s="13">
        <f t="shared" si="494"/>
        <v>14.046888837100905</v>
      </c>
      <c r="F2261" s="13">
        <f t="shared" si="499"/>
        <v>1260335.9080658192</v>
      </c>
      <c r="G2261" s="13">
        <f t="shared" si="500"/>
        <v>0.99999920656136176</v>
      </c>
      <c r="H2261" s="13">
        <f t="shared" si="495"/>
        <v>0.99246788424123811</v>
      </c>
      <c r="I2261" s="13">
        <f t="shared" si="496"/>
        <v>6.9532409949654955E-2</v>
      </c>
      <c r="J2261" s="2">
        <f t="shared" si="503"/>
        <v>0.68211363525628566</v>
      </c>
      <c r="K2261" s="13">
        <f t="shared" si="501"/>
        <v>0.70296016121945137</v>
      </c>
      <c r="L2261" s="13">
        <f t="shared" si="502"/>
        <v>0</v>
      </c>
      <c r="M2261" s="14">
        <f t="shared" si="497"/>
        <v>40.333835175051512</v>
      </c>
      <c r="N2261" s="14">
        <f t="shared" si="490"/>
        <v>0</v>
      </c>
      <c r="O2261" s="14">
        <f t="shared" si="491"/>
        <v>0</v>
      </c>
      <c r="P2261" s="14">
        <f t="shared" si="492"/>
        <v>0</v>
      </c>
      <c r="Q2261" s="14">
        <f t="shared" si="493"/>
        <v>8.242350173941551</v>
      </c>
      <c r="W2261" s="16"/>
    </row>
    <row r="2262" spans="1:23">
      <c r="A2262" s="16">
        <v>44198</v>
      </c>
      <c r="B2262">
        <v>17</v>
      </c>
      <c r="C2262" s="1">
        <v>11.666666666666666</v>
      </c>
      <c r="D2262" s="13">
        <f t="shared" si="498"/>
        <v>284.66666666666669</v>
      </c>
      <c r="E2262" s="13">
        <f t="shared" si="494"/>
        <v>11.936299765807993</v>
      </c>
      <c r="F2262" s="13">
        <f t="shared" si="499"/>
        <v>152710.57859802365</v>
      </c>
      <c r="G2262" s="13">
        <f t="shared" si="500"/>
        <v>0.99999345170805531</v>
      </c>
      <c r="H2262" s="13">
        <f t="shared" si="495"/>
        <v>1.1532867140403031</v>
      </c>
      <c r="I2262" s="13">
        <f t="shared" si="496"/>
        <v>5.57127968481834E-2</v>
      </c>
      <c r="J2262" s="2">
        <f t="shared" si="503"/>
        <v>0.70296016121945137</v>
      </c>
      <c r="K2262" s="13">
        <f t="shared" si="501"/>
        <v>0.72736302535636543</v>
      </c>
      <c r="L2262" s="13">
        <f t="shared" si="502"/>
        <v>0</v>
      </c>
      <c r="M2262" s="14">
        <f t="shared" si="497"/>
        <v>40.333835175051512</v>
      </c>
      <c r="N2262" s="14">
        <f t="shared" si="490"/>
        <v>0</v>
      </c>
      <c r="O2262" s="14">
        <f t="shared" si="491"/>
        <v>0.5</v>
      </c>
      <c r="P2262" s="14">
        <f t="shared" si="492"/>
        <v>0.5</v>
      </c>
      <c r="Q2262" s="14">
        <f t="shared" si="493"/>
        <v>6.1606877523826995</v>
      </c>
      <c r="W2262" s="16"/>
    </row>
    <row r="2263" spans="1:23">
      <c r="A2263" s="16">
        <v>44198</v>
      </c>
      <c r="B2263">
        <v>18</v>
      </c>
      <c r="C2263" s="1">
        <v>10.049999999999999</v>
      </c>
      <c r="D2263" s="13">
        <f t="shared" si="498"/>
        <v>283.05</v>
      </c>
      <c r="E2263" s="13">
        <f t="shared" si="494"/>
        <v>9.4730966260378207</v>
      </c>
      <c r="F2263" s="13">
        <f t="shared" si="499"/>
        <v>13005.096863617397</v>
      </c>
      <c r="G2263" s="13">
        <f t="shared" si="500"/>
        <v>0.99992311298228165</v>
      </c>
      <c r="H2263" s="13">
        <f t="shared" si="495"/>
        <v>1.374214403068895</v>
      </c>
      <c r="I2263" s="13">
        <f t="shared" si="496"/>
        <v>4.3017503200799209E-2</v>
      </c>
      <c r="J2263" s="2">
        <f t="shared" si="503"/>
        <v>0.72736302535636543</v>
      </c>
      <c r="K2263" s="13">
        <f t="shared" si="501"/>
        <v>0.75459894602618871</v>
      </c>
      <c r="L2263" s="13">
        <f t="shared" si="502"/>
        <v>0</v>
      </c>
      <c r="M2263" s="14">
        <f t="shared" si="497"/>
        <v>40.333835175051512</v>
      </c>
      <c r="N2263" s="14">
        <f t="shared" si="490"/>
        <v>0</v>
      </c>
      <c r="O2263" s="14">
        <f t="shared" si="491"/>
        <v>0.5</v>
      </c>
      <c r="P2263" s="14">
        <f t="shared" si="492"/>
        <v>0.5</v>
      </c>
      <c r="Q2263" s="14">
        <f t="shared" si="493"/>
        <v>3.9980170720595472</v>
      </c>
      <c r="W2263" s="16"/>
    </row>
    <row r="2264" spans="1:23">
      <c r="A2264" s="16">
        <v>44198</v>
      </c>
      <c r="B2264">
        <v>19</v>
      </c>
      <c r="C2264" s="1">
        <v>10.383333333333335</v>
      </c>
      <c r="D2264" s="13">
        <f t="shared" si="498"/>
        <v>283.38333333333333</v>
      </c>
      <c r="E2264" s="13">
        <f t="shared" si="494"/>
        <v>9.9832735399635251</v>
      </c>
      <c r="F2264" s="13">
        <f t="shared" si="499"/>
        <v>21661.105108579806</v>
      </c>
      <c r="G2264" s="13">
        <f t="shared" si="500"/>
        <v>0.99995383643487157</v>
      </c>
      <c r="H2264" s="13">
        <f t="shared" si="495"/>
        <v>1.3252235754146025</v>
      </c>
      <c r="I2264" s="13">
        <f t="shared" si="496"/>
        <v>4.5384412619866019E-2</v>
      </c>
      <c r="J2264" s="2">
        <f t="shared" si="503"/>
        <v>0.75459894602618871</v>
      </c>
      <c r="K2264" s="13">
        <f t="shared" si="501"/>
        <v>0.77991752946901916</v>
      </c>
      <c r="L2264" s="13">
        <f t="shared" si="502"/>
        <v>0</v>
      </c>
      <c r="M2264" s="14">
        <f t="shared" si="497"/>
        <v>40.333835175051512</v>
      </c>
      <c r="N2264" s="14">
        <f t="shared" si="490"/>
        <v>0</v>
      </c>
      <c r="O2264" s="14">
        <f t="shared" si="491"/>
        <v>0.5</v>
      </c>
      <c r="P2264" s="14">
        <f t="shared" si="492"/>
        <v>0.5</v>
      </c>
      <c r="Q2264" s="14">
        <f t="shared" si="493"/>
        <v>4.4168449639289351</v>
      </c>
      <c r="W2264" s="16"/>
    </row>
    <row r="2265" spans="1:23">
      <c r="A2265" s="16">
        <v>44198</v>
      </c>
      <c r="B2265">
        <v>20</v>
      </c>
      <c r="C2265" s="1">
        <v>10.383333333333333</v>
      </c>
      <c r="D2265" s="13">
        <f t="shared" si="498"/>
        <v>283.38333333333333</v>
      </c>
      <c r="E2265" s="13">
        <f t="shared" si="494"/>
        <v>9.9832735399635251</v>
      </c>
      <c r="F2265" s="13">
        <f t="shared" si="499"/>
        <v>21661.105108579806</v>
      </c>
      <c r="G2265" s="13">
        <f t="shared" si="500"/>
        <v>0.99995383643487157</v>
      </c>
      <c r="H2265" s="13">
        <f t="shared" si="495"/>
        <v>1.3252235754146025</v>
      </c>
      <c r="I2265" s="13">
        <f t="shared" si="496"/>
        <v>4.5384412619866019E-2</v>
      </c>
      <c r="J2265" s="2">
        <f t="shared" si="503"/>
        <v>0.77991752946901916</v>
      </c>
      <c r="K2265" s="13">
        <f t="shared" si="501"/>
        <v>0.80411272875607165</v>
      </c>
      <c r="L2265" s="13">
        <f t="shared" si="502"/>
        <v>0</v>
      </c>
      <c r="M2265" s="14">
        <f t="shared" si="497"/>
        <v>40.333835175051512</v>
      </c>
      <c r="N2265" s="14">
        <f t="shared" si="490"/>
        <v>0</v>
      </c>
      <c r="O2265" s="14">
        <f t="shared" si="491"/>
        <v>0.5</v>
      </c>
      <c r="P2265" s="14">
        <f t="shared" si="492"/>
        <v>0.5</v>
      </c>
      <c r="Q2265" s="14">
        <f t="shared" si="493"/>
        <v>4.4168449639289271</v>
      </c>
      <c r="W2265" s="16"/>
    </row>
    <row r="2266" spans="1:23">
      <c r="A2266" s="16">
        <v>44198</v>
      </c>
      <c r="B2266">
        <v>21</v>
      </c>
      <c r="C2266" s="1">
        <v>10.283333333333333</v>
      </c>
      <c r="D2266" s="13">
        <f t="shared" si="498"/>
        <v>283.28333333333336</v>
      </c>
      <c r="E2266" s="13">
        <f t="shared" si="494"/>
        <v>9.8303465317409362</v>
      </c>
      <c r="F2266" s="13">
        <f t="shared" si="499"/>
        <v>18589.394924410401</v>
      </c>
      <c r="G2266" s="13">
        <f t="shared" si="500"/>
        <v>0.99994620878125151</v>
      </c>
      <c r="H2266" s="13">
        <f t="shared" si="495"/>
        <v>1.3397225285369503</v>
      </c>
      <c r="I2266" s="13">
        <f t="shared" si="496"/>
        <v>4.4661572605576752E-2</v>
      </c>
      <c r="J2266" s="2">
        <f t="shared" si="503"/>
        <v>0.80411272875607165</v>
      </c>
      <c r="K2266" s="13">
        <f t="shared" si="501"/>
        <v>0.82750759046389677</v>
      </c>
      <c r="L2266" s="13">
        <f t="shared" si="502"/>
        <v>0</v>
      </c>
      <c r="M2266" s="14">
        <f t="shared" si="497"/>
        <v>40.333835175051512</v>
      </c>
      <c r="N2266" s="14">
        <f t="shared" si="490"/>
        <v>0</v>
      </c>
      <c r="O2266" s="14">
        <f t="shared" si="491"/>
        <v>0.5</v>
      </c>
      <c r="P2266" s="14">
        <f t="shared" si="492"/>
        <v>0.5</v>
      </c>
      <c r="Q2266" s="14">
        <f t="shared" si="493"/>
        <v>4.2895621402632731</v>
      </c>
      <c r="W2266" s="16"/>
    </row>
    <row r="2267" spans="1:23">
      <c r="A2267" s="16">
        <v>44198</v>
      </c>
      <c r="B2267">
        <v>22</v>
      </c>
      <c r="C2267" s="1">
        <v>10.066666666666666</v>
      </c>
      <c r="D2267" s="13">
        <f t="shared" si="498"/>
        <v>283.06666666666666</v>
      </c>
      <c r="E2267" s="13">
        <f t="shared" si="494"/>
        <v>9.4986340084785628</v>
      </c>
      <c r="F2267" s="13">
        <f t="shared" si="499"/>
        <v>13341.490014586945</v>
      </c>
      <c r="G2267" s="13">
        <f t="shared" si="500"/>
        <v>0.99992505147098432</v>
      </c>
      <c r="H2267" s="13">
        <f t="shared" si="495"/>
        <v>1.3717196092138886</v>
      </c>
      <c r="I2267" s="13">
        <f t="shared" si="496"/>
        <v>4.3132991201384432E-2</v>
      </c>
      <c r="J2267" s="2">
        <f t="shared" si="503"/>
        <v>0.82750759046389677</v>
      </c>
      <c r="K2267" s="13">
        <f t="shared" si="501"/>
        <v>0.85048204246178816</v>
      </c>
      <c r="L2267" s="13">
        <f t="shared" si="502"/>
        <v>0</v>
      </c>
      <c r="M2267" s="14">
        <f t="shared" si="497"/>
        <v>40.333835175051512</v>
      </c>
      <c r="N2267" s="14">
        <f t="shared" si="490"/>
        <v>0</v>
      </c>
      <c r="O2267" s="14">
        <f t="shared" si="491"/>
        <v>0.5</v>
      </c>
      <c r="P2267" s="14">
        <f t="shared" si="492"/>
        <v>0.5</v>
      </c>
      <c r="Q2267" s="14">
        <f t="shared" si="493"/>
        <v>4.0185834265631879</v>
      </c>
      <c r="W2267" s="16"/>
    </row>
    <row r="2268" spans="1:23">
      <c r="A2268" s="16">
        <v>44198</v>
      </c>
      <c r="B2268">
        <v>23</v>
      </c>
      <c r="C2268" s="1">
        <v>9.35</v>
      </c>
      <c r="D2268" s="13">
        <f t="shared" si="498"/>
        <v>282.35000000000002</v>
      </c>
      <c r="E2268" s="13">
        <f t="shared" si="494"/>
        <v>8.3978041437932003</v>
      </c>
      <c r="F2268" s="13">
        <f t="shared" si="499"/>
        <v>4437.3123421353375</v>
      </c>
      <c r="G2268" s="13">
        <f t="shared" si="500"/>
        <v>0.99977468913341083</v>
      </c>
      <c r="H2268" s="13">
        <f t="shared" si="495"/>
        <v>1.4834840468906876</v>
      </c>
      <c r="I2268" s="13">
        <f t="shared" si="496"/>
        <v>3.8425296979862113E-2</v>
      </c>
      <c r="J2268" s="2">
        <f t="shared" si="503"/>
        <v>0.85048204246178816</v>
      </c>
      <c r="K2268" s="13">
        <f t="shared" si="501"/>
        <v>0.87434394615975786</v>
      </c>
      <c r="L2268" s="13">
        <f t="shared" si="502"/>
        <v>0</v>
      </c>
      <c r="M2268" s="14">
        <f t="shared" si="497"/>
        <v>40.333835175051512</v>
      </c>
      <c r="N2268" s="14">
        <f t="shared" si="490"/>
        <v>0</v>
      </c>
      <c r="O2268" s="14">
        <f t="shared" si="491"/>
        <v>0.5</v>
      </c>
      <c r="P2268" s="14">
        <f t="shared" si="492"/>
        <v>0.5</v>
      </c>
      <c r="Q2268" s="14">
        <f t="shared" si="493"/>
        <v>3.1722344729858731</v>
      </c>
      <c r="W2268" s="16"/>
    </row>
    <row r="2269" spans="1:23">
      <c r="A2269" s="16">
        <v>44199</v>
      </c>
      <c r="B2269">
        <v>0</v>
      </c>
      <c r="C2269" s="1">
        <v>8.8333333333333339</v>
      </c>
      <c r="D2269" s="13">
        <f t="shared" si="498"/>
        <v>281.83333333333331</v>
      </c>
      <c r="E2269" s="13">
        <f t="shared" si="494"/>
        <v>7.6007096392666771</v>
      </c>
      <c r="F2269" s="13">
        <f t="shared" si="499"/>
        <v>1999.6143966264585</v>
      </c>
      <c r="G2269" s="13">
        <f t="shared" si="500"/>
        <v>0.99950015355198574</v>
      </c>
      <c r="H2269" s="13">
        <f t="shared" si="495"/>
        <v>1.570053565216206</v>
      </c>
      <c r="I2269" s="13">
        <f t="shared" si="496"/>
        <v>3.5340582558729357E-2</v>
      </c>
      <c r="J2269" s="2">
        <f t="shared" si="503"/>
        <v>0.87434394615975786</v>
      </c>
      <c r="K2269" s="13">
        <f t="shared" si="501"/>
        <v>0.89850134683893534</v>
      </c>
      <c r="L2269" s="13">
        <f t="shared" si="502"/>
        <v>0</v>
      </c>
      <c r="M2269" s="14">
        <f t="shared" si="497"/>
        <v>40.333835175051512</v>
      </c>
      <c r="N2269" s="14">
        <f t="shared" si="490"/>
        <v>0</v>
      </c>
      <c r="O2269" s="14">
        <f t="shared" si="491"/>
        <v>1</v>
      </c>
      <c r="P2269" s="14">
        <f t="shared" si="492"/>
        <v>1</v>
      </c>
      <c r="Q2269" s="14">
        <f t="shared" si="493"/>
        <v>2.61370043481991</v>
      </c>
      <c r="R2269" s="14">
        <f>(M2269)</f>
        <v>40.333835175051512</v>
      </c>
      <c r="S2269" s="14">
        <f>SUM(N2269:N2292)</f>
        <v>0</v>
      </c>
      <c r="T2269" s="14">
        <f>SUM(O2269:O2292)</f>
        <v>11</v>
      </c>
      <c r="U2269" s="14">
        <f>SUM(P2269:P2292)</f>
        <v>11</v>
      </c>
      <c r="V2269" s="14">
        <f>SUM(Q2269:Q2292)</f>
        <v>133.77229509188456</v>
      </c>
      <c r="W2269" s="16"/>
    </row>
    <row r="2270" spans="1:23">
      <c r="A2270" s="16">
        <v>44199</v>
      </c>
      <c r="B2270">
        <v>1</v>
      </c>
      <c r="C2270" s="1">
        <v>8.8666666666666654</v>
      </c>
      <c r="D2270" s="13">
        <f t="shared" si="498"/>
        <v>281.86666666666667</v>
      </c>
      <c r="E2270" s="13">
        <f t="shared" si="494"/>
        <v>7.6522232734153395</v>
      </c>
      <c r="F2270" s="13">
        <f t="shared" si="499"/>
        <v>2105.3210944513075</v>
      </c>
      <c r="G2270" s="13">
        <f t="shared" si="500"/>
        <v>0.99952523857704589</v>
      </c>
      <c r="H2270" s="13">
        <f t="shared" si="495"/>
        <v>1.5643092366106324</v>
      </c>
      <c r="I2270" s="13">
        <f t="shared" si="496"/>
        <v>3.5532230328123637E-2</v>
      </c>
      <c r="J2270" s="2">
        <f t="shared" si="503"/>
        <v>0.89850134683893534</v>
      </c>
      <c r="K2270" s="13">
        <f t="shared" si="501"/>
        <v>0.92174361599680898</v>
      </c>
      <c r="L2270" s="13">
        <f t="shared" si="502"/>
        <v>0</v>
      </c>
      <c r="M2270" s="14">
        <f t="shared" si="497"/>
        <v>40.333835175051512</v>
      </c>
      <c r="N2270" s="14">
        <f t="shared" si="490"/>
        <v>0</v>
      </c>
      <c r="O2270" s="14">
        <f t="shared" si="491"/>
        <v>1</v>
      </c>
      <c r="P2270" s="14">
        <f t="shared" si="492"/>
        <v>1</v>
      </c>
      <c r="Q2270" s="14">
        <f t="shared" si="493"/>
        <v>2.6483495276744691</v>
      </c>
      <c r="W2270" s="16"/>
    </row>
    <row r="2271" spans="1:23">
      <c r="A2271" s="16">
        <v>44199</v>
      </c>
      <c r="B2271">
        <v>2</v>
      </c>
      <c r="C2271" s="1">
        <v>8.9333333333333336</v>
      </c>
      <c r="D2271" s="13">
        <f t="shared" si="498"/>
        <v>281.93333333333334</v>
      </c>
      <c r="E2271" s="13">
        <f t="shared" si="494"/>
        <v>7.7552139985812314</v>
      </c>
      <c r="F2271" s="13">
        <f t="shared" si="499"/>
        <v>2333.7087016843307</v>
      </c>
      <c r="G2271" s="13">
        <f t="shared" si="500"/>
        <v>0.99957168104128857</v>
      </c>
      <c r="H2271" s="13">
        <f t="shared" si="495"/>
        <v>1.5528875903298989</v>
      </c>
      <c r="I2271" s="13">
        <f t="shared" si="496"/>
        <v>3.5918511549140969E-2</v>
      </c>
      <c r="J2271" s="2">
        <f t="shared" si="503"/>
        <v>0.92174361599680898</v>
      </c>
      <c r="K2271" s="13">
        <f t="shared" si="501"/>
        <v>0.94401106731602458</v>
      </c>
      <c r="L2271" s="13">
        <f t="shared" si="502"/>
        <v>0</v>
      </c>
      <c r="M2271" s="14">
        <f t="shared" si="497"/>
        <v>40.333835175051512</v>
      </c>
      <c r="N2271" s="14">
        <f t="shared" si="490"/>
        <v>0</v>
      </c>
      <c r="O2271" s="14">
        <f t="shared" si="491"/>
        <v>1</v>
      </c>
      <c r="P2271" s="14">
        <f t="shared" si="492"/>
        <v>1</v>
      </c>
      <c r="Q2271" s="14">
        <f t="shared" si="493"/>
        <v>2.7182319874315946</v>
      </c>
      <c r="W2271" s="16"/>
    </row>
    <row r="2272" spans="1:23">
      <c r="A2272" s="16">
        <v>44199</v>
      </c>
      <c r="B2272">
        <v>3</v>
      </c>
      <c r="C2272" s="1">
        <v>9</v>
      </c>
      <c r="D2272" s="13">
        <f t="shared" si="498"/>
        <v>282</v>
      </c>
      <c r="E2272" s="13">
        <f t="shared" si="494"/>
        <v>7.8581560283687946</v>
      </c>
      <c r="F2272" s="13">
        <f t="shared" si="499"/>
        <v>2586.7460885362079</v>
      </c>
      <c r="G2272" s="13">
        <f t="shared" si="500"/>
        <v>0.99961356332275797</v>
      </c>
      <c r="H2272" s="13">
        <f t="shared" si="495"/>
        <v>1.5415546793149886</v>
      </c>
      <c r="I2272" s="13">
        <f t="shared" si="496"/>
        <v>3.6308806521919965E-2</v>
      </c>
      <c r="J2272" s="2">
        <f t="shared" si="503"/>
        <v>0.94401106731602458</v>
      </c>
      <c r="K2272" s="13">
        <f t="shared" si="501"/>
        <v>0.9653180071880807</v>
      </c>
      <c r="L2272" s="13">
        <f t="shared" si="502"/>
        <v>0</v>
      </c>
      <c r="M2272" s="14">
        <f t="shared" si="497"/>
        <v>40.333835175051512</v>
      </c>
      <c r="N2272" s="14">
        <f t="shared" si="490"/>
        <v>0</v>
      </c>
      <c r="O2272" s="14">
        <f t="shared" si="491"/>
        <v>1</v>
      </c>
      <c r="P2272" s="14">
        <f t="shared" si="492"/>
        <v>1</v>
      </c>
      <c r="Q2272" s="14">
        <f t="shared" si="493"/>
        <v>2.7888876846246049</v>
      </c>
      <c r="W2272" s="16"/>
    </row>
    <row r="2273" spans="1:23">
      <c r="A2273" s="16">
        <v>44199</v>
      </c>
      <c r="B2273">
        <v>4</v>
      </c>
      <c r="C2273" s="1">
        <v>9.1333333333333329</v>
      </c>
      <c r="D2273" s="13">
        <f t="shared" si="498"/>
        <v>282.13333333333333</v>
      </c>
      <c r="E2273" s="13">
        <f t="shared" si="494"/>
        <v>8.0638941398865676</v>
      </c>
      <c r="F2273" s="13">
        <f t="shared" si="499"/>
        <v>3177.6402478499749</v>
      </c>
      <c r="G2273" s="13">
        <f t="shared" si="500"/>
        <v>0.99968540006983286</v>
      </c>
      <c r="H2273" s="13">
        <f t="shared" si="495"/>
        <v>1.5191521510290016</v>
      </c>
      <c r="I2273" s="13">
        <f t="shared" si="496"/>
        <v>3.7101597034706654E-2</v>
      </c>
      <c r="J2273" s="2">
        <f t="shared" si="503"/>
        <v>0.9653180071880807</v>
      </c>
      <c r="K2273" s="13">
        <f t="shared" si="501"/>
        <v>0.98548962495252879</v>
      </c>
      <c r="L2273" s="13">
        <f t="shared" si="502"/>
        <v>0</v>
      </c>
      <c r="M2273" s="14">
        <f t="shared" si="497"/>
        <v>40.333835175051512</v>
      </c>
      <c r="N2273" s="14">
        <f t="shared" si="490"/>
        <v>0</v>
      </c>
      <c r="O2273" s="14">
        <f t="shared" si="491"/>
        <v>0.5</v>
      </c>
      <c r="P2273" s="14">
        <f t="shared" si="492"/>
        <v>0.5</v>
      </c>
      <c r="Q2273" s="14">
        <f t="shared" si="493"/>
        <v>2.9324906322948374</v>
      </c>
      <c r="W2273" s="16"/>
    </row>
    <row r="2274" spans="1:23">
      <c r="A2274" s="16">
        <v>44199</v>
      </c>
      <c r="B2274">
        <v>5</v>
      </c>
      <c r="C2274" s="1">
        <v>9.35</v>
      </c>
      <c r="D2274" s="13">
        <f t="shared" si="498"/>
        <v>282.35000000000002</v>
      </c>
      <c r="E2274" s="13">
        <f t="shared" si="494"/>
        <v>8.3978041437932003</v>
      </c>
      <c r="F2274" s="13">
        <f t="shared" si="499"/>
        <v>4437.3123421353375</v>
      </c>
      <c r="G2274" s="13">
        <f t="shared" si="500"/>
        <v>0.99977468913341083</v>
      </c>
      <c r="H2274" s="13">
        <f t="shared" si="495"/>
        <v>1.4834840468906876</v>
      </c>
      <c r="I2274" s="13">
        <f t="shared" si="496"/>
        <v>3.8425296979862113E-2</v>
      </c>
      <c r="J2274" s="2">
        <f t="shared" si="503"/>
        <v>0.98548962495252879</v>
      </c>
      <c r="K2274" s="13">
        <f t="shared" si="501"/>
        <v>1.0042622273381019</v>
      </c>
      <c r="L2274" s="13">
        <f t="shared" si="502"/>
        <v>1.0040359561453776</v>
      </c>
      <c r="M2274" s="14">
        <f t="shared" si="497"/>
        <v>41.337871131196891</v>
      </c>
      <c r="N2274" s="14">
        <f t="shared" si="490"/>
        <v>0</v>
      </c>
      <c r="O2274" s="14">
        <f t="shared" si="491"/>
        <v>0.5</v>
      </c>
      <c r="P2274" s="14">
        <f t="shared" si="492"/>
        <v>0.5</v>
      </c>
      <c r="Q2274" s="14">
        <f t="shared" si="493"/>
        <v>3.1722344729858731</v>
      </c>
      <c r="W2274" s="16"/>
    </row>
    <row r="2275" spans="1:23">
      <c r="A2275" s="16">
        <v>44199</v>
      </c>
      <c r="B2275">
        <v>6</v>
      </c>
      <c r="C2275" s="1">
        <v>9.4333333333333318</v>
      </c>
      <c r="D2275" s="13">
        <f t="shared" si="498"/>
        <v>282.43333333333334</v>
      </c>
      <c r="E2275" s="13">
        <f t="shared" si="494"/>
        <v>8.5260946536055773</v>
      </c>
      <c r="F2275" s="13">
        <f t="shared" si="499"/>
        <v>5044.7059900935556</v>
      </c>
      <c r="G2275" s="13">
        <f t="shared" si="500"/>
        <v>0.99980181167869009</v>
      </c>
      <c r="H2275" s="13">
        <f t="shared" si="495"/>
        <v>1.4700038875861046</v>
      </c>
      <c r="I2275" s="13">
        <f t="shared" si="496"/>
        <v>3.8946338957457007E-2</v>
      </c>
      <c r="J2275" s="2">
        <f t="shared" si="503"/>
        <v>2.262711927243366E-4</v>
      </c>
      <c r="K2275" s="13">
        <f t="shared" si="501"/>
        <v>5.6368367611787651E-2</v>
      </c>
      <c r="L2275" s="13">
        <f t="shared" si="502"/>
        <v>0</v>
      </c>
      <c r="M2275" s="14">
        <f t="shared" si="497"/>
        <v>41.337871131196891</v>
      </c>
      <c r="N2275" s="14">
        <f t="shared" si="490"/>
        <v>0</v>
      </c>
      <c r="O2275" s="14">
        <f t="shared" si="491"/>
        <v>0.5</v>
      </c>
      <c r="P2275" s="14">
        <f t="shared" si="492"/>
        <v>0.5</v>
      </c>
      <c r="Q2275" s="14">
        <f t="shared" si="493"/>
        <v>3.2665053410222713</v>
      </c>
      <c r="W2275" s="16"/>
    </row>
    <row r="2276" spans="1:23">
      <c r="A2276" s="16">
        <v>44199</v>
      </c>
      <c r="B2276">
        <v>7</v>
      </c>
      <c r="C2276" s="1">
        <v>9.3833333333333346</v>
      </c>
      <c r="D2276" s="13">
        <f t="shared" si="498"/>
        <v>282.38333333333333</v>
      </c>
      <c r="E2276" s="13">
        <f t="shared" si="494"/>
        <v>8.4491294339845258</v>
      </c>
      <c r="F2276" s="13">
        <f t="shared" si="499"/>
        <v>4671.0045471385865</v>
      </c>
      <c r="G2276" s="13">
        <f t="shared" si="500"/>
        <v>0.99978595911243018</v>
      </c>
      <c r="H2276" s="13">
        <f t="shared" si="495"/>
        <v>1.4780762568780761</v>
      </c>
      <c r="I2276" s="13">
        <f t="shared" si="496"/>
        <v>3.8632908870783259E-2</v>
      </c>
      <c r="J2276" s="2">
        <f t="shared" si="503"/>
        <v>5.6368367611787651E-2</v>
      </c>
      <c r="K2276" s="13">
        <f t="shared" si="501"/>
        <v>0.11024565984914192</v>
      </c>
      <c r="L2276" s="13">
        <f t="shared" si="502"/>
        <v>0</v>
      </c>
      <c r="M2276" s="14">
        <f t="shared" si="497"/>
        <v>41.337871131196891</v>
      </c>
      <c r="N2276" s="14">
        <f t="shared" si="490"/>
        <v>0</v>
      </c>
      <c r="O2276" s="14">
        <f t="shared" si="491"/>
        <v>0.5</v>
      </c>
      <c r="P2276" s="14">
        <f t="shared" si="492"/>
        <v>0.5</v>
      </c>
      <c r="Q2276" s="14">
        <f t="shared" si="493"/>
        <v>3.2098071130297559</v>
      </c>
      <c r="W2276" s="16"/>
    </row>
    <row r="2277" spans="1:23">
      <c r="A2277" s="16">
        <v>44199</v>
      </c>
      <c r="B2277">
        <v>8</v>
      </c>
      <c r="C2277" s="1">
        <v>9.3166666666666682</v>
      </c>
      <c r="D2277" s="13">
        <f t="shared" si="498"/>
        <v>282.31666666666666</v>
      </c>
      <c r="E2277" s="13">
        <f t="shared" si="494"/>
        <v>8.346466733573406</v>
      </c>
      <c r="F2277" s="13">
        <f t="shared" si="499"/>
        <v>4215.2607611900221</v>
      </c>
      <c r="G2277" s="13">
        <f t="shared" si="500"/>
        <v>0.99976282301863184</v>
      </c>
      <c r="H2277" s="13">
        <f t="shared" si="495"/>
        <v>1.4889129062283284</v>
      </c>
      <c r="I2277" s="13">
        <f t="shared" si="496"/>
        <v>3.8218752156906476E-2</v>
      </c>
      <c r="J2277" s="2">
        <f t="shared" si="503"/>
        <v>0.11024565984914192</v>
      </c>
      <c r="K2277" s="13">
        <f t="shared" si="501"/>
        <v>0.16194241636480577</v>
      </c>
      <c r="L2277" s="13">
        <f t="shared" si="502"/>
        <v>0</v>
      </c>
      <c r="M2277" s="14">
        <f t="shared" si="497"/>
        <v>41.337871131196891</v>
      </c>
      <c r="N2277" s="14">
        <f t="shared" si="490"/>
        <v>0</v>
      </c>
      <c r="O2277" s="14">
        <f t="shared" si="491"/>
        <v>0.5</v>
      </c>
      <c r="P2277" s="14">
        <f t="shared" si="492"/>
        <v>0.5</v>
      </c>
      <c r="Q2277" s="14">
        <f t="shared" si="493"/>
        <v>3.1348438654122028</v>
      </c>
      <c r="W2277" s="16"/>
    </row>
    <row r="2278" spans="1:23">
      <c r="A2278" s="16">
        <v>44199</v>
      </c>
      <c r="B2278">
        <v>9</v>
      </c>
      <c r="C2278" s="1">
        <v>8.7833333333333332</v>
      </c>
      <c r="D2278" s="13">
        <f t="shared" si="498"/>
        <v>281.78333333333336</v>
      </c>
      <c r="E2278" s="13">
        <f t="shared" si="494"/>
        <v>7.5234163364287392</v>
      </c>
      <c r="F2278" s="13">
        <f t="shared" si="499"/>
        <v>1850.8797330633356</v>
      </c>
      <c r="G2278" s="13">
        <f t="shared" si="500"/>
        <v>0.99946000813003888</v>
      </c>
      <c r="H2278" s="13">
        <f t="shared" si="495"/>
        <v>1.5787122002486591</v>
      </c>
      <c r="I2278" s="13">
        <f t="shared" si="496"/>
        <v>3.5054963205771006E-2</v>
      </c>
      <c r="J2278" s="2">
        <f t="shared" si="503"/>
        <v>0.16194241636480577</v>
      </c>
      <c r="K2278" s="13">
        <f t="shared" si="501"/>
        <v>0.2107468131697241</v>
      </c>
      <c r="L2278" s="13">
        <f t="shared" si="502"/>
        <v>0</v>
      </c>
      <c r="M2278" s="14">
        <f t="shared" si="497"/>
        <v>41.337871131196891</v>
      </c>
      <c r="N2278" s="14">
        <f t="shared" si="490"/>
        <v>0</v>
      </c>
      <c r="O2278" s="14">
        <f t="shared" si="491"/>
        <v>1</v>
      </c>
      <c r="P2278" s="14">
        <f t="shared" si="492"/>
        <v>1</v>
      </c>
      <c r="Q2278" s="14">
        <f t="shared" si="493"/>
        <v>2.5620943893317571</v>
      </c>
      <c r="W2278" s="16"/>
    </row>
    <row r="2279" spans="1:23">
      <c r="A2279" s="16">
        <v>44199</v>
      </c>
      <c r="B2279">
        <v>10</v>
      </c>
      <c r="C2279" s="1">
        <v>9.85</v>
      </c>
      <c r="D2279" s="13">
        <f t="shared" si="498"/>
        <v>282.85000000000002</v>
      </c>
      <c r="E2279" s="13">
        <f t="shared" si="494"/>
        <v>9.1664132932650162</v>
      </c>
      <c r="F2279" s="13">
        <f t="shared" si="499"/>
        <v>9570.2374233334995</v>
      </c>
      <c r="G2279" s="13">
        <f t="shared" si="500"/>
        <v>0.9998955203015274</v>
      </c>
      <c r="H2279" s="13">
        <f t="shared" si="495"/>
        <v>1.4045316744864449</v>
      </c>
      <c r="I2279" s="13">
        <f t="shared" si="496"/>
        <v>4.1654504371567758E-2</v>
      </c>
      <c r="J2279" s="2">
        <f t="shared" si="503"/>
        <v>0.2107468131697241</v>
      </c>
      <c r="K2279" s="13">
        <f t="shared" si="501"/>
        <v>0.25945189474144925</v>
      </c>
      <c r="L2279" s="13">
        <f t="shared" si="502"/>
        <v>0</v>
      </c>
      <c r="M2279" s="14">
        <f t="shared" si="497"/>
        <v>41.337871131196891</v>
      </c>
      <c r="N2279" s="14">
        <f t="shared" si="490"/>
        <v>0</v>
      </c>
      <c r="O2279" s="14">
        <f t="shared" si="491"/>
        <v>0.5</v>
      </c>
      <c r="P2279" s="14">
        <f t="shared" si="492"/>
        <v>0.5</v>
      </c>
      <c r="Q2279" s="14">
        <f t="shared" si="493"/>
        <v>3.7544067165166659</v>
      </c>
      <c r="W2279" s="16"/>
    </row>
    <row r="2280" spans="1:23">
      <c r="A2280" s="16">
        <v>44199</v>
      </c>
      <c r="B2280">
        <v>11</v>
      </c>
      <c r="C2280" s="1">
        <v>12.799999999999999</v>
      </c>
      <c r="D2280" s="13">
        <f t="shared" si="498"/>
        <v>285.8</v>
      </c>
      <c r="E2280" s="13">
        <f t="shared" si="494"/>
        <v>13.646466060181963</v>
      </c>
      <c r="F2280" s="13">
        <f t="shared" si="499"/>
        <v>844471.32544876507</v>
      </c>
      <c r="G2280" s="13">
        <f t="shared" si="500"/>
        <v>0.99999881582857142</v>
      </c>
      <c r="H2280" s="13">
        <f t="shared" si="495"/>
        <v>1.021151579796818</v>
      </c>
      <c r="I2280" s="13">
        <f t="shared" si="496"/>
        <v>6.6669930621875803E-2</v>
      </c>
      <c r="J2280" s="2">
        <f t="shared" si="503"/>
        <v>0.25945189474144925</v>
      </c>
      <c r="K2280" s="13">
        <f t="shared" si="501"/>
        <v>0.3085785297414515</v>
      </c>
      <c r="L2280" s="13">
        <f t="shared" si="502"/>
        <v>0</v>
      </c>
      <c r="M2280" s="14">
        <f t="shared" si="497"/>
        <v>41.337871131196891</v>
      </c>
      <c r="N2280" s="14">
        <f t="shared" si="490"/>
        <v>0</v>
      </c>
      <c r="O2280" s="14">
        <f t="shared" si="491"/>
        <v>0</v>
      </c>
      <c r="P2280" s="14">
        <f t="shared" si="492"/>
        <v>0</v>
      </c>
      <c r="Q2280" s="14">
        <f t="shared" si="493"/>
        <v>7.8353785070639574</v>
      </c>
      <c r="W2280" s="16"/>
    </row>
    <row r="2281" spans="1:23">
      <c r="A2281" s="16">
        <v>44199</v>
      </c>
      <c r="B2281">
        <v>12</v>
      </c>
      <c r="C2281" s="1">
        <v>13.299999999999999</v>
      </c>
      <c r="D2281" s="13">
        <f t="shared" si="498"/>
        <v>286.3</v>
      </c>
      <c r="E2281" s="13">
        <f t="shared" si="494"/>
        <v>14.396646873908507</v>
      </c>
      <c r="F2281" s="13">
        <f t="shared" si="499"/>
        <v>1788069.0882116717</v>
      </c>
      <c r="G2281" s="13">
        <f t="shared" si="500"/>
        <v>0.99999944073780633</v>
      </c>
      <c r="H2281" s="13">
        <f t="shared" si="495"/>
        <v>0.96807351382942763</v>
      </c>
      <c r="I2281" s="13">
        <f t="shared" si="496"/>
        <v>7.213308419697799E-2</v>
      </c>
      <c r="J2281" s="2">
        <f t="shared" si="503"/>
        <v>0.3085785297414515</v>
      </c>
      <c r="K2281" s="13">
        <f t="shared" si="501"/>
        <v>0.3544747212397138</v>
      </c>
      <c r="L2281" s="13">
        <f t="shared" si="502"/>
        <v>0</v>
      </c>
      <c r="M2281" s="14">
        <f t="shared" si="497"/>
        <v>41.337871131196891</v>
      </c>
      <c r="N2281" s="14">
        <f t="shared" si="490"/>
        <v>0</v>
      </c>
      <c r="O2281" s="14">
        <f t="shared" si="491"/>
        <v>0</v>
      </c>
      <c r="P2281" s="14">
        <f t="shared" si="492"/>
        <v>0</v>
      </c>
      <c r="Q2281" s="14">
        <f t="shared" si="493"/>
        <v>8.6014166320158232</v>
      </c>
      <c r="W2281" s="16"/>
    </row>
    <row r="2282" spans="1:23">
      <c r="A2282" s="16">
        <v>44199</v>
      </c>
      <c r="B2282">
        <v>13</v>
      </c>
      <c r="C2282" s="1">
        <v>14.5</v>
      </c>
      <c r="D2282" s="13">
        <f t="shared" si="498"/>
        <v>287.5</v>
      </c>
      <c r="E2282" s="13">
        <f t="shared" si="494"/>
        <v>16.186434782608696</v>
      </c>
      <c r="F2282" s="13">
        <f t="shared" si="499"/>
        <v>10707283.64790808</v>
      </c>
      <c r="G2282" s="13">
        <f t="shared" si="500"/>
        <v>0.99999990660563975</v>
      </c>
      <c r="H2282" s="13">
        <f t="shared" si="495"/>
        <v>0.85231634712473292</v>
      </c>
      <c r="I2282" s="13">
        <f t="shared" si="496"/>
        <v>8.7044210749250561E-2</v>
      </c>
      <c r="J2282" s="2">
        <f t="shared" si="503"/>
        <v>0.3544747212397138</v>
      </c>
      <c r="K2282" s="13">
        <f t="shared" si="501"/>
        <v>0.39597650699539755</v>
      </c>
      <c r="L2282" s="13">
        <f t="shared" si="502"/>
        <v>0</v>
      </c>
      <c r="M2282" s="14">
        <f t="shared" si="497"/>
        <v>41.337871131196891</v>
      </c>
      <c r="N2282" s="14">
        <f t="shared" si="490"/>
        <v>0</v>
      </c>
      <c r="O2282" s="14">
        <f t="shared" si="491"/>
        <v>0</v>
      </c>
      <c r="P2282" s="14">
        <f t="shared" si="492"/>
        <v>0</v>
      </c>
      <c r="Q2282" s="14">
        <f t="shared" si="493"/>
        <v>10.474915729821044</v>
      </c>
      <c r="W2282" s="16"/>
    </row>
    <row r="2283" spans="1:23">
      <c r="A2283" s="16">
        <v>44199</v>
      </c>
      <c r="B2283">
        <v>14</v>
      </c>
      <c r="C2283" s="1">
        <v>14.466666666666669</v>
      </c>
      <c r="D2283" s="13">
        <f t="shared" si="498"/>
        <v>287.4666666666667</v>
      </c>
      <c r="E2283" s="13">
        <f t="shared" si="494"/>
        <v>16.136920222634554</v>
      </c>
      <c r="F2283" s="13">
        <f t="shared" si="499"/>
        <v>10190028.709709683</v>
      </c>
      <c r="G2283" s="13">
        <f t="shared" si="500"/>
        <v>0.99999990186485921</v>
      </c>
      <c r="H2283" s="13">
        <f t="shared" si="495"/>
        <v>0.85532448205768552</v>
      </c>
      <c r="I2283" s="13">
        <f t="shared" si="496"/>
        <v>8.6592898147522787E-2</v>
      </c>
      <c r="J2283" s="2">
        <f t="shared" si="503"/>
        <v>0.39597650699539755</v>
      </c>
      <c r="K2283" s="13">
        <f t="shared" si="501"/>
        <v>0.43407925958435462</v>
      </c>
      <c r="L2283" s="13">
        <f t="shared" si="502"/>
        <v>0</v>
      </c>
      <c r="M2283" s="14">
        <f t="shared" si="497"/>
        <v>41.337871131196891</v>
      </c>
      <c r="N2283" s="14">
        <f t="shared" si="490"/>
        <v>0</v>
      </c>
      <c r="O2283" s="14">
        <f t="shared" si="491"/>
        <v>0</v>
      </c>
      <c r="P2283" s="14">
        <f t="shared" si="492"/>
        <v>0</v>
      </c>
      <c r="Q2283" s="14">
        <f t="shared" si="493"/>
        <v>10.422583074064219</v>
      </c>
      <c r="W2283" s="16"/>
    </row>
    <row r="2284" spans="1:23">
      <c r="A2284" s="16">
        <v>44199</v>
      </c>
      <c r="B2284">
        <v>15</v>
      </c>
      <c r="C2284" s="1">
        <v>15.299999999999999</v>
      </c>
      <c r="D2284" s="13">
        <f t="shared" si="498"/>
        <v>288.3</v>
      </c>
      <c r="E2284" s="13">
        <f t="shared" si="494"/>
        <v>17.371349288935154</v>
      </c>
      <c r="F2284" s="13">
        <f t="shared" si="499"/>
        <v>35017177.645779938</v>
      </c>
      <c r="G2284" s="13">
        <f t="shared" si="500"/>
        <v>0.9999999714425879</v>
      </c>
      <c r="H2284" s="13">
        <f t="shared" si="495"/>
        <v>0.7834024492925391</v>
      </c>
      <c r="I2284" s="13">
        <f t="shared" si="496"/>
        <v>9.8574838803706336E-2</v>
      </c>
      <c r="J2284" s="2">
        <f t="shared" si="503"/>
        <v>0.43407925958435462</v>
      </c>
      <c r="K2284" s="13">
        <f t="shared" si="501"/>
        <v>0.46687096917245641</v>
      </c>
      <c r="L2284" s="13">
        <f t="shared" si="502"/>
        <v>0</v>
      </c>
      <c r="M2284" s="14">
        <f t="shared" si="497"/>
        <v>41.337871131196891</v>
      </c>
      <c r="N2284" s="14">
        <f t="shared" si="490"/>
        <v>0</v>
      </c>
      <c r="O2284" s="14">
        <f t="shared" si="491"/>
        <v>0</v>
      </c>
      <c r="P2284" s="14">
        <f t="shared" si="492"/>
        <v>0</v>
      </c>
      <c r="Q2284" s="14">
        <f t="shared" si="493"/>
        <v>11.728098253071233</v>
      </c>
      <c r="W2284" s="16"/>
    </row>
    <row r="2285" spans="1:23">
      <c r="A2285" s="16">
        <v>44199</v>
      </c>
      <c r="B2285">
        <v>16</v>
      </c>
      <c r="C2285" s="1">
        <v>14.883333333333335</v>
      </c>
      <c r="D2285" s="13">
        <f t="shared" si="498"/>
        <v>287.88333333333333</v>
      </c>
      <c r="E2285" s="13">
        <f t="shared" si="494"/>
        <v>16.755028078504012</v>
      </c>
      <c r="F2285" s="13">
        <f t="shared" si="499"/>
        <v>18906722.006258011</v>
      </c>
      <c r="G2285" s="13">
        <f t="shared" si="500"/>
        <v>0.99999994710876128</v>
      </c>
      <c r="H2285" s="13">
        <f t="shared" si="495"/>
        <v>0.8185219097136941</v>
      </c>
      <c r="I2285" s="13">
        <f t="shared" si="496"/>
        <v>9.2398496909587582E-2</v>
      </c>
      <c r="J2285" s="2">
        <f t="shared" si="503"/>
        <v>0.46687096917245641</v>
      </c>
      <c r="K2285" s="13">
        <f t="shared" si="501"/>
        <v>0.49790706548841474</v>
      </c>
      <c r="L2285" s="13">
        <f t="shared" si="502"/>
        <v>0</v>
      </c>
      <c r="M2285" s="14">
        <f t="shared" si="497"/>
        <v>41.337871131196891</v>
      </c>
      <c r="N2285" s="14">
        <f t="shared" si="490"/>
        <v>0</v>
      </c>
      <c r="O2285" s="14">
        <f t="shared" si="491"/>
        <v>0</v>
      </c>
      <c r="P2285" s="14">
        <f t="shared" si="492"/>
        <v>0</v>
      </c>
      <c r="Q2285" s="14">
        <f t="shared" si="493"/>
        <v>11.076459061144472</v>
      </c>
      <c r="W2285" s="16"/>
    </row>
    <row r="2286" spans="1:23">
      <c r="A2286" s="16">
        <v>44199</v>
      </c>
      <c r="B2286">
        <v>17</v>
      </c>
      <c r="C2286" s="1">
        <v>13.833333333333334</v>
      </c>
      <c r="D2286" s="13">
        <f t="shared" si="498"/>
        <v>286.83333333333331</v>
      </c>
      <c r="E2286" s="13">
        <f t="shared" si="494"/>
        <v>15.193957001743145</v>
      </c>
      <c r="F2286" s="13">
        <f t="shared" si="499"/>
        <v>3968731.1886458579</v>
      </c>
      <c r="G2286" s="13">
        <f t="shared" si="500"/>
        <v>0.99999974803036529</v>
      </c>
      <c r="H2286" s="13">
        <f t="shared" si="495"/>
        <v>0.91468190154804729</v>
      </c>
      <c r="I2286" s="13">
        <f t="shared" si="496"/>
        <v>7.8431019738599797E-2</v>
      </c>
      <c r="J2286" s="2">
        <f t="shared" si="503"/>
        <v>0.49790706548841474</v>
      </c>
      <c r="K2286" s="13">
        <f t="shared" si="501"/>
        <v>0.52934612743760256</v>
      </c>
      <c r="L2286" s="13">
        <f t="shared" si="502"/>
        <v>0</v>
      </c>
      <c r="M2286" s="14">
        <f t="shared" si="497"/>
        <v>41.337871131196891</v>
      </c>
      <c r="N2286" s="14">
        <f t="shared" si="490"/>
        <v>0</v>
      </c>
      <c r="O2286" s="14">
        <f t="shared" si="491"/>
        <v>0</v>
      </c>
      <c r="P2286" s="14">
        <f t="shared" si="492"/>
        <v>0</v>
      </c>
      <c r="Q2286" s="14">
        <f t="shared" si="493"/>
        <v>9.4301090933095377</v>
      </c>
      <c r="W2286" s="16"/>
    </row>
    <row r="2287" spans="1:23">
      <c r="A2287" s="16">
        <v>44199</v>
      </c>
      <c r="B2287">
        <v>18</v>
      </c>
      <c r="C2287" s="1">
        <v>11.766666666666666</v>
      </c>
      <c r="D2287" s="13">
        <f t="shared" si="498"/>
        <v>284.76666666666665</v>
      </c>
      <c r="E2287" s="13">
        <f t="shared" si="494"/>
        <v>12.087744352101113</v>
      </c>
      <c r="F2287" s="13">
        <f t="shared" si="499"/>
        <v>177680.86948503609</v>
      </c>
      <c r="G2287" s="13">
        <f t="shared" si="500"/>
        <v>0.99999437196376373</v>
      </c>
      <c r="H2287" s="13">
        <f t="shared" si="495"/>
        <v>1.1409257740389462</v>
      </c>
      <c r="I2287" s="13">
        <f t="shared" si="496"/>
        <v>5.6605688599806615E-2</v>
      </c>
      <c r="J2287" s="2">
        <f t="shared" si="503"/>
        <v>0.52934612743760256</v>
      </c>
      <c r="K2287" s="13">
        <f t="shared" si="501"/>
        <v>0.56300343046775225</v>
      </c>
      <c r="L2287" s="13">
        <f t="shared" si="502"/>
        <v>0</v>
      </c>
      <c r="M2287" s="14">
        <f t="shared" si="497"/>
        <v>41.337871131196891</v>
      </c>
      <c r="N2287" s="14">
        <f t="shared" si="490"/>
        <v>0</v>
      </c>
      <c r="O2287" s="14">
        <f t="shared" si="491"/>
        <v>0.5</v>
      </c>
      <c r="P2287" s="14">
        <f t="shared" si="492"/>
        <v>0.5</v>
      </c>
      <c r="Q2287" s="14">
        <f t="shared" si="493"/>
        <v>6.3041331888732568</v>
      </c>
      <c r="W2287" s="16"/>
    </row>
    <row r="2288" spans="1:23">
      <c r="A2288" s="16">
        <v>44199</v>
      </c>
      <c r="B2288">
        <v>19</v>
      </c>
      <c r="C2288" s="1">
        <v>11.333333333333334</v>
      </c>
      <c r="D2288" s="13">
        <f t="shared" si="498"/>
        <v>284.33333333333331</v>
      </c>
      <c r="E2288" s="13">
        <f t="shared" si="494"/>
        <v>11.430715123094933</v>
      </c>
      <c r="F2288" s="13">
        <f t="shared" si="499"/>
        <v>92107.819700371241</v>
      </c>
      <c r="G2288" s="13">
        <f t="shared" si="500"/>
        <v>0.99998914327636323</v>
      </c>
      <c r="H2288" s="13">
        <f t="shared" si="495"/>
        <v>1.1955306719807026</v>
      </c>
      <c r="I2288" s="13">
        <f t="shared" si="496"/>
        <v>5.2832702511302974E-2</v>
      </c>
      <c r="J2288" s="2">
        <f t="shared" si="503"/>
        <v>0.56300343046775225</v>
      </c>
      <c r="K2288" s="13">
        <f t="shared" si="501"/>
        <v>0.59555411260333491</v>
      </c>
      <c r="L2288" s="13">
        <f t="shared" si="502"/>
        <v>0</v>
      </c>
      <c r="M2288" s="14">
        <f t="shared" si="497"/>
        <v>41.337871131196891</v>
      </c>
      <c r="N2288" s="14">
        <f t="shared" si="490"/>
        <v>0</v>
      </c>
      <c r="O2288" s="14">
        <f t="shared" si="491"/>
        <v>0.5</v>
      </c>
      <c r="P2288" s="14">
        <f t="shared" si="492"/>
        <v>0.5</v>
      </c>
      <c r="Q2288" s="14">
        <f t="shared" si="493"/>
        <v>5.6897213574304164</v>
      </c>
      <c r="W2288" s="16"/>
    </row>
    <row r="2289" spans="1:23">
      <c r="A2289" s="16">
        <v>44199</v>
      </c>
      <c r="B2289">
        <v>20</v>
      </c>
      <c r="C2289" s="1">
        <v>11.15</v>
      </c>
      <c r="D2289" s="13">
        <f t="shared" si="498"/>
        <v>284.14999999999998</v>
      </c>
      <c r="E2289" s="13">
        <f t="shared" si="494"/>
        <v>11.152137955305262</v>
      </c>
      <c r="F2289" s="13">
        <f t="shared" si="499"/>
        <v>69712.711550393054</v>
      </c>
      <c r="G2289" s="13">
        <f t="shared" si="500"/>
        <v>0.99998565561956521</v>
      </c>
      <c r="H2289" s="13">
        <f t="shared" si="495"/>
        <v>1.219464706419523</v>
      </c>
      <c r="I2289" s="13">
        <f t="shared" si="496"/>
        <v>5.1309891797596235E-2</v>
      </c>
      <c r="J2289" s="2">
        <f t="shared" si="503"/>
        <v>0.59555411260333491</v>
      </c>
      <c r="K2289" s="13">
        <f t="shared" si="501"/>
        <v>0.62675947974746549</v>
      </c>
      <c r="L2289" s="13">
        <f t="shared" si="502"/>
        <v>0</v>
      </c>
      <c r="M2289" s="14">
        <f t="shared" si="497"/>
        <v>41.337871131196891</v>
      </c>
      <c r="N2289" s="14">
        <f t="shared" si="490"/>
        <v>0</v>
      </c>
      <c r="O2289" s="14">
        <f t="shared" si="491"/>
        <v>0.5</v>
      </c>
      <c r="P2289" s="14">
        <f t="shared" si="492"/>
        <v>0.5</v>
      </c>
      <c r="Q2289" s="14">
        <f t="shared" si="493"/>
        <v>5.4357086322460821</v>
      </c>
      <c r="W2289" s="16"/>
    </row>
    <row r="2290" spans="1:23">
      <c r="A2290" s="16">
        <v>44199</v>
      </c>
      <c r="B2290">
        <v>21</v>
      </c>
      <c r="C2290" s="1">
        <v>10.9</v>
      </c>
      <c r="D2290" s="13">
        <f t="shared" si="498"/>
        <v>283.89999999999998</v>
      </c>
      <c r="E2290" s="13">
        <f t="shared" si="494"/>
        <v>10.771680169073585</v>
      </c>
      <c r="F2290" s="13">
        <f t="shared" si="499"/>
        <v>47652.013731132276</v>
      </c>
      <c r="G2290" s="13">
        <f t="shared" si="500"/>
        <v>0.99997901496837871</v>
      </c>
      <c r="H2290" s="13">
        <f t="shared" si="495"/>
        <v>1.2529277683079556</v>
      </c>
      <c r="I2290" s="13">
        <f t="shared" si="496"/>
        <v>4.9300817851547697E-2</v>
      </c>
      <c r="J2290" s="2">
        <f t="shared" si="503"/>
        <v>0.62675947974746549</v>
      </c>
      <c r="K2290" s="13">
        <f t="shared" si="501"/>
        <v>0.65688146826368154</v>
      </c>
      <c r="L2290" s="13">
        <f t="shared" si="502"/>
        <v>0</v>
      </c>
      <c r="M2290" s="14">
        <f t="shared" si="497"/>
        <v>41.337871131196891</v>
      </c>
      <c r="N2290" s="14">
        <f t="shared" si="490"/>
        <v>0</v>
      </c>
      <c r="O2290" s="14">
        <f t="shared" si="491"/>
        <v>0.5</v>
      </c>
      <c r="P2290" s="14">
        <f t="shared" si="492"/>
        <v>0.5</v>
      </c>
      <c r="Q2290" s="14">
        <f t="shared" si="493"/>
        <v>5.095497056321479</v>
      </c>
      <c r="W2290" s="16"/>
    </row>
    <row r="2291" spans="1:23">
      <c r="A2291" s="16">
        <v>44199</v>
      </c>
      <c r="B2291">
        <v>22</v>
      </c>
      <c r="C2291" s="1">
        <v>10.45</v>
      </c>
      <c r="D2291" s="13">
        <f t="shared" si="498"/>
        <v>283.45</v>
      </c>
      <c r="E2291" s="13">
        <f t="shared" si="494"/>
        <v>10.085164932086771</v>
      </c>
      <c r="F2291" s="13">
        <f t="shared" si="499"/>
        <v>23984.544724663301</v>
      </c>
      <c r="G2291" s="13">
        <f t="shared" si="500"/>
        <v>0.99995830822224474</v>
      </c>
      <c r="H2291" s="13">
        <f t="shared" si="495"/>
        <v>1.3156504974733649</v>
      </c>
      <c r="I2291" s="13">
        <f t="shared" si="496"/>
        <v>4.587250510242756E-2</v>
      </c>
      <c r="J2291" s="2">
        <f t="shared" si="503"/>
        <v>0.65688146826368154</v>
      </c>
      <c r="K2291" s="13">
        <f t="shared" si="501"/>
        <v>0.68641821239459333</v>
      </c>
      <c r="L2291" s="13">
        <f t="shared" si="502"/>
        <v>0</v>
      </c>
      <c r="M2291" s="14">
        <f t="shared" si="497"/>
        <v>41.337871131196891</v>
      </c>
      <c r="N2291" s="14">
        <f t="shared" si="490"/>
        <v>0</v>
      </c>
      <c r="O2291" s="14">
        <f t="shared" si="491"/>
        <v>0.5</v>
      </c>
      <c r="P2291" s="14">
        <f t="shared" si="492"/>
        <v>0.5</v>
      </c>
      <c r="Q2291" s="14">
        <f t="shared" si="493"/>
        <v>4.5024575089316832</v>
      </c>
      <c r="W2291" s="16"/>
    </row>
    <row r="2292" spans="1:23">
      <c r="A2292" s="16">
        <v>44199</v>
      </c>
      <c r="B2292">
        <v>23</v>
      </c>
      <c r="C2292" s="1">
        <v>10.35</v>
      </c>
      <c r="D2292" s="13">
        <f t="shared" si="498"/>
        <v>283.35000000000002</v>
      </c>
      <c r="E2292" s="13">
        <f t="shared" si="494"/>
        <v>9.9323098641256742</v>
      </c>
      <c r="F2292" s="13">
        <f t="shared" si="499"/>
        <v>20584.833878107867</v>
      </c>
      <c r="G2292" s="13">
        <f t="shared" si="500"/>
        <v>0.99995142290538619</v>
      </c>
      <c r="H2292" s="13">
        <f t="shared" si="495"/>
        <v>1.330037905597993</v>
      </c>
      <c r="I2292" s="13">
        <f t="shared" si="496"/>
        <v>4.514223215915774E-2</v>
      </c>
      <c r="J2292" s="2">
        <f t="shared" si="503"/>
        <v>0.68641821239459333</v>
      </c>
      <c r="K2292" s="13">
        <f t="shared" si="501"/>
        <v>0.71482660869160108</v>
      </c>
      <c r="L2292" s="13">
        <f t="shared" si="502"/>
        <v>0</v>
      </c>
      <c r="M2292" s="14">
        <f t="shared" si="497"/>
        <v>41.337871131196891</v>
      </c>
      <c r="N2292" s="14">
        <f t="shared" si="490"/>
        <v>0</v>
      </c>
      <c r="O2292" s="14">
        <f t="shared" si="491"/>
        <v>0.5</v>
      </c>
      <c r="P2292" s="14">
        <f t="shared" si="492"/>
        <v>0.5</v>
      </c>
      <c r="Q2292" s="14">
        <f t="shared" si="493"/>
        <v>4.3742648324474294</v>
      </c>
      <c r="W2292" s="16"/>
    </row>
    <row r="2293" spans="1:23">
      <c r="A2293" s="16">
        <v>44200</v>
      </c>
      <c r="B2293">
        <v>0</v>
      </c>
      <c r="C2293" s="1">
        <v>10.1</v>
      </c>
      <c r="D2293" s="13">
        <f t="shared" si="498"/>
        <v>283.10000000000002</v>
      </c>
      <c r="E2293" s="13">
        <f t="shared" si="494"/>
        <v>9.5496997527375846</v>
      </c>
      <c r="F2293" s="13">
        <f t="shared" si="499"/>
        <v>14040.478423366396</v>
      </c>
      <c r="G2293" s="13">
        <f t="shared" si="500"/>
        <v>0.99992878242804295</v>
      </c>
      <c r="H2293" s="13">
        <f t="shared" si="495"/>
        <v>1.3667444779202882</v>
      </c>
      <c r="I2293" s="13">
        <f t="shared" si="496"/>
        <v>4.3364857109674464E-2</v>
      </c>
      <c r="J2293" s="2">
        <f t="shared" si="503"/>
        <v>0.71482660869160108</v>
      </c>
      <c r="K2293" s="13">
        <f t="shared" si="501"/>
        <v>0.74249272984188486</v>
      </c>
      <c r="L2293" s="13">
        <f t="shared" si="502"/>
        <v>0</v>
      </c>
      <c r="M2293" s="14">
        <f t="shared" si="497"/>
        <v>41.337871131196891</v>
      </c>
      <c r="N2293" s="14">
        <f t="shared" si="490"/>
        <v>0</v>
      </c>
      <c r="O2293" s="14">
        <f t="shared" si="491"/>
        <v>0.5</v>
      </c>
      <c r="P2293" s="14">
        <f t="shared" si="492"/>
        <v>0.5</v>
      </c>
      <c r="Q2293" s="14">
        <f t="shared" si="493"/>
        <v>4.0598367637214583</v>
      </c>
      <c r="R2293" s="14">
        <f>(M2293)</f>
        <v>41.337871131196891</v>
      </c>
      <c r="S2293" s="14">
        <f>SUM(N2293:N2316)</f>
        <v>0</v>
      </c>
      <c r="T2293" s="14">
        <f>SUM(O2293:O2316)</f>
        <v>13</v>
      </c>
      <c r="U2293" s="14">
        <f>SUM(P2293:P2316)</f>
        <v>13</v>
      </c>
      <c r="V2293" s="14">
        <f>SUM(Q2293:Q2316)</f>
        <v>95.08645111829631</v>
      </c>
      <c r="W2293" s="16"/>
    </row>
    <row r="2294" spans="1:23">
      <c r="A2294" s="16">
        <v>44200</v>
      </c>
      <c r="B2294">
        <v>1</v>
      </c>
      <c r="C2294" s="1">
        <v>10.049999999999999</v>
      </c>
      <c r="D2294" s="13">
        <f t="shared" si="498"/>
        <v>283.05</v>
      </c>
      <c r="E2294" s="13">
        <f t="shared" si="494"/>
        <v>9.4730966260378207</v>
      </c>
      <c r="F2294" s="13">
        <f t="shared" si="499"/>
        <v>13005.096863617397</v>
      </c>
      <c r="G2294" s="13">
        <f t="shared" si="500"/>
        <v>0.99992311298228165</v>
      </c>
      <c r="H2294" s="13">
        <f t="shared" si="495"/>
        <v>1.374214403068895</v>
      </c>
      <c r="I2294" s="13">
        <f t="shared" si="496"/>
        <v>4.3017503200799209E-2</v>
      </c>
      <c r="J2294" s="2">
        <f t="shared" si="503"/>
        <v>0.74249272984188486</v>
      </c>
      <c r="K2294" s="13">
        <f t="shared" si="501"/>
        <v>0.76909160861101267</v>
      </c>
      <c r="L2294" s="13">
        <f t="shared" si="502"/>
        <v>0</v>
      </c>
      <c r="M2294" s="14">
        <f t="shared" si="497"/>
        <v>41.337871131196891</v>
      </c>
      <c r="N2294" s="14">
        <f t="shared" si="490"/>
        <v>0</v>
      </c>
      <c r="O2294" s="14">
        <f t="shared" si="491"/>
        <v>0.5</v>
      </c>
      <c r="P2294" s="14">
        <f t="shared" si="492"/>
        <v>0.5</v>
      </c>
      <c r="Q2294" s="14">
        <f t="shared" si="493"/>
        <v>3.9980170720595472</v>
      </c>
      <c r="W2294" s="16"/>
    </row>
    <row r="2295" spans="1:23">
      <c r="A2295" s="16">
        <v>44200</v>
      </c>
      <c r="B2295">
        <v>2</v>
      </c>
      <c r="C2295" s="1">
        <v>9.7833333333333332</v>
      </c>
      <c r="D2295" s="13">
        <f t="shared" si="498"/>
        <v>282.78333333333336</v>
      </c>
      <c r="E2295" s="13">
        <f t="shared" si="494"/>
        <v>9.0640891141628295</v>
      </c>
      <c r="F2295" s="13">
        <f t="shared" si="499"/>
        <v>8639.4060408481291</v>
      </c>
      <c r="G2295" s="13">
        <f t="shared" si="500"/>
        <v>0.99988426469829395</v>
      </c>
      <c r="H2295" s="13">
        <f t="shared" si="495"/>
        <v>1.4147950463951571</v>
      </c>
      <c r="I2295" s="13">
        <f t="shared" si="496"/>
        <v>4.12094197827673E-2</v>
      </c>
      <c r="J2295" s="2">
        <f t="shared" si="503"/>
        <v>0.76909160861101267</v>
      </c>
      <c r="K2295" s="13">
        <f t="shared" si="501"/>
        <v>0.79515985495819375</v>
      </c>
      <c r="L2295" s="13">
        <f t="shared" si="502"/>
        <v>0</v>
      </c>
      <c r="M2295" s="14">
        <f t="shared" si="497"/>
        <v>41.337871131196891</v>
      </c>
      <c r="N2295" s="14">
        <f t="shared" si="490"/>
        <v>0</v>
      </c>
      <c r="O2295" s="14">
        <f t="shared" si="491"/>
        <v>0.5</v>
      </c>
      <c r="P2295" s="14">
        <f t="shared" si="492"/>
        <v>0.5</v>
      </c>
      <c r="Q2295" s="14">
        <f t="shared" si="493"/>
        <v>3.6745331270364656</v>
      </c>
      <c r="W2295" s="16"/>
    </row>
    <row r="2296" spans="1:23">
      <c r="A2296" s="16">
        <v>44200</v>
      </c>
      <c r="B2296">
        <v>3</v>
      </c>
      <c r="C2296" s="1">
        <v>9.7666666666666675</v>
      </c>
      <c r="D2296" s="13">
        <f t="shared" si="498"/>
        <v>282.76666666666665</v>
      </c>
      <c r="E2296" s="13">
        <f t="shared" si="494"/>
        <v>9.0385005304726871</v>
      </c>
      <c r="F2296" s="13">
        <f t="shared" si="499"/>
        <v>8421.1403408623519</v>
      </c>
      <c r="G2296" s="13">
        <f t="shared" si="500"/>
        <v>0.99988126533641952</v>
      </c>
      <c r="H2296" s="13">
        <f t="shared" si="495"/>
        <v>1.4173733467521199</v>
      </c>
      <c r="I2296" s="13">
        <f t="shared" si="496"/>
        <v>4.1098861193835823E-2</v>
      </c>
      <c r="J2296" s="2">
        <f t="shared" si="503"/>
        <v>0.79515985495819375</v>
      </c>
      <c r="K2296" s="13">
        <f t="shared" si="501"/>
        <v>0.82021375111058592</v>
      </c>
      <c r="L2296" s="13">
        <f t="shared" si="502"/>
        <v>0</v>
      </c>
      <c r="M2296" s="14">
        <f t="shared" si="497"/>
        <v>41.337871131196891</v>
      </c>
      <c r="N2296" s="14">
        <f t="shared" si="490"/>
        <v>0</v>
      </c>
      <c r="O2296" s="14">
        <f t="shared" si="491"/>
        <v>0.5</v>
      </c>
      <c r="P2296" s="14">
        <f t="shared" si="492"/>
        <v>0.5</v>
      </c>
      <c r="Q2296" s="14">
        <f t="shared" si="493"/>
        <v>3.6546703921028865</v>
      </c>
      <c r="W2296" s="16"/>
    </row>
    <row r="2297" spans="1:23">
      <c r="A2297" s="16">
        <v>44200</v>
      </c>
      <c r="B2297">
        <v>4</v>
      </c>
      <c r="C2297" s="1">
        <v>9.6666666666666661</v>
      </c>
      <c r="D2297" s="13">
        <f t="shared" si="498"/>
        <v>282.66666666666669</v>
      </c>
      <c r="E2297" s="13">
        <f t="shared" si="494"/>
        <v>8.8849056603773882</v>
      </c>
      <c r="F2297" s="13">
        <f t="shared" si="499"/>
        <v>7222.1333088061119</v>
      </c>
      <c r="G2297" s="13">
        <f t="shared" si="500"/>
        <v>0.99986155592632064</v>
      </c>
      <c r="H2297" s="13">
        <f t="shared" si="495"/>
        <v>1.4329485818443193</v>
      </c>
      <c r="I2297" s="13">
        <f t="shared" si="496"/>
        <v>4.0441441683023174E-2</v>
      </c>
      <c r="J2297" s="2">
        <f t="shared" si="503"/>
        <v>0.82021375111058592</v>
      </c>
      <c r="K2297" s="13">
        <f t="shared" si="501"/>
        <v>0.84449925088181754</v>
      </c>
      <c r="L2297" s="13">
        <f t="shared" si="502"/>
        <v>0</v>
      </c>
      <c r="M2297" s="14">
        <f t="shared" si="497"/>
        <v>41.337871131196891</v>
      </c>
      <c r="N2297" s="14">
        <f t="shared" si="490"/>
        <v>0</v>
      </c>
      <c r="O2297" s="14">
        <f t="shared" si="491"/>
        <v>0.5</v>
      </c>
      <c r="P2297" s="14">
        <f t="shared" si="492"/>
        <v>0.5</v>
      </c>
      <c r="Q2297" s="14">
        <f t="shared" si="493"/>
        <v>3.5363910350675853</v>
      </c>
      <c r="W2297" s="16"/>
    </row>
    <row r="2298" spans="1:23">
      <c r="A2298" s="16">
        <v>44200</v>
      </c>
      <c r="B2298">
        <v>5</v>
      </c>
      <c r="C2298" s="1">
        <v>9.8999999999999986</v>
      </c>
      <c r="D2298" s="13">
        <f t="shared" si="498"/>
        <v>282.89999999999998</v>
      </c>
      <c r="E2298" s="13">
        <f t="shared" si="494"/>
        <v>9.2431247790738436</v>
      </c>
      <c r="F2298" s="13">
        <f t="shared" si="499"/>
        <v>10333.277370989794</v>
      </c>
      <c r="G2298" s="13">
        <f t="shared" si="500"/>
        <v>0.99990323464678743</v>
      </c>
      <c r="H2298" s="13">
        <f t="shared" si="495"/>
        <v>1.3968861810988782</v>
      </c>
      <c r="I2298" s="13">
        <f t="shared" si="496"/>
        <v>4.1991330159062625E-2</v>
      </c>
      <c r="J2298" s="2">
        <f t="shared" si="503"/>
        <v>0.84449925088181754</v>
      </c>
      <c r="K2298" s="13">
        <f t="shared" si="501"/>
        <v>0.8672144543808239</v>
      </c>
      <c r="L2298" s="13">
        <f t="shared" si="502"/>
        <v>0</v>
      </c>
      <c r="M2298" s="14">
        <f t="shared" si="497"/>
        <v>41.337871131196891</v>
      </c>
      <c r="N2298" s="14">
        <f t="shared" si="490"/>
        <v>0</v>
      </c>
      <c r="O2298" s="14">
        <f t="shared" si="491"/>
        <v>0.5</v>
      </c>
      <c r="P2298" s="14">
        <f t="shared" si="492"/>
        <v>0.5</v>
      </c>
      <c r="Q2298" s="14">
        <f t="shared" si="493"/>
        <v>3.8147522148888471</v>
      </c>
      <c r="W2298" s="16"/>
    </row>
    <row r="2299" spans="1:23">
      <c r="A2299" s="16">
        <v>44200</v>
      </c>
      <c r="B2299">
        <v>6</v>
      </c>
      <c r="C2299" s="1">
        <v>9.75</v>
      </c>
      <c r="D2299" s="13">
        <f t="shared" si="498"/>
        <v>282.75</v>
      </c>
      <c r="E2299" s="13">
        <f t="shared" si="494"/>
        <v>9.01290893015031</v>
      </c>
      <c r="F2299" s="13">
        <f t="shared" si="499"/>
        <v>8208.3641374449508</v>
      </c>
      <c r="G2299" s="13">
        <f t="shared" si="500"/>
        <v>0.99987818788602167</v>
      </c>
      <c r="H2299" s="13">
        <f t="shared" si="495"/>
        <v>1.4199566505497987</v>
      </c>
      <c r="I2299" s="13">
        <f t="shared" si="496"/>
        <v>4.0988586235434388E-2</v>
      </c>
      <c r="J2299" s="2">
        <f t="shared" si="503"/>
        <v>0.8672144543808239</v>
      </c>
      <c r="K2299" s="13">
        <f t="shared" si="501"/>
        <v>0.88941253384441421</v>
      </c>
      <c r="L2299" s="13">
        <f t="shared" si="502"/>
        <v>0</v>
      </c>
      <c r="M2299" s="14">
        <f t="shared" si="497"/>
        <v>41.337871131196891</v>
      </c>
      <c r="N2299" s="14">
        <f t="shared" si="490"/>
        <v>0</v>
      </c>
      <c r="O2299" s="14">
        <f t="shared" si="491"/>
        <v>0.5</v>
      </c>
      <c r="P2299" s="14">
        <f t="shared" si="492"/>
        <v>0.5</v>
      </c>
      <c r="Q2299" s="14">
        <f t="shared" si="493"/>
        <v>3.6348501692484727</v>
      </c>
      <c r="W2299" s="16"/>
    </row>
    <row r="2300" spans="1:23">
      <c r="A2300" s="16">
        <v>44200</v>
      </c>
      <c r="B2300">
        <v>7</v>
      </c>
      <c r="C2300" s="1">
        <v>9.7333333333333343</v>
      </c>
      <c r="D2300" s="13">
        <f t="shared" si="498"/>
        <v>282.73333333333335</v>
      </c>
      <c r="E2300" s="13">
        <f t="shared" si="494"/>
        <v>8.9873143126621322</v>
      </c>
      <c r="F2300" s="13">
        <f t="shared" si="499"/>
        <v>8000.9399912209165</v>
      </c>
      <c r="G2300" s="13">
        <f t="shared" si="500"/>
        <v>0.9998750303050139</v>
      </c>
      <c r="H2300" s="13">
        <f t="shared" si="495"/>
        <v>1.4225449680714695</v>
      </c>
      <c r="I2300" s="13">
        <f t="shared" si="496"/>
        <v>4.0878594214000974E-2</v>
      </c>
      <c r="J2300" s="2">
        <f t="shared" si="503"/>
        <v>0.88941253384441421</v>
      </c>
      <c r="K2300" s="13">
        <f t="shared" si="501"/>
        <v>0.91076679852092135</v>
      </c>
      <c r="L2300" s="13">
        <f t="shared" si="502"/>
        <v>0</v>
      </c>
      <c r="M2300" s="14">
        <f t="shared" si="497"/>
        <v>41.337871131196891</v>
      </c>
      <c r="N2300" s="14">
        <f t="shared" si="490"/>
        <v>0</v>
      </c>
      <c r="O2300" s="14">
        <f t="shared" si="491"/>
        <v>0.5</v>
      </c>
      <c r="P2300" s="14">
        <f t="shared" si="492"/>
        <v>0.5</v>
      </c>
      <c r="Q2300" s="14">
        <f t="shared" si="493"/>
        <v>3.6150725815642795</v>
      </c>
      <c r="W2300" s="16"/>
    </row>
    <row r="2301" spans="1:23">
      <c r="A2301" s="16">
        <v>44200</v>
      </c>
      <c r="B2301">
        <v>8</v>
      </c>
      <c r="C2301" s="1">
        <v>9.7166666666666668</v>
      </c>
      <c r="D2301" s="13">
        <f t="shared" si="498"/>
        <v>282.71666666666664</v>
      </c>
      <c r="E2301" s="13">
        <f t="shared" si="494"/>
        <v>8.9617166774744632</v>
      </c>
      <c r="F2301" s="13">
        <f t="shared" si="499"/>
        <v>7798.7338881849246</v>
      </c>
      <c r="G2301" s="13">
        <f t="shared" si="500"/>
        <v>0.99987179049768415</v>
      </c>
      <c r="H2301" s="13">
        <f t="shared" si="495"/>
        <v>1.4251383096226882</v>
      </c>
      <c r="I2301" s="13">
        <f t="shared" si="496"/>
        <v>4.0768884437584904E-2</v>
      </c>
      <c r="J2301" s="2">
        <f t="shared" si="503"/>
        <v>0.91076679852092135</v>
      </c>
      <c r="K2301" s="13">
        <f t="shared" si="501"/>
        <v>0.93131543268761963</v>
      </c>
      <c r="L2301" s="13">
        <f t="shared" si="502"/>
        <v>0</v>
      </c>
      <c r="M2301" s="14">
        <f t="shared" si="497"/>
        <v>41.337871131196891</v>
      </c>
      <c r="N2301" s="14">
        <f t="shared" si="490"/>
        <v>0</v>
      </c>
      <c r="O2301" s="14">
        <f t="shared" si="491"/>
        <v>0.5</v>
      </c>
      <c r="P2301" s="14">
        <f t="shared" si="492"/>
        <v>0.5</v>
      </c>
      <c r="Q2301" s="14">
        <f t="shared" si="493"/>
        <v>3.5953377518765852</v>
      </c>
      <c r="W2301" s="16"/>
    </row>
    <row r="2302" spans="1:23">
      <c r="A2302" s="16">
        <v>44200</v>
      </c>
      <c r="B2302">
        <v>9</v>
      </c>
      <c r="C2302" s="1">
        <v>9.5333333333333332</v>
      </c>
      <c r="D2302" s="13">
        <f t="shared" si="498"/>
        <v>282.53333333333336</v>
      </c>
      <c r="E2302" s="13">
        <f t="shared" si="494"/>
        <v>8.6799433695139623</v>
      </c>
      <c r="F2302" s="13">
        <f t="shared" si="499"/>
        <v>5883.7133843527563</v>
      </c>
      <c r="G2302" s="13">
        <f t="shared" si="500"/>
        <v>0.99983006818944509</v>
      </c>
      <c r="H2302" s="13">
        <f t="shared" si="495"/>
        <v>1.4539996224798231</v>
      </c>
      <c r="I2302" s="13">
        <f t="shared" si="496"/>
        <v>3.9580508771860708E-2</v>
      </c>
      <c r="J2302" s="2">
        <f t="shared" si="503"/>
        <v>0.93131543268761963</v>
      </c>
      <c r="K2302" s="13">
        <f t="shared" si="501"/>
        <v>0.95159946465458545</v>
      </c>
      <c r="L2302" s="13">
        <f t="shared" si="502"/>
        <v>0</v>
      </c>
      <c r="M2302" s="14">
        <f t="shared" si="497"/>
        <v>41.337871131196891</v>
      </c>
      <c r="N2302" s="14">
        <f t="shared" si="490"/>
        <v>0</v>
      </c>
      <c r="O2302" s="14">
        <f t="shared" si="491"/>
        <v>0.5</v>
      </c>
      <c r="P2302" s="14">
        <f t="shared" si="492"/>
        <v>0.5</v>
      </c>
      <c r="Q2302" s="14">
        <f t="shared" si="493"/>
        <v>3.3811115140694361</v>
      </c>
      <c r="W2302" s="16"/>
    </row>
    <row r="2303" spans="1:23">
      <c r="A2303" s="16">
        <v>44200</v>
      </c>
      <c r="B2303">
        <v>10</v>
      </c>
      <c r="C2303" s="1">
        <v>9.6166666666666671</v>
      </c>
      <c r="D2303" s="13">
        <f t="shared" si="498"/>
        <v>282.61666666666667</v>
      </c>
      <c r="E2303" s="13">
        <f t="shared" si="494"/>
        <v>8.8080674647638268</v>
      </c>
      <c r="F2303" s="13">
        <f t="shared" si="499"/>
        <v>6687.9820092994441</v>
      </c>
      <c r="G2303" s="13">
        <f t="shared" si="500"/>
        <v>0.99985050042015211</v>
      </c>
      <c r="H2303" s="13">
        <f t="shared" si="495"/>
        <v>1.4408044434812954</v>
      </c>
      <c r="I2303" s="13">
        <f t="shared" si="496"/>
        <v>4.011651437726884E-2</v>
      </c>
      <c r="J2303" s="2">
        <f t="shared" si="503"/>
        <v>0.95159946465458545</v>
      </c>
      <c r="K2303" s="13">
        <f t="shared" si="501"/>
        <v>0.97083622748805332</v>
      </c>
      <c r="L2303" s="13">
        <f t="shared" si="502"/>
        <v>0</v>
      </c>
      <c r="M2303" s="14">
        <f t="shared" si="497"/>
        <v>41.337871131196891</v>
      </c>
      <c r="N2303" s="14">
        <f t="shared" si="490"/>
        <v>0</v>
      </c>
      <c r="O2303" s="14">
        <f t="shared" si="491"/>
        <v>0.5</v>
      </c>
      <c r="P2303" s="14">
        <f t="shared" si="492"/>
        <v>0.5</v>
      </c>
      <c r="Q2303" s="14">
        <f t="shared" si="493"/>
        <v>3.4778335363943924</v>
      </c>
      <c r="W2303" s="16"/>
    </row>
    <row r="2304" spans="1:23">
      <c r="A2304" s="16">
        <v>44200</v>
      </c>
      <c r="B2304">
        <v>11</v>
      </c>
      <c r="C2304" s="1">
        <v>9.9666666666666668</v>
      </c>
      <c r="D2304" s="13">
        <f t="shared" si="498"/>
        <v>282.96666666666664</v>
      </c>
      <c r="E2304" s="13">
        <f t="shared" si="494"/>
        <v>9.3453645894686854</v>
      </c>
      <c r="F2304" s="13">
        <f t="shared" si="499"/>
        <v>11445.645024979392</v>
      </c>
      <c r="G2304" s="13">
        <f t="shared" si="500"/>
        <v>0.99991263815748477</v>
      </c>
      <c r="H2304" s="13">
        <f t="shared" si="495"/>
        <v>1.3867610506973289</v>
      </c>
      <c r="I2304" s="13">
        <f t="shared" si="496"/>
        <v>4.2444483857132877E-2</v>
      </c>
      <c r="J2304" s="2">
        <f t="shared" si="503"/>
        <v>0.97083622748805332</v>
      </c>
      <c r="K2304" s="13">
        <f t="shared" si="501"/>
        <v>0.98812053539057532</v>
      </c>
      <c r="L2304" s="13">
        <f t="shared" si="502"/>
        <v>0</v>
      </c>
      <c r="M2304" s="14">
        <f t="shared" si="497"/>
        <v>41.337871131196891</v>
      </c>
      <c r="N2304" s="14">
        <f t="shared" si="490"/>
        <v>0</v>
      </c>
      <c r="O2304" s="14">
        <f t="shared" si="491"/>
        <v>0.5</v>
      </c>
      <c r="P2304" s="14">
        <f t="shared" si="492"/>
        <v>0.5</v>
      </c>
      <c r="Q2304" s="14">
        <f t="shared" si="493"/>
        <v>3.8957935417453995</v>
      </c>
      <c r="W2304" s="16"/>
    </row>
    <row r="2305" spans="1:23">
      <c r="A2305" s="16">
        <v>44200</v>
      </c>
      <c r="B2305">
        <v>12</v>
      </c>
      <c r="C2305" s="1">
        <v>10.683333333333332</v>
      </c>
      <c r="D2305" s="13">
        <f t="shared" si="498"/>
        <v>283.68333333333334</v>
      </c>
      <c r="E2305" s="13">
        <f t="shared" si="494"/>
        <v>10.441407672874691</v>
      </c>
      <c r="F2305" s="13">
        <f t="shared" si="499"/>
        <v>34248.829669558632</v>
      </c>
      <c r="G2305" s="13">
        <f t="shared" si="500"/>
        <v>0.99997080277450578</v>
      </c>
      <c r="H2305" s="13">
        <f t="shared" si="495"/>
        <v>1.2827204594491894</v>
      </c>
      <c r="I2305" s="13">
        <f t="shared" si="496"/>
        <v>4.7620653119107299E-2</v>
      </c>
      <c r="J2305" s="2">
        <f t="shared" si="503"/>
        <v>0.98812053539057532</v>
      </c>
      <c r="K2305" s="13">
        <f t="shared" si="501"/>
        <v>1.0018207799499417</v>
      </c>
      <c r="L2305" s="13">
        <f t="shared" si="502"/>
        <v>1.0017915295627247</v>
      </c>
      <c r="M2305" s="14">
        <f t="shared" si="497"/>
        <v>42.339662660759615</v>
      </c>
      <c r="N2305" s="14">
        <f t="shared" si="490"/>
        <v>0</v>
      </c>
      <c r="O2305" s="14">
        <f t="shared" si="491"/>
        <v>0.5</v>
      </c>
      <c r="P2305" s="14">
        <f t="shared" si="492"/>
        <v>0.5</v>
      </c>
      <c r="Q2305" s="14">
        <f t="shared" si="493"/>
        <v>4.806738143530489</v>
      </c>
      <c r="W2305" s="16"/>
    </row>
    <row r="2306" spans="1:23">
      <c r="A2306" s="16">
        <v>44200</v>
      </c>
      <c r="B2306">
        <v>13</v>
      </c>
      <c r="C2306" s="1">
        <v>11.166666666666666</v>
      </c>
      <c r="D2306" s="13">
        <f t="shared" si="498"/>
        <v>284.16666666666669</v>
      </c>
      <c r="E2306" s="13">
        <f t="shared" si="494"/>
        <v>11.177478005865133</v>
      </c>
      <c r="F2306" s="13">
        <f t="shared" si="499"/>
        <v>71501.807341429085</v>
      </c>
      <c r="G2306" s="13">
        <f t="shared" si="500"/>
        <v>0.99998601453513247</v>
      </c>
      <c r="H2306" s="13">
        <f t="shared" si="495"/>
        <v>1.2172679416759384</v>
      </c>
      <c r="I2306" s="13">
        <f t="shared" si="496"/>
        <v>5.1446576325689233E-2</v>
      </c>
      <c r="J2306" s="2">
        <f t="shared" si="503"/>
        <v>2.9250387217016893E-5</v>
      </c>
      <c r="K2306" s="13">
        <f t="shared" si="501"/>
        <v>6.1068423038096675E-2</v>
      </c>
      <c r="L2306" s="13">
        <f t="shared" si="502"/>
        <v>0</v>
      </c>
      <c r="M2306" s="14">
        <f t="shared" si="497"/>
        <v>42.339662660759615</v>
      </c>
      <c r="N2306" s="14">
        <f t="shared" si="490"/>
        <v>0</v>
      </c>
      <c r="O2306" s="14">
        <f t="shared" si="491"/>
        <v>0.5</v>
      </c>
      <c r="P2306" s="14">
        <f t="shared" si="492"/>
        <v>0.5</v>
      </c>
      <c r="Q2306" s="14">
        <f t="shared" si="493"/>
        <v>5.4586463000901055</v>
      </c>
      <c r="W2306" s="16"/>
    </row>
    <row r="2307" spans="1:23">
      <c r="A2307" s="16">
        <v>44200</v>
      </c>
      <c r="B2307">
        <v>14</v>
      </c>
      <c r="C2307" s="1">
        <v>11.050000000000002</v>
      </c>
      <c r="D2307" s="13">
        <f t="shared" si="498"/>
        <v>284.05</v>
      </c>
      <c r="E2307" s="13">
        <f t="shared" si="494"/>
        <v>11.000035205069549</v>
      </c>
      <c r="F2307" s="13">
        <f t="shared" si="499"/>
        <v>59876.24962562546</v>
      </c>
      <c r="G2307" s="13">
        <f t="shared" si="500"/>
        <v>0.9999832991661064</v>
      </c>
      <c r="H2307" s="13">
        <f t="shared" si="495"/>
        <v>1.2327342762400217</v>
      </c>
      <c r="I2307" s="13">
        <f t="shared" si="496"/>
        <v>5.0497045969741222E-2</v>
      </c>
      <c r="J2307" s="2">
        <f t="shared" si="503"/>
        <v>6.1068423038096675E-2</v>
      </c>
      <c r="K2307" s="13">
        <f t="shared" si="501"/>
        <v>0.11876507252320301</v>
      </c>
      <c r="L2307" s="13">
        <f t="shared" si="502"/>
        <v>0</v>
      </c>
      <c r="M2307" s="14">
        <f t="shared" si="497"/>
        <v>42.339662660759615</v>
      </c>
      <c r="N2307" s="14">
        <f t="shared" si="490"/>
        <v>0</v>
      </c>
      <c r="O2307" s="14">
        <f t="shared" si="491"/>
        <v>0.5</v>
      </c>
      <c r="P2307" s="14">
        <f t="shared" si="492"/>
        <v>0.5</v>
      </c>
      <c r="Q2307" s="14">
        <f t="shared" si="493"/>
        <v>5.2987480716209951</v>
      </c>
      <c r="W2307" s="16"/>
    </row>
    <row r="2308" spans="1:23">
      <c r="A2308" s="16">
        <v>44200</v>
      </c>
      <c r="B2308">
        <v>15</v>
      </c>
      <c r="C2308" s="1">
        <v>10.950000000000001</v>
      </c>
      <c r="D2308" s="13">
        <f t="shared" si="498"/>
        <v>283.95</v>
      </c>
      <c r="E2308" s="13">
        <f t="shared" si="494"/>
        <v>10.847825321359378</v>
      </c>
      <c r="F2308" s="13">
        <f t="shared" si="499"/>
        <v>51422.202907727529</v>
      </c>
      <c r="G2308" s="13">
        <f t="shared" si="500"/>
        <v>0.9999805535255788</v>
      </c>
      <c r="H2308" s="13">
        <f t="shared" si="495"/>
        <v>1.2461577378706714</v>
      </c>
      <c r="I2308" s="13">
        <f t="shared" si="496"/>
        <v>4.9696518191207566E-2</v>
      </c>
      <c r="J2308" s="2">
        <f t="shared" si="503"/>
        <v>0.11876507252320301</v>
      </c>
      <c r="K2308" s="13">
        <f t="shared" si="501"/>
        <v>0.17342315558956667</v>
      </c>
      <c r="L2308" s="13">
        <f t="shared" si="502"/>
        <v>0</v>
      </c>
      <c r="M2308" s="14">
        <f t="shared" si="497"/>
        <v>42.339662660759615</v>
      </c>
      <c r="N2308" s="14">
        <f t="shared" si="490"/>
        <v>0</v>
      </c>
      <c r="O2308" s="14">
        <f t="shared" si="491"/>
        <v>0.5</v>
      </c>
      <c r="P2308" s="14">
        <f t="shared" si="492"/>
        <v>0.5</v>
      </c>
      <c r="Q2308" s="14">
        <f t="shared" si="493"/>
        <v>5.1629503524488136</v>
      </c>
      <c r="W2308" s="16"/>
    </row>
    <row r="2309" spans="1:23">
      <c r="A2309" s="16">
        <v>44200</v>
      </c>
      <c r="B2309">
        <v>16</v>
      </c>
      <c r="C2309" s="1">
        <v>10.616666666666667</v>
      </c>
      <c r="D2309" s="13">
        <f t="shared" si="498"/>
        <v>283.61666666666667</v>
      </c>
      <c r="E2309" s="13">
        <f t="shared" si="494"/>
        <v>10.339683845566212</v>
      </c>
      <c r="F2309" s="13">
        <f t="shared" si="499"/>
        <v>30936.247868858572</v>
      </c>
      <c r="G2309" s="13">
        <f t="shared" si="500"/>
        <v>0.99996767650425022</v>
      </c>
      <c r="H2309" s="13">
        <f t="shared" si="495"/>
        <v>1.2920385233880389</v>
      </c>
      <c r="I2309" s="13">
        <f t="shared" si="496"/>
        <v>4.7114788834769696E-2</v>
      </c>
      <c r="J2309" s="2">
        <f t="shared" si="503"/>
        <v>0.17342315558956667</v>
      </c>
      <c r="K2309" s="13">
        <f t="shared" si="501"/>
        <v>0.22490420035688641</v>
      </c>
      <c r="L2309" s="13">
        <f t="shared" si="502"/>
        <v>0</v>
      </c>
      <c r="M2309" s="14">
        <f t="shared" si="497"/>
        <v>42.339662660759615</v>
      </c>
      <c r="N2309" s="14">
        <f t="shared" si="490"/>
        <v>0</v>
      </c>
      <c r="O2309" s="14">
        <f t="shared" si="491"/>
        <v>0.5</v>
      </c>
      <c r="P2309" s="14">
        <f t="shared" si="492"/>
        <v>0.5</v>
      </c>
      <c r="Q2309" s="14">
        <f t="shared" si="493"/>
        <v>4.7190773869014864</v>
      </c>
      <c r="W2309" s="16"/>
    </row>
    <row r="2310" spans="1:23">
      <c r="A2310" s="16">
        <v>44200</v>
      </c>
      <c r="B2310">
        <v>17</v>
      </c>
      <c r="C2310" s="1">
        <v>10.466666666666667</v>
      </c>
      <c r="D2310" s="13">
        <f t="shared" si="498"/>
        <v>283.46666666666664</v>
      </c>
      <c r="E2310" s="13">
        <f t="shared" si="494"/>
        <v>10.11063029162743</v>
      </c>
      <c r="F2310" s="13">
        <f t="shared" si="499"/>
        <v>24603.16301812141</v>
      </c>
      <c r="G2310" s="13">
        <f t="shared" si="500"/>
        <v>0.99995935647153433</v>
      </c>
      <c r="H2310" s="13">
        <f t="shared" si="495"/>
        <v>1.3132687525497813</v>
      </c>
      <c r="I2310" s="13">
        <f t="shared" si="496"/>
        <v>4.5995310062921485E-2</v>
      </c>
      <c r="J2310" s="2">
        <f t="shared" si="503"/>
        <v>0.22490420035688641</v>
      </c>
      <c r="K2310" s="13">
        <f t="shared" si="501"/>
        <v>0.27383006015402755</v>
      </c>
      <c r="L2310" s="13">
        <f t="shared" si="502"/>
        <v>0</v>
      </c>
      <c r="M2310" s="14">
        <f t="shared" si="497"/>
        <v>42.339662660759615</v>
      </c>
      <c r="N2310" s="14">
        <f t="shared" si="490"/>
        <v>0</v>
      </c>
      <c r="O2310" s="14">
        <f t="shared" si="491"/>
        <v>0.5</v>
      </c>
      <c r="P2310" s="14">
        <f t="shared" si="492"/>
        <v>0.5</v>
      </c>
      <c r="Q2310" s="14">
        <f t="shared" si="493"/>
        <v>4.52395409557184</v>
      </c>
      <c r="W2310" s="16"/>
    </row>
    <row r="2311" spans="1:23">
      <c r="A2311" s="16">
        <v>44200</v>
      </c>
      <c r="B2311">
        <v>18</v>
      </c>
      <c r="C2311" s="1">
        <v>10.250000000000002</v>
      </c>
      <c r="D2311" s="13">
        <f t="shared" si="498"/>
        <v>283.25</v>
      </c>
      <c r="E2311" s="13">
        <f t="shared" si="494"/>
        <v>9.7793468667255095</v>
      </c>
      <c r="F2311" s="13">
        <f t="shared" si="499"/>
        <v>17665.111412309776</v>
      </c>
      <c r="G2311" s="13">
        <f t="shared" si="500"/>
        <v>0.99994339444733138</v>
      </c>
      <c r="H2311" s="13">
        <f t="shared" si="495"/>
        <v>1.3445929743377594</v>
      </c>
      <c r="I2311" s="13">
        <f t="shared" si="496"/>
        <v>4.4423081518959621E-2</v>
      </c>
      <c r="J2311" s="2">
        <f t="shared" si="503"/>
        <v>0.27383006015402755</v>
      </c>
      <c r="K2311" s="13">
        <f t="shared" si="501"/>
        <v>0.3203555936821838</v>
      </c>
      <c r="L2311" s="13">
        <f t="shared" si="502"/>
        <v>0</v>
      </c>
      <c r="M2311" s="14">
        <f t="shared" si="497"/>
        <v>42.339662660759615</v>
      </c>
      <c r="N2311" s="14">
        <f t="shared" si="490"/>
        <v>0</v>
      </c>
      <c r="O2311" s="14">
        <f t="shared" si="491"/>
        <v>0.5</v>
      </c>
      <c r="P2311" s="14">
        <f t="shared" si="492"/>
        <v>0.5</v>
      </c>
      <c r="Q2311" s="14">
        <f t="shared" si="493"/>
        <v>4.2474416837000408</v>
      </c>
      <c r="W2311" s="16"/>
    </row>
    <row r="2312" spans="1:23">
      <c r="A2312" s="16">
        <v>44200</v>
      </c>
      <c r="B2312">
        <v>19</v>
      </c>
      <c r="C2312" s="1">
        <v>9.9666666666666668</v>
      </c>
      <c r="D2312" s="13">
        <f t="shared" si="498"/>
        <v>282.96666666666664</v>
      </c>
      <c r="E2312" s="13">
        <f t="shared" si="494"/>
        <v>9.3453645894686854</v>
      </c>
      <c r="F2312" s="13">
        <f t="shared" si="499"/>
        <v>11445.645024979392</v>
      </c>
      <c r="G2312" s="13">
        <f t="shared" si="500"/>
        <v>0.99991263815748477</v>
      </c>
      <c r="H2312" s="13">
        <f t="shared" si="495"/>
        <v>1.3867610506973289</v>
      </c>
      <c r="I2312" s="13">
        <f t="shared" si="496"/>
        <v>4.2444483857132877E-2</v>
      </c>
      <c r="J2312" s="2">
        <f t="shared" si="503"/>
        <v>0.3203555936821838</v>
      </c>
      <c r="K2312" s="13">
        <f t="shared" si="501"/>
        <v>0.36467148741932021</v>
      </c>
      <c r="L2312" s="13">
        <f t="shared" si="502"/>
        <v>0</v>
      </c>
      <c r="M2312" s="14">
        <f t="shared" si="497"/>
        <v>42.339662660759615</v>
      </c>
      <c r="N2312" s="14">
        <f t="shared" si="490"/>
        <v>0</v>
      </c>
      <c r="O2312" s="14">
        <f t="shared" si="491"/>
        <v>0.5</v>
      </c>
      <c r="P2312" s="14">
        <f t="shared" si="492"/>
        <v>0.5</v>
      </c>
      <c r="Q2312" s="14">
        <f t="shared" si="493"/>
        <v>3.8957935417453995</v>
      </c>
      <c r="W2312" s="16"/>
    </row>
    <row r="2313" spans="1:23">
      <c r="A2313" s="16">
        <v>44200</v>
      </c>
      <c r="B2313">
        <v>20</v>
      </c>
      <c r="C2313" s="1">
        <v>10.049999999999999</v>
      </c>
      <c r="D2313" s="13">
        <f t="shared" si="498"/>
        <v>283.05</v>
      </c>
      <c r="E2313" s="13">
        <f t="shared" si="494"/>
        <v>9.4730966260378207</v>
      </c>
      <c r="F2313" s="13">
        <f t="shared" si="499"/>
        <v>13005.096863617397</v>
      </c>
      <c r="G2313" s="13">
        <f t="shared" si="500"/>
        <v>0.99992311298228165</v>
      </c>
      <c r="H2313" s="13">
        <f t="shared" si="495"/>
        <v>1.374214403068895</v>
      </c>
      <c r="I2313" s="13">
        <f t="shared" si="496"/>
        <v>4.3017503200799209E-2</v>
      </c>
      <c r="J2313" s="2">
        <f t="shared" si="503"/>
        <v>0.36467148741932021</v>
      </c>
      <c r="K2313" s="13">
        <f t="shared" si="501"/>
        <v>0.40717867177540501</v>
      </c>
      <c r="L2313" s="13">
        <f t="shared" si="502"/>
        <v>0</v>
      </c>
      <c r="M2313" s="14">
        <f t="shared" si="497"/>
        <v>42.339662660759615</v>
      </c>
      <c r="N2313" s="14">
        <f t="shared" si="490"/>
        <v>0</v>
      </c>
      <c r="O2313" s="14">
        <f t="shared" si="491"/>
        <v>0.5</v>
      </c>
      <c r="P2313" s="14">
        <f t="shared" si="492"/>
        <v>0.5</v>
      </c>
      <c r="Q2313" s="14">
        <f t="shared" si="493"/>
        <v>3.9980170720595472</v>
      </c>
      <c r="W2313" s="16"/>
    </row>
    <row r="2314" spans="1:23">
      <c r="A2314" s="16">
        <v>44200</v>
      </c>
      <c r="B2314">
        <v>21</v>
      </c>
      <c r="C2314" s="1">
        <v>9.7999999999999989</v>
      </c>
      <c r="D2314" s="13">
        <f t="shared" si="498"/>
        <v>282.8</v>
      </c>
      <c r="E2314" s="13">
        <f t="shared" si="494"/>
        <v>9.0896746817539089</v>
      </c>
      <c r="F2314" s="13">
        <f t="shared" si="499"/>
        <v>8863.302189274018</v>
      </c>
      <c r="G2314" s="13">
        <f t="shared" si="500"/>
        <v>0.99988718796148335</v>
      </c>
      <c r="H2314" s="13">
        <f t="shared" si="495"/>
        <v>1.4122217392179042</v>
      </c>
      <c r="I2314" s="13">
        <f t="shared" si="496"/>
        <v>4.132026269740216E-2</v>
      </c>
      <c r="J2314" s="2">
        <f t="shared" si="503"/>
        <v>0.40717867177540501</v>
      </c>
      <c r="K2314" s="13">
        <f t="shared" si="501"/>
        <v>0.44786102445992937</v>
      </c>
      <c r="L2314" s="13">
        <f t="shared" si="502"/>
        <v>0</v>
      </c>
      <c r="M2314" s="14">
        <f t="shared" si="497"/>
        <v>42.339662660759615</v>
      </c>
      <c r="N2314" s="14">
        <f t="shared" si="490"/>
        <v>0</v>
      </c>
      <c r="O2314" s="14">
        <f t="shared" si="491"/>
        <v>0.5</v>
      </c>
      <c r="P2314" s="14">
        <f t="shared" si="492"/>
        <v>0.5</v>
      </c>
      <c r="Q2314" s="14">
        <f t="shared" si="493"/>
        <v>3.69443825069412</v>
      </c>
      <c r="W2314" s="16"/>
    </row>
    <row r="2315" spans="1:23">
      <c r="A2315" s="16">
        <v>44200</v>
      </c>
      <c r="B2315">
        <v>22</v>
      </c>
      <c r="C2315" s="1">
        <v>9.0333333333333332</v>
      </c>
      <c r="D2315" s="13">
        <f t="shared" si="498"/>
        <v>282.03333333333336</v>
      </c>
      <c r="E2315" s="13">
        <f t="shared" si="494"/>
        <v>7.9096087932868873</v>
      </c>
      <c r="F2315" s="13">
        <f t="shared" si="499"/>
        <v>2723.3248749480517</v>
      </c>
      <c r="G2315" s="13">
        <f t="shared" si="500"/>
        <v>0.99963293658212515</v>
      </c>
      <c r="H2315" s="13">
        <f t="shared" si="495"/>
        <v>1.5359212712866606</v>
      </c>
      <c r="I2315" s="13">
        <f t="shared" si="496"/>
        <v>3.650547156775124E-2</v>
      </c>
      <c r="J2315" s="2">
        <f t="shared" si="503"/>
        <v>0.44786102445992937</v>
      </c>
      <c r="K2315" s="13">
        <f t="shared" si="501"/>
        <v>0.48686491766045292</v>
      </c>
      <c r="L2315" s="13">
        <f t="shared" si="502"/>
        <v>0</v>
      </c>
      <c r="M2315" s="14">
        <f t="shared" si="497"/>
        <v>42.339662660759615</v>
      </c>
      <c r="N2315" s="14">
        <f t="shared" ref="N2315:N2378" si="504">IF(C2315&lt;0,0,IF(C2315&lt;=7.2,1,IF(C2315&gt;7.2,0)))</f>
        <v>0</v>
      </c>
      <c r="O2315" s="14">
        <f t="shared" ref="O2315:O2378" si="505">IF(C2315&lt;=1.5,0,IF(C2315&lt;=2.4,0.5,IF(C2315&lt;=9.1,1,IF(C2315&lt;=12.4,0.5,IF(C2315&lt;=15.9,0,IF(C2315&lt;=18,-0.5,IF(C2315&gt;18,-1)))))))</f>
        <v>1</v>
      </c>
      <c r="P2315" s="14">
        <f t="shared" ref="P2315:P2378" si="506">IF(O2315&lt;=0,0,IF(O2315&gt;0,O2315))</f>
        <v>1</v>
      </c>
      <c r="Q2315" s="14">
        <f t="shared" ref="Q2315:Q2378" si="507">IF(C2315&gt;36,"0",IF(C2315&lt;4,"0",IF(4&lt;C2315&lt;25,21*(1+COS(1.57+1.57*((C2315-25)/11))),10.5*(1+COS(3.14+3.14*((C2315-4)/21))))))</f>
        <v>2.8245033062661973</v>
      </c>
      <c r="W2315" s="16"/>
    </row>
    <row r="2316" spans="1:23">
      <c r="A2316" s="16">
        <v>44200</v>
      </c>
      <c r="B2316">
        <v>23</v>
      </c>
      <c r="C2316" s="1">
        <v>8.3333333333333321</v>
      </c>
      <c r="D2316" s="13">
        <f t="shared" si="498"/>
        <v>281.33333333333331</v>
      </c>
      <c r="E2316" s="13">
        <f t="shared" si="494"/>
        <v>6.8265402843601608</v>
      </c>
      <c r="F2316" s="13">
        <f t="shared" si="499"/>
        <v>921.99544607213511</v>
      </c>
      <c r="G2316" s="13">
        <f t="shared" si="500"/>
        <v>0.99891657103590759</v>
      </c>
      <c r="H2316" s="13">
        <f t="shared" si="495"/>
        <v>1.6589665599013312</v>
      </c>
      <c r="I2316" s="13">
        <f t="shared" si="496"/>
        <v>3.2581828095863005E-2</v>
      </c>
      <c r="J2316" s="2">
        <f t="shared" si="503"/>
        <v>0.48686491766045292</v>
      </c>
      <c r="K2316" s="13">
        <f t="shared" si="501"/>
        <v>0.52443869678117228</v>
      </c>
      <c r="L2316" s="13">
        <f t="shared" si="502"/>
        <v>0</v>
      </c>
      <c r="M2316" s="14">
        <f t="shared" si="497"/>
        <v>42.339662660759615</v>
      </c>
      <c r="N2316" s="14">
        <f t="shared" si="504"/>
        <v>0</v>
      </c>
      <c r="O2316" s="14">
        <f t="shared" si="505"/>
        <v>1</v>
      </c>
      <c r="P2316" s="14">
        <f t="shared" si="506"/>
        <v>1</v>
      </c>
      <c r="Q2316" s="14">
        <f t="shared" si="507"/>
        <v>2.1179432138919023</v>
      </c>
      <c r="W2316" s="16"/>
    </row>
    <row r="2317" spans="1:23">
      <c r="A2317" s="16">
        <v>44201</v>
      </c>
      <c r="B2317">
        <v>0</v>
      </c>
      <c r="C2317" s="1">
        <v>7.2166666666666659</v>
      </c>
      <c r="D2317" s="13">
        <f t="shared" si="498"/>
        <v>280.21666666666664</v>
      </c>
      <c r="E2317" s="13">
        <f t="shared" ref="E2317:E2380" si="508">$E$5*$E$6*(D2317-$E$6)/D2317</f>
        <v>5.0875869862605905</v>
      </c>
      <c r="F2317" s="13">
        <f t="shared" si="499"/>
        <v>161.99848547364908</v>
      </c>
      <c r="G2317" s="13">
        <f t="shared" si="500"/>
        <v>0.9938649736708034</v>
      </c>
      <c r="H2317" s="13">
        <f t="shared" ref="H2317:H2380" si="509">$E$7*EXP($E$8/D2317)</f>
        <v>1.8774754860526104</v>
      </c>
      <c r="I2317" s="13">
        <f t="shared" ref="I2317:I2380" si="510">$E$4*EXP(-$E$2/D2317)</f>
        <v>2.714487601169142E-2</v>
      </c>
      <c r="J2317" s="2">
        <f t="shared" si="503"/>
        <v>0.52443869678117228</v>
      </c>
      <c r="K2317" s="13">
        <f t="shared" si="501"/>
        <v>0.5606727039744055</v>
      </c>
      <c r="L2317" s="13">
        <f t="shared" si="502"/>
        <v>0</v>
      </c>
      <c r="M2317" s="14">
        <f t="shared" si="497"/>
        <v>42.339662660759615</v>
      </c>
      <c r="N2317" s="14">
        <f t="shared" si="504"/>
        <v>0</v>
      </c>
      <c r="O2317" s="14">
        <f t="shared" si="505"/>
        <v>1</v>
      </c>
      <c r="P2317" s="14">
        <f t="shared" si="506"/>
        <v>1</v>
      </c>
      <c r="Q2317" s="14">
        <f t="shared" si="507"/>
        <v>1.1835276117580216</v>
      </c>
      <c r="R2317" s="14">
        <f>(M2317)</f>
        <v>42.339662660759615</v>
      </c>
      <c r="S2317" s="14">
        <f>SUM(N2317:N2340)</f>
        <v>5</v>
      </c>
      <c r="T2317" s="14">
        <f>SUM(O2317:O2340)</f>
        <v>15.5</v>
      </c>
      <c r="U2317" s="14">
        <f>SUM(P2317:P2340)</f>
        <v>15.5</v>
      </c>
      <c r="V2317" s="14">
        <f>SUM(Q2317:Q2340)</f>
        <v>100.62334932588833</v>
      </c>
      <c r="W2317" s="16"/>
    </row>
    <row r="2318" spans="1:23">
      <c r="A2318" s="16">
        <v>44201</v>
      </c>
      <c r="B2318">
        <v>1</v>
      </c>
      <c r="C2318" s="1">
        <v>7.333333333333333</v>
      </c>
      <c r="D2318" s="13">
        <f t="shared" si="498"/>
        <v>280.33333333333331</v>
      </c>
      <c r="E2318" s="13">
        <f t="shared" si="508"/>
        <v>5.2699167657550241</v>
      </c>
      <c r="F2318" s="13">
        <f t="shared" si="499"/>
        <v>194.39978105297973</v>
      </c>
      <c r="G2318" s="13">
        <f t="shared" si="500"/>
        <v>0.99488228699842374</v>
      </c>
      <c r="H2318" s="13">
        <f t="shared" si="509"/>
        <v>1.8532754462708034</v>
      </c>
      <c r="I2318" s="13">
        <f t="shared" si="510"/>
        <v>2.7669492247711293E-2</v>
      </c>
      <c r="J2318" s="2">
        <f t="shared" si="503"/>
        <v>0.5606727039744055</v>
      </c>
      <c r="K2318" s="13">
        <f t="shared" si="501"/>
        <v>0.59594808899239826</v>
      </c>
      <c r="L2318" s="13">
        <f t="shared" si="502"/>
        <v>0</v>
      </c>
      <c r="M2318" s="14">
        <f t="shared" ref="M2318:M2381" si="511">L2318+M2317</f>
        <v>42.339662660759615</v>
      </c>
      <c r="N2318" s="14">
        <f t="shared" si="504"/>
        <v>0</v>
      </c>
      <c r="O2318" s="14">
        <f t="shared" si="505"/>
        <v>1</v>
      </c>
      <c r="P2318" s="14">
        <f t="shared" si="506"/>
        <v>1</v>
      </c>
      <c r="Q2318" s="14">
        <f t="shared" si="507"/>
        <v>1.269421923626227</v>
      </c>
      <c r="W2318" s="16"/>
    </row>
    <row r="2319" spans="1:23">
      <c r="A2319" s="16">
        <v>44201</v>
      </c>
      <c r="B2319">
        <v>2</v>
      </c>
      <c r="C2319" s="1">
        <v>7.8666666666666663</v>
      </c>
      <c r="D2319" s="13">
        <f t="shared" ref="D2319:D2382" si="512">C2319+273</f>
        <v>280.86666666666667</v>
      </c>
      <c r="E2319" s="13">
        <f t="shared" si="508"/>
        <v>6.1014953714692739</v>
      </c>
      <c r="F2319" s="13">
        <f t="shared" ref="F2319:F2382" si="513">EXP(E2319)</f>
        <v>446.52499181909349</v>
      </c>
      <c r="G2319" s="13">
        <f t="shared" ref="G2319:G2382" si="514">F2319/(1+F2319)</f>
        <v>0.99776548792071873</v>
      </c>
      <c r="H2319" s="13">
        <f t="shared" si="509"/>
        <v>1.7467983173013444</v>
      </c>
      <c r="I2319" s="13">
        <f t="shared" si="510"/>
        <v>3.0193747646657644E-2</v>
      </c>
      <c r="J2319" s="2">
        <f t="shared" si="503"/>
        <v>0.59594808899239826</v>
      </c>
      <c r="K2319" s="13">
        <f t="shared" ref="K2319:K2382" si="515">H2319-(H2319-J2319)*EXP(-I2319)</f>
        <v>0.63017721712531327</v>
      </c>
      <c r="L2319" s="13">
        <f t="shared" ref="L2319:L2382" si="516">IF(K2319&lt;1,0,K2319*G2319)</f>
        <v>0</v>
      </c>
      <c r="M2319" s="14">
        <f t="shared" si="511"/>
        <v>42.339662660759615</v>
      </c>
      <c r="N2319" s="14">
        <f t="shared" si="504"/>
        <v>0</v>
      </c>
      <c r="O2319" s="14">
        <f t="shared" si="505"/>
        <v>1</v>
      </c>
      <c r="P2319" s="14">
        <f t="shared" si="506"/>
        <v>1</v>
      </c>
      <c r="Q2319" s="14">
        <f t="shared" si="507"/>
        <v>1.6974343391651492</v>
      </c>
      <c r="W2319" s="16"/>
    </row>
    <row r="2320" spans="1:23">
      <c r="A2320" s="16">
        <v>44201</v>
      </c>
      <c r="B2320">
        <v>3</v>
      </c>
      <c r="C2320" s="1">
        <v>7.3166666666666664</v>
      </c>
      <c r="D2320" s="13">
        <f t="shared" si="512"/>
        <v>280.31666666666666</v>
      </c>
      <c r="E2320" s="13">
        <f t="shared" si="508"/>
        <v>5.2438789464296276</v>
      </c>
      <c r="F2320" s="13">
        <f t="shared" si="513"/>
        <v>189.40336484923617</v>
      </c>
      <c r="G2320" s="13">
        <f t="shared" si="514"/>
        <v>0.99474799197592012</v>
      </c>
      <c r="H2320" s="13">
        <f t="shared" si="509"/>
        <v>1.8567121750028179</v>
      </c>
      <c r="I2320" s="13">
        <f t="shared" si="510"/>
        <v>2.7593957757825083E-2</v>
      </c>
      <c r="J2320" s="2">
        <f t="shared" ref="J2320:J2383" si="517">IF(K2319&lt;1,K2319,K2319-K2319*G2319)</f>
        <v>0.63017721712531327</v>
      </c>
      <c r="K2320" s="13">
        <f t="shared" si="515"/>
        <v>0.66355947843591578</v>
      </c>
      <c r="L2320" s="13">
        <f t="shared" si="516"/>
        <v>0</v>
      </c>
      <c r="M2320" s="14">
        <f t="shared" si="511"/>
        <v>42.339662660759615</v>
      </c>
      <c r="N2320" s="14">
        <f t="shared" si="504"/>
        <v>0</v>
      </c>
      <c r="O2320" s="14">
        <f t="shared" si="505"/>
        <v>1</v>
      </c>
      <c r="P2320" s="14">
        <f t="shared" si="506"/>
        <v>1</v>
      </c>
      <c r="Q2320" s="14">
        <f t="shared" si="507"/>
        <v>1.2569787168818887</v>
      </c>
      <c r="W2320" s="16"/>
    </row>
    <row r="2321" spans="1:23">
      <c r="A2321" s="16">
        <v>44201</v>
      </c>
      <c r="B2321">
        <v>4</v>
      </c>
      <c r="C2321" s="1">
        <v>7.2333333333333334</v>
      </c>
      <c r="D2321" s="13">
        <f t="shared" si="512"/>
        <v>280.23333333333335</v>
      </c>
      <c r="E2321" s="13">
        <f t="shared" si="508"/>
        <v>5.1136433924111104</v>
      </c>
      <c r="F2321" s="13">
        <f t="shared" si="513"/>
        <v>166.2750579037201</v>
      </c>
      <c r="G2321" s="13">
        <f t="shared" si="514"/>
        <v>0.99402182242510073</v>
      </c>
      <c r="H2321" s="13">
        <f t="shared" si="509"/>
        <v>1.8739978465321991</v>
      </c>
      <c r="I2321" s="13">
        <f t="shared" si="510"/>
        <v>2.7219234319467937E-2</v>
      </c>
      <c r="J2321" s="2">
        <f t="shared" si="517"/>
        <v>0.66355947843591578</v>
      </c>
      <c r="K2321" s="13">
        <f t="shared" si="515"/>
        <v>0.69606232597556561</v>
      </c>
      <c r="L2321" s="13">
        <f t="shared" si="516"/>
        <v>0</v>
      </c>
      <c r="M2321" s="14">
        <f t="shared" si="511"/>
        <v>42.339662660759615</v>
      </c>
      <c r="N2321" s="14">
        <f t="shared" si="504"/>
        <v>0</v>
      </c>
      <c r="O2321" s="14">
        <f t="shared" si="505"/>
        <v>1</v>
      </c>
      <c r="P2321" s="14">
        <f t="shared" si="506"/>
        <v>1</v>
      </c>
      <c r="Q2321" s="14">
        <f t="shared" si="507"/>
        <v>1.1956252559474181</v>
      </c>
      <c r="W2321" s="16"/>
    </row>
    <row r="2322" spans="1:23">
      <c r="A2322" s="16">
        <v>44201</v>
      </c>
      <c r="B2322">
        <v>5</v>
      </c>
      <c r="C2322" s="1">
        <v>6.7166666666666659</v>
      </c>
      <c r="D2322" s="13">
        <f t="shared" si="512"/>
        <v>279.71666666666664</v>
      </c>
      <c r="E2322" s="13">
        <f t="shared" si="508"/>
        <v>4.3044509324911706</v>
      </c>
      <c r="F2322" s="13">
        <f t="shared" si="513"/>
        <v>74.028557616208914</v>
      </c>
      <c r="G2322" s="13">
        <f t="shared" si="514"/>
        <v>0.98667174164382487</v>
      </c>
      <c r="H2322" s="13">
        <f t="shared" si="509"/>
        <v>1.9850640494579608</v>
      </c>
      <c r="I2322" s="13">
        <f t="shared" si="510"/>
        <v>2.5002346485523404E-2</v>
      </c>
      <c r="J2322" s="2">
        <f t="shared" si="517"/>
        <v>0.69606232597556561</v>
      </c>
      <c r="K2322" s="13">
        <f t="shared" si="515"/>
        <v>0.72789084186616981</v>
      </c>
      <c r="L2322" s="13">
        <f t="shared" si="516"/>
        <v>0</v>
      </c>
      <c r="M2322" s="14">
        <f t="shared" si="511"/>
        <v>42.339662660759615</v>
      </c>
      <c r="N2322" s="14">
        <f t="shared" si="504"/>
        <v>1</v>
      </c>
      <c r="O2322" s="14">
        <f t="shared" si="505"/>
        <v>1</v>
      </c>
      <c r="P2322" s="14">
        <f t="shared" si="506"/>
        <v>1</v>
      </c>
      <c r="Q2322" s="14">
        <f t="shared" si="507"/>
        <v>0.84782733255191967</v>
      </c>
      <c r="W2322" s="16"/>
    </row>
    <row r="2323" spans="1:23">
      <c r="A2323" s="16">
        <v>44201</v>
      </c>
      <c r="B2323">
        <v>6</v>
      </c>
      <c r="C2323" s="1">
        <v>6.1166666666666671</v>
      </c>
      <c r="D2323" s="13">
        <f t="shared" si="512"/>
        <v>279.11666666666667</v>
      </c>
      <c r="E2323" s="13">
        <f t="shared" si="508"/>
        <v>3.3609840568460143</v>
      </c>
      <c r="F2323" s="13">
        <f t="shared" si="513"/>
        <v>28.817535023455893</v>
      </c>
      <c r="G2323" s="13">
        <f t="shared" si="514"/>
        <v>0.96646268716668393</v>
      </c>
      <c r="H2323" s="13">
        <f t="shared" si="509"/>
        <v>2.1228986986414</v>
      </c>
      <c r="I2323" s="13">
        <f t="shared" si="510"/>
        <v>2.264453420507289E-2</v>
      </c>
      <c r="J2323" s="2">
        <f t="shared" si="517"/>
        <v>0.72789084186616981</v>
      </c>
      <c r="K2323" s="13">
        <f t="shared" si="515"/>
        <v>0.75912516695369003</v>
      </c>
      <c r="L2323" s="13">
        <f t="shared" si="516"/>
        <v>0</v>
      </c>
      <c r="M2323" s="14">
        <f t="shared" si="511"/>
        <v>42.339662660759615</v>
      </c>
      <c r="N2323" s="14">
        <f t="shared" si="504"/>
        <v>1</v>
      </c>
      <c r="O2323" s="14">
        <f t="shared" si="505"/>
        <v>1</v>
      </c>
      <c r="P2323" s="14">
        <f t="shared" si="506"/>
        <v>1</v>
      </c>
      <c r="Q2323" s="14">
        <f t="shared" si="507"/>
        <v>0.51631084498490631</v>
      </c>
      <c r="W2323" s="16"/>
    </row>
    <row r="2324" spans="1:23">
      <c r="A2324" s="16">
        <v>44201</v>
      </c>
      <c r="B2324">
        <v>7</v>
      </c>
      <c r="C2324" s="1">
        <v>5.4833333333333334</v>
      </c>
      <c r="D2324" s="13">
        <f t="shared" si="512"/>
        <v>278.48333333333335</v>
      </c>
      <c r="E2324" s="13">
        <f t="shared" si="508"/>
        <v>2.3606918427195169</v>
      </c>
      <c r="F2324" s="13">
        <f t="shared" si="513"/>
        <v>10.598281260333653</v>
      </c>
      <c r="G2324" s="13">
        <f t="shared" si="514"/>
        <v>0.91378032851988</v>
      </c>
      <c r="H2324" s="13">
        <f t="shared" si="509"/>
        <v>2.2795022123743411</v>
      </c>
      <c r="I2324" s="13">
        <f t="shared" si="510"/>
        <v>2.0387081658285906E-2</v>
      </c>
      <c r="J2324" s="2">
        <f t="shared" si="517"/>
        <v>0.75912516695369003</v>
      </c>
      <c r="K2324" s="13">
        <f t="shared" si="515"/>
        <v>0.78980739468388061</v>
      </c>
      <c r="L2324" s="13">
        <f t="shared" si="516"/>
        <v>0</v>
      </c>
      <c r="M2324" s="14">
        <f t="shared" si="511"/>
        <v>42.339662660759615</v>
      </c>
      <c r="N2324" s="14">
        <f t="shared" si="504"/>
        <v>1</v>
      </c>
      <c r="O2324" s="14">
        <f t="shared" si="505"/>
        <v>1</v>
      </c>
      <c r="P2324" s="14">
        <f t="shared" si="506"/>
        <v>1</v>
      </c>
      <c r="Q2324" s="14">
        <f t="shared" si="507"/>
        <v>0.2535375562251545</v>
      </c>
      <c r="W2324" s="16"/>
    </row>
    <row r="2325" spans="1:23">
      <c r="A2325" s="16">
        <v>44201</v>
      </c>
      <c r="B2325">
        <v>8</v>
      </c>
      <c r="C2325" s="1">
        <v>5.7500000000000009</v>
      </c>
      <c r="D2325" s="13">
        <f t="shared" si="512"/>
        <v>278.75</v>
      </c>
      <c r="E2325" s="13">
        <f t="shared" si="508"/>
        <v>2.7824215246636776</v>
      </c>
      <c r="F2325" s="13">
        <f t="shared" si="513"/>
        <v>16.158100852187086</v>
      </c>
      <c r="G2325" s="13">
        <f t="shared" si="514"/>
        <v>0.94171849153850073</v>
      </c>
      <c r="H2325" s="13">
        <f t="shared" si="509"/>
        <v>2.2121157435847785</v>
      </c>
      <c r="I2325" s="13">
        <f t="shared" si="510"/>
        <v>2.1310018646708936E-2</v>
      </c>
      <c r="J2325" s="2">
        <f t="shared" si="517"/>
        <v>0.78980739468388061</v>
      </c>
      <c r="K2325" s="13">
        <f t="shared" si="515"/>
        <v>0.81979614682863633</v>
      </c>
      <c r="L2325" s="13">
        <f t="shared" si="516"/>
        <v>0</v>
      </c>
      <c r="M2325" s="14">
        <f t="shared" si="511"/>
        <v>42.339662660759615</v>
      </c>
      <c r="N2325" s="14">
        <f t="shared" si="504"/>
        <v>1</v>
      </c>
      <c r="O2325" s="14">
        <f t="shared" si="505"/>
        <v>1</v>
      </c>
      <c r="P2325" s="14">
        <f t="shared" si="506"/>
        <v>1</v>
      </c>
      <c r="Q2325" s="14">
        <f t="shared" si="507"/>
        <v>0.35310504426781802</v>
      </c>
      <c r="W2325" s="16"/>
    </row>
    <row r="2326" spans="1:23">
      <c r="A2326" s="16">
        <v>44201</v>
      </c>
      <c r="B2326">
        <v>9</v>
      </c>
      <c r="C2326" s="1">
        <v>6.166666666666667</v>
      </c>
      <c r="D2326" s="13">
        <f t="shared" si="512"/>
        <v>279.16666666666669</v>
      </c>
      <c r="E2326" s="13">
        <f t="shared" si="508"/>
        <v>3.4397611940298809</v>
      </c>
      <c r="F2326" s="13">
        <f t="shared" si="513"/>
        <v>31.179511425707702</v>
      </c>
      <c r="G2326" s="13">
        <f t="shared" si="514"/>
        <v>0.96892432620337687</v>
      </c>
      <c r="H2326" s="13">
        <f t="shared" si="509"/>
        <v>2.111032512325393</v>
      </c>
      <c r="I2326" s="13">
        <f t="shared" si="510"/>
        <v>2.2832593026296047E-2</v>
      </c>
      <c r="J2326" s="2">
        <f t="shared" si="517"/>
        <v>0.81979614682863633</v>
      </c>
      <c r="K2326" s="13">
        <f t="shared" si="515"/>
        <v>0.84894438997262567</v>
      </c>
      <c r="L2326" s="13">
        <f t="shared" si="516"/>
        <v>0</v>
      </c>
      <c r="M2326" s="14">
        <f t="shared" si="511"/>
        <v>42.339662660759615</v>
      </c>
      <c r="N2326" s="14">
        <f t="shared" si="504"/>
        <v>1</v>
      </c>
      <c r="O2326" s="14">
        <f t="shared" si="505"/>
        <v>1</v>
      </c>
      <c r="P2326" s="14">
        <f t="shared" si="506"/>
        <v>1</v>
      </c>
      <c r="Q2326" s="14">
        <f t="shared" si="507"/>
        <v>0.54090271355473263</v>
      </c>
      <c r="W2326" s="16"/>
    </row>
    <row r="2327" spans="1:23">
      <c r="A2327" s="16">
        <v>44201</v>
      </c>
      <c r="B2327">
        <v>10</v>
      </c>
      <c r="C2327" s="1">
        <v>10.299999999999999</v>
      </c>
      <c r="D2327" s="13">
        <f t="shared" si="512"/>
        <v>283.3</v>
      </c>
      <c r="E2327" s="13">
        <f t="shared" si="508"/>
        <v>9.8558418637486955</v>
      </c>
      <c r="F2327" s="13">
        <f t="shared" si="513"/>
        <v>19069.431057978371</v>
      </c>
      <c r="G2327" s="13">
        <f t="shared" si="514"/>
        <v>0.99994756280039188</v>
      </c>
      <c r="H2327" s="13">
        <f t="shared" si="509"/>
        <v>1.3372943536060677</v>
      </c>
      <c r="I2327" s="13">
        <f t="shared" si="510"/>
        <v>4.4781276700266978E-2</v>
      </c>
      <c r="J2327" s="2">
        <f t="shared" si="517"/>
        <v>0.84894438997262567</v>
      </c>
      <c r="K2327" s="13">
        <f t="shared" si="515"/>
        <v>0.87033089349928594</v>
      </c>
      <c r="L2327" s="13">
        <f t="shared" si="516"/>
        <v>0</v>
      </c>
      <c r="M2327" s="14">
        <f t="shared" si="511"/>
        <v>42.339662660759615</v>
      </c>
      <c r="N2327" s="14">
        <f t="shared" si="504"/>
        <v>0</v>
      </c>
      <c r="O2327" s="14">
        <f t="shared" si="505"/>
        <v>0.5</v>
      </c>
      <c r="P2327" s="14">
        <f t="shared" si="506"/>
        <v>0.5</v>
      </c>
      <c r="Q2327" s="14">
        <f t="shared" si="507"/>
        <v>4.3106802877438053</v>
      </c>
      <c r="W2327" s="16"/>
    </row>
    <row r="2328" spans="1:23">
      <c r="A2328" s="16">
        <v>44201</v>
      </c>
      <c r="B2328">
        <v>11</v>
      </c>
      <c r="C2328" s="1">
        <v>11.233333333333334</v>
      </c>
      <c r="D2328" s="13">
        <f t="shared" si="512"/>
        <v>284.23333333333335</v>
      </c>
      <c r="E2328" s="13">
        <f t="shared" si="508"/>
        <v>11.278808490676697</v>
      </c>
      <c r="F2328" s="13">
        <f t="shared" si="513"/>
        <v>79126.925232012683</v>
      </c>
      <c r="G2328" s="13">
        <f t="shared" si="514"/>
        <v>0.99998736223656737</v>
      </c>
      <c r="H2328" s="13">
        <f t="shared" si="509"/>
        <v>1.208522939807106</v>
      </c>
      <c r="I2328" s="13">
        <f t="shared" si="510"/>
        <v>5.1996803066247418E-2</v>
      </c>
      <c r="J2328" s="2">
        <f t="shared" si="517"/>
        <v>0.87033089349928594</v>
      </c>
      <c r="K2328" s="13">
        <f t="shared" si="515"/>
        <v>0.88746644131570929</v>
      </c>
      <c r="L2328" s="13">
        <f t="shared" si="516"/>
        <v>0</v>
      </c>
      <c r="M2328" s="14">
        <f t="shared" si="511"/>
        <v>42.339662660759615</v>
      </c>
      <c r="N2328" s="14">
        <f t="shared" si="504"/>
        <v>0</v>
      </c>
      <c r="O2328" s="14">
        <f t="shared" si="505"/>
        <v>0.5</v>
      </c>
      <c r="P2328" s="14">
        <f t="shared" si="506"/>
        <v>0.5</v>
      </c>
      <c r="Q2328" s="14">
        <f t="shared" si="507"/>
        <v>5.5507086311217222</v>
      </c>
      <c r="W2328" s="16"/>
    </row>
    <row r="2329" spans="1:23">
      <c r="A2329" s="16">
        <v>44201</v>
      </c>
      <c r="B2329">
        <v>12</v>
      </c>
      <c r="C2329" s="1">
        <v>12.949999999999998</v>
      </c>
      <c r="D2329" s="13">
        <f t="shared" si="512"/>
        <v>285.95</v>
      </c>
      <c r="E2329" s="13">
        <f t="shared" si="508"/>
        <v>13.87179576849098</v>
      </c>
      <c r="F2329" s="13">
        <f t="shared" si="513"/>
        <v>1057899.3647482877</v>
      </c>
      <c r="G2329" s="13">
        <f t="shared" si="514"/>
        <v>0.99999905473139694</v>
      </c>
      <c r="H2329" s="13">
        <f t="shared" si="509"/>
        <v>1.0049099320868105</v>
      </c>
      <c r="I2329" s="13">
        <f t="shared" si="510"/>
        <v>6.8265914511271772E-2</v>
      </c>
      <c r="J2329" s="2">
        <f t="shared" si="517"/>
        <v>0.88746644131570929</v>
      </c>
      <c r="K2329" s="13">
        <f t="shared" si="515"/>
        <v>0.89521629378924916</v>
      </c>
      <c r="L2329" s="13">
        <f t="shared" si="516"/>
        <v>0</v>
      </c>
      <c r="M2329" s="14">
        <f t="shared" si="511"/>
        <v>42.339662660759615</v>
      </c>
      <c r="N2329" s="14">
        <f t="shared" si="504"/>
        <v>0</v>
      </c>
      <c r="O2329" s="14">
        <f t="shared" si="505"/>
        <v>0</v>
      </c>
      <c r="P2329" s="14">
        <f t="shared" si="506"/>
        <v>0</v>
      </c>
      <c r="Q2329" s="14">
        <f t="shared" si="507"/>
        <v>8.0638201843516537</v>
      </c>
      <c r="W2329" s="16"/>
    </row>
    <row r="2330" spans="1:23">
      <c r="A2330" s="16">
        <v>44201</v>
      </c>
      <c r="B2330">
        <v>13</v>
      </c>
      <c r="C2330" s="1">
        <v>14.516666666666667</v>
      </c>
      <c r="D2330" s="13">
        <f t="shared" si="512"/>
        <v>287.51666666666665</v>
      </c>
      <c r="E2330" s="13">
        <f t="shared" si="508"/>
        <v>16.211187757231443</v>
      </c>
      <c r="F2330" s="13">
        <f t="shared" si="513"/>
        <v>10975628.230337497</v>
      </c>
      <c r="G2330" s="13">
        <f t="shared" si="514"/>
        <v>0.99999990888905055</v>
      </c>
      <c r="H2330" s="13">
        <f t="shared" si="509"/>
        <v>0.85081650992811642</v>
      </c>
      <c r="I2330" s="13">
        <f t="shared" si="510"/>
        <v>8.7270708910375763E-2</v>
      </c>
      <c r="J2330" s="2">
        <f t="shared" si="517"/>
        <v>0.89521629378924916</v>
      </c>
      <c r="K2330" s="13">
        <f t="shared" si="515"/>
        <v>0.89150575841150226</v>
      </c>
      <c r="L2330" s="13">
        <f t="shared" si="516"/>
        <v>0</v>
      </c>
      <c r="M2330" s="14">
        <f t="shared" si="511"/>
        <v>42.339662660759615</v>
      </c>
      <c r="N2330" s="14">
        <f t="shared" si="504"/>
        <v>0</v>
      </c>
      <c r="O2330" s="14">
        <f t="shared" si="505"/>
        <v>0</v>
      </c>
      <c r="P2330" s="14">
        <f t="shared" si="506"/>
        <v>0</v>
      </c>
      <c r="Q2330" s="14">
        <f t="shared" si="507"/>
        <v>10.501082372625513</v>
      </c>
      <c r="W2330" s="16"/>
    </row>
    <row r="2331" spans="1:23">
      <c r="A2331" s="16">
        <v>44201</v>
      </c>
      <c r="B2331">
        <v>14</v>
      </c>
      <c r="C2331" s="1">
        <v>14.9</v>
      </c>
      <c r="D2331" s="13">
        <f t="shared" si="512"/>
        <v>287.89999999999998</v>
      </c>
      <c r="E2331" s="13">
        <f t="shared" si="508"/>
        <v>16.779715178881524</v>
      </c>
      <c r="F2331" s="13">
        <f t="shared" si="513"/>
        <v>19379283.233385812</v>
      </c>
      <c r="G2331" s="13">
        <f t="shared" si="514"/>
        <v>0.99999994839850703</v>
      </c>
      <c r="H2331" s="13">
        <f t="shared" si="509"/>
        <v>0.81708537106550294</v>
      </c>
      <c r="I2331" s="13">
        <f t="shared" si="510"/>
        <v>9.2638286805373976E-2</v>
      </c>
      <c r="J2331" s="2">
        <f t="shared" si="517"/>
        <v>0.89150575841150226</v>
      </c>
      <c r="K2331" s="13">
        <f t="shared" si="515"/>
        <v>0.88492127700977907</v>
      </c>
      <c r="L2331" s="13">
        <f t="shared" si="516"/>
        <v>0</v>
      </c>
      <c r="M2331" s="14">
        <f t="shared" si="511"/>
        <v>42.339662660759615</v>
      </c>
      <c r="N2331" s="14">
        <f t="shared" si="504"/>
        <v>0</v>
      </c>
      <c r="O2331" s="14">
        <f t="shared" si="505"/>
        <v>0</v>
      </c>
      <c r="P2331" s="14">
        <f t="shared" si="506"/>
        <v>0</v>
      </c>
      <c r="Q2331" s="14">
        <f t="shared" si="507"/>
        <v>11.102584446456692</v>
      </c>
      <c r="W2331" s="16"/>
    </row>
    <row r="2332" spans="1:23">
      <c r="A2332" s="16">
        <v>44201</v>
      </c>
      <c r="B2332">
        <v>15</v>
      </c>
      <c r="C2332" s="1">
        <v>15.183333333333335</v>
      </c>
      <c r="D2332" s="13">
        <f t="shared" si="512"/>
        <v>288.18333333333334</v>
      </c>
      <c r="E2332" s="13">
        <f t="shared" si="508"/>
        <v>17.198958996009491</v>
      </c>
      <c r="F2332" s="13">
        <f t="shared" si="513"/>
        <v>29472229.233291719</v>
      </c>
      <c r="G2332" s="13">
        <f t="shared" si="514"/>
        <v>0.99999996606975472</v>
      </c>
      <c r="H2332" s="13">
        <f t="shared" si="509"/>
        <v>0.79307102132864482</v>
      </c>
      <c r="I2332" s="13">
        <f t="shared" si="510"/>
        <v>9.6806816634922396E-2</v>
      </c>
      <c r="J2332" s="2">
        <f t="shared" si="517"/>
        <v>0.88492127700977907</v>
      </c>
      <c r="K2332" s="13">
        <f t="shared" si="515"/>
        <v>0.87644637771316969</v>
      </c>
      <c r="L2332" s="13">
        <f t="shared" si="516"/>
        <v>0</v>
      </c>
      <c r="M2332" s="14">
        <f t="shared" si="511"/>
        <v>42.339662660759615</v>
      </c>
      <c r="N2332" s="14">
        <f t="shared" si="504"/>
        <v>0</v>
      </c>
      <c r="O2332" s="14">
        <f t="shared" si="505"/>
        <v>0</v>
      </c>
      <c r="P2332" s="14">
        <f t="shared" si="506"/>
        <v>0</v>
      </c>
      <c r="Q2332" s="14">
        <f t="shared" si="507"/>
        <v>11.546011135443063</v>
      </c>
      <c r="W2332" s="16"/>
    </row>
    <row r="2333" spans="1:23">
      <c r="A2333" s="16">
        <v>44201</v>
      </c>
      <c r="B2333">
        <v>16</v>
      </c>
      <c r="C2333" s="1">
        <v>14.866666666666667</v>
      </c>
      <c r="D2333" s="13">
        <f t="shared" si="512"/>
        <v>287.86666666666667</v>
      </c>
      <c r="E2333" s="13">
        <f t="shared" si="508"/>
        <v>16.73033811949978</v>
      </c>
      <c r="F2333" s="13">
        <f t="shared" si="513"/>
        <v>18445631.392136637</v>
      </c>
      <c r="G2333" s="13">
        <f t="shared" si="514"/>
        <v>0.99999994578662421</v>
      </c>
      <c r="H2333" s="13">
        <f t="shared" si="509"/>
        <v>0.81996114075907478</v>
      </c>
      <c r="I2333" s="13">
        <f t="shared" si="510"/>
        <v>9.2159300040226058E-2</v>
      </c>
      <c r="J2333" s="2">
        <f t="shared" si="517"/>
        <v>0.87644637771316969</v>
      </c>
      <c r="K2333" s="13">
        <f t="shared" si="515"/>
        <v>0.87147340969803</v>
      </c>
      <c r="L2333" s="13">
        <f t="shared" si="516"/>
        <v>0</v>
      </c>
      <c r="M2333" s="14">
        <f t="shared" si="511"/>
        <v>42.339662660759615</v>
      </c>
      <c r="N2333" s="14">
        <f t="shared" si="504"/>
        <v>0</v>
      </c>
      <c r="O2333" s="14">
        <f t="shared" si="505"/>
        <v>0</v>
      </c>
      <c r="P2333" s="14">
        <f t="shared" si="506"/>
        <v>0</v>
      </c>
      <c r="Q2333" s="14">
        <f t="shared" si="507"/>
        <v>11.050330095804023</v>
      </c>
      <c r="W2333" s="16"/>
    </row>
    <row r="2334" spans="1:23">
      <c r="A2334" s="16">
        <v>44201</v>
      </c>
      <c r="B2334">
        <v>17</v>
      </c>
      <c r="C2334" s="1">
        <v>14.583333333333334</v>
      </c>
      <c r="D2334" s="13">
        <f t="shared" si="512"/>
        <v>287.58333333333331</v>
      </c>
      <c r="E2334" s="13">
        <f t="shared" si="508"/>
        <v>16.310170964937672</v>
      </c>
      <c r="F2334" s="13">
        <f t="shared" si="513"/>
        <v>12117617.761296995</v>
      </c>
      <c r="G2334" s="13">
        <f t="shared" si="514"/>
        <v>0.9999999174755354</v>
      </c>
      <c r="H2334" s="13">
        <f t="shared" si="509"/>
        <v>0.84484523237263176</v>
      </c>
      <c r="I2334" s="13">
        <f t="shared" si="510"/>
        <v>8.8182345012389765E-2</v>
      </c>
      <c r="J2334" s="2">
        <f t="shared" si="517"/>
        <v>0.87147340969803</v>
      </c>
      <c r="K2334" s="13">
        <f t="shared" si="515"/>
        <v>0.86922582930008541</v>
      </c>
      <c r="L2334" s="13">
        <f t="shared" si="516"/>
        <v>0</v>
      </c>
      <c r="M2334" s="14">
        <f t="shared" si="511"/>
        <v>42.339662660759615</v>
      </c>
      <c r="N2334" s="14">
        <f t="shared" si="504"/>
        <v>0</v>
      </c>
      <c r="O2334" s="14">
        <f t="shared" si="505"/>
        <v>0</v>
      </c>
      <c r="P2334" s="14">
        <f t="shared" si="506"/>
        <v>0</v>
      </c>
      <c r="Q2334" s="14">
        <f t="shared" si="507"/>
        <v>10.605747251583386</v>
      </c>
      <c r="W2334" s="16"/>
    </row>
    <row r="2335" spans="1:23">
      <c r="A2335" s="16">
        <v>44201</v>
      </c>
      <c r="B2335">
        <v>18</v>
      </c>
      <c r="C2335" s="1">
        <v>11.233333333333334</v>
      </c>
      <c r="D2335" s="13">
        <f t="shared" si="512"/>
        <v>284.23333333333335</v>
      </c>
      <c r="E2335" s="13">
        <f t="shared" si="508"/>
        <v>11.278808490676697</v>
      </c>
      <c r="F2335" s="13">
        <f t="shared" si="513"/>
        <v>79126.925232012683</v>
      </c>
      <c r="G2335" s="13">
        <f t="shared" si="514"/>
        <v>0.99998736223656737</v>
      </c>
      <c r="H2335" s="13">
        <f t="shared" si="509"/>
        <v>1.208522939807106</v>
      </c>
      <c r="I2335" s="13">
        <f t="shared" si="510"/>
        <v>5.1996803066247418E-2</v>
      </c>
      <c r="J2335" s="2">
        <f t="shared" si="517"/>
        <v>0.86922582930008541</v>
      </c>
      <c r="K2335" s="13">
        <f t="shared" si="515"/>
        <v>0.88641736861788312</v>
      </c>
      <c r="L2335" s="13">
        <f t="shared" si="516"/>
        <v>0</v>
      </c>
      <c r="M2335" s="14">
        <f t="shared" si="511"/>
        <v>42.339662660759615</v>
      </c>
      <c r="N2335" s="14">
        <f t="shared" si="504"/>
        <v>0</v>
      </c>
      <c r="O2335" s="14">
        <f t="shared" si="505"/>
        <v>0.5</v>
      </c>
      <c r="P2335" s="14">
        <f t="shared" si="506"/>
        <v>0.5</v>
      </c>
      <c r="Q2335" s="14">
        <f t="shared" si="507"/>
        <v>5.5507086311217222</v>
      </c>
      <c r="W2335" s="16"/>
    </row>
    <row r="2336" spans="1:23">
      <c r="A2336" s="16">
        <v>44201</v>
      </c>
      <c r="B2336">
        <v>19</v>
      </c>
      <c r="C2336" s="1">
        <v>10.233333333333333</v>
      </c>
      <c r="D2336" s="13">
        <f t="shared" si="512"/>
        <v>283.23333333333335</v>
      </c>
      <c r="E2336" s="13">
        <f t="shared" si="508"/>
        <v>9.7538425326586093</v>
      </c>
      <c r="F2336" s="13">
        <f t="shared" si="513"/>
        <v>17220.271297673102</v>
      </c>
      <c r="G2336" s="13">
        <f t="shared" si="514"/>
        <v>0.99994193227766315</v>
      </c>
      <c r="H2336" s="13">
        <f t="shared" si="509"/>
        <v>1.3470352644624575</v>
      </c>
      <c r="I2336" s="13">
        <f t="shared" si="510"/>
        <v>4.4304293038196933E-2</v>
      </c>
      <c r="J2336" s="2">
        <f t="shared" si="517"/>
        <v>0.88641736861788312</v>
      </c>
      <c r="K2336" s="13">
        <f t="shared" si="515"/>
        <v>0.9063792551101465</v>
      </c>
      <c r="L2336" s="13">
        <f t="shared" si="516"/>
        <v>0</v>
      </c>
      <c r="M2336" s="14">
        <f t="shared" si="511"/>
        <v>42.339662660759615</v>
      </c>
      <c r="N2336" s="14">
        <f t="shared" si="504"/>
        <v>0</v>
      </c>
      <c r="O2336" s="14">
        <f t="shared" si="505"/>
        <v>0.5</v>
      </c>
      <c r="P2336" s="14">
        <f t="shared" si="506"/>
        <v>0.5</v>
      </c>
      <c r="Q2336" s="14">
        <f t="shared" si="507"/>
        <v>4.226439636201258</v>
      </c>
      <c r="W2336" s="16"/>
    </row>
    <row r="2337" spans="1:23">
      <c r="A2337" s="16">
        <v>44201</v>
      </c>
      <c r="B2337">
        <v>20</v>
      </c>
      <c r="C2337" s="1">
        <v>9.9166666666666661</v>
      </c>
      <c r="D2337" s="13">
        <f t="shared" si="512"/>
        <v>282.91666666666669</v>
      </c>
      <c r="E2337" s="13">
        <f t="shared" si="508"/>
        <v>9.2686892488954644</v>
      </c>
      <c r="F2337" s="13">
        <f t="shared" si="513"/>
        <v>10600.847703124689</v>
      </c>
      <c r="G2337" s="13">
        <f t="shared" si="514"/>
        <v>0.99990567681898457</v>
      </c>
      <c r="H2337" s="13">
        <f t="shared" si="509"/>
        <v>1.394347540727578</v>
      </c>
      <c r="I2337" s="13">
        <f t="shared" si="510"/>
        <v>4.2104182954851771E-2</v>
      </c>
      <c r="J2337" s="2">
        <f t="shared" si="517"/>
        <v>0.9063792551101465</v>
      </c>
      <c r="K2337" s="13">
        <f t="shared" si="515"/>
        <v>0.92649824223272947</v>
      </c>
      <c r="L2337" s="13">
        <f t="shared" si="516"/>
        <v>0</v>
      </c>
      <c r="M2337" s="14">
        <f t="shared" si="511"/>
        <v>42.339662660759615</v>
      </c>
      <c r="N2337" s="14">
        <f t="shared" si="504"/>
        <v>0</v>
      </c>
      <c r="O2337" s="14">
        <f t="shared" si="505"/>
        <v>0.5</v>
      </c>
      <c r="P2337" s="14">
        <f t="shared" si="506"/>
        <v>0.5</v>
      </c>
      <c r="Q2337" s="14">
        <f t="shared" si="507"/>
        <v>3.8349505836568643</v>
      </c>
      <c r="W2337" s="16"/>
    </row>
    <row r="2338" spans="1:23">
      <c r="A2338" s="16">
        <v>44201</v>
      </c>
      <c r="B2338">
        <v>21</v>
      </c>
      <c r="C2338" s="1">
        <v>7.8166666666666664</v>
      </c>
      <c r="D2338" s="13">
        <f t="shared" si="512"/>
        <v>280.81666666666666</v>
      </c>
      <c r="E2338" s="13">
        <f t="shared" si="508"/>
        <v>6.0236690604783618</v>
      </c>
      <c r="F2338" s="13">
        <f t="shared" si="513"/>
        <v>413.09147621378798</v>
      </c>
      <c r="G2338" s="13">
        <f t="shared" si="514"/>
        <v>0.99758507465755297</v>
      </c>
      <c r="H2338" s="13">
        <f t="shared" si="509"/>
        <v>1.7564982909003015</v>
      </c>
      <c r="I2338" s="13">
        <f t="shared" si="510"/>
        <v>2.9948048644617618E-2</v>
      </c>
      <c r="J2338" s="2">
        <f t="shared" si="517"/>
        <v>0.92649824223272947</v>
      </c>
      <c r="K2338" s="13">
        <f t="shared" si="515"/>
        <v>0.95098660448892269</v>
      </c>
      <c r="L2338" s="13">
        <f t="shared" si="516"/>
        <v>0</v>
      </c>
      <c r="M2338" s="14">
        <f t="shared" si="511"/>
        <v>42.339662660759615</v>
      </c>
      <c r="N2338" s="14">
        <f t="shared" si="504"/>
        <v>0</v>
      </c>
      <c r="O2338" s="14">
        <f t="shared" si="505"/>
        <v>1</v>
      </c>
      <c r="P2338" s="14">
        <f t="shared" si="506"/>
        <v>1</v>
      </c>
      <c r="Q2338" s="14">
        <f t="shared" si="507"/>
        <v>1.6548865929700372</v>
      </c>
      <c r="W2338" s="16"/>
    </row>
    <row r="2339" spans="1:23">
      <c r="A2339" s="16">
        <v>44201</v>
      </c>
      <c r="B2339">
        <v>22</v>
      </c>
      <c r="C2339" s="1">
        <v>8</v>
      </c>
      <c r="D2339" s="13">
        <f t="shared" si="512"/>
        <v>281</v>
      </c>
      <c r="E2339" s="13">
        <f t="shared" si="508"/>
        <v>6.3088967971530252</v>
      </c>
      <c r="F2339" s="13">
        <f t="shared" si="513"/>
        <v>549.43847225338834</v>
      </c>
      <c r="G2339" s="13">
        <f t="shared" si="514"/>
        <v>0.99818326652222145</v>
      </c>
      <c r="H2339" s="13">
        <f t="shared" si="509"/>
        <v>1.7212093819542731</v>
      </c>
      <c r="I2339" s="13">
        <f t="shared" si="510"/>
        <v>3.0858406105682683E-2</v>
      </c>
      <c r="J2339" s="2">
        <f t="shared" si="517"/>
        <v>0.95098660448892269</v>
      </c>
      <c r="K2339" s="13">
        <f t="shared" si="515"/>
        <v>0.97439147600525444</v>
      </c>
      <c r="L2339" s="13">
        <f t="shared" si="516"/>
        <v>0</v>
      </c>
      <c r="M2339" s="14">
        <f t="shared" si="511"/>
        <v>42.339662660759615</v>
      </c>
      <c r="N2339" s="14">
        <f t="shared" si="504"/>
        <v>0</v>
      </c>
      <c r="O2339" s="14">
        <f t="shared" si="505"/>
        <v>1</v>
      </c>
      <c r="P2339" s="14">
        <f t="shared" si="506"/>
        <v>1</v>
      </c>
      <c r="Q2339" s="14">
        <f t="shared" si="507"/>
        <v>1.8132937986801745</v>
      </c>
      <c r="W2339" s="16"/>
    </row>
    <row r="2340" spans="1:23">
      <c r="A2340" s="16">
        <v>44201</v>
      </c>
      <c r="B2340">
        <v>23</v>
      </c>
      <c r="C2340" s="1">
        <v>7.8666666666666671</v>
      </c>
      <c r="D2340" s="13">
        <f t="shared" si="512"/>
        <v>280.86666666666667</v>
      </c>
      <c r="E2340" s="13">
        <f t="shared" si="508"/>
        <v>6.1014953714692739</v>
      </c>
      <c r="F2340" s="13">
        <f t="shared" si="513"/>
        <v>446.52499181909349</v>
      </c>
      <c r="G2340" s="13">
        <f t="shared" si="514"/>
        <v>0.99776548792071873</v>
      </c>
      <c r="H2340" s="13">
        <f t="shared" si="509"/>
        <v>1.7467983173013444</v>
      </c>
      <c r="I2340" s="13">
        <f t="shared" si="510"/>
        <v>3.0193747646657644E-2</v>
      </c>
      <c r="J2340" s="2">
        <f t="shared" si="517"/>
        <v>0.97439147600525444</v>
      </c>
      <c r="K2340" s="13">
        <f t="shared" si="515"/>
        <v>0.99736476313777134</v>
      </c>
      <c r="L2340" s="13">
        <f t="shared" si="516"/>
        <v>0</v>
      </c>
      <c r="M2340" s="14">
        <f t="shared" si="511"/>
        <v>42.339662660759615</v>
      </c>
      <c r="N2340" s="14">
        <f t="shared" si="504"/>
        <v>0</v>
      </c>
      <c r="O2340" s="14">
        <f t="shared" si="505"/>
        <v>1</v>
      </c>
      <c r="P2340" s="14">
        <f t="shared" si="506"/>
        <v>1</v>
      </c>
      <c r="Q2340" s="14">
        <f t="shared" si="507"/>
        <v>1.6974343391651492</v>
      </c>
      <c r="W2340" s="16"/>
    </row>
    <row r="2341" spans="1:23">
      <c r="A2341" s="16">
        <v>44202</v>
      </c>
      <c r="B2341">
        <v>0</v>
      </c>
      <c r="C2341" s="1">
        <v>7.3000000000000007</v>
      </c>
      <c r="D2341" s="13">
        <f t="shared" si="512"/>
        <v>280.3</v>
      </c>
      <c r="E2341" s="13">
        <f t="shared" si="508"/>
        <v>5.2178380306814311</v>
      </c>
      <c r="F2341" s="13">
        <f t="shared" si="513"/>
        <v>184.53479392895048</v>
      </c>
      <c r="G2341" s="13">
        <f t="shared" si="514"/>
        <v>0.9946101753809965</v>
      </c>
      <c r="H2341" s="13">
        <f t="shared" si="509"/>
        <v>1.8601556866657603</v>
      </c>
      <c r="I2341" s="13">
        <f t="shared" si="510"/>
        <v>2.7518620522479387E-2</v>
      </c>
      <c r="J2341" s="2">
        <f t="shared" si="517"/>
        <v>0.99736476313777134</v>
      </c>
      <c r="K2341" s="13">
        <f t="shared" si="515"/>
        <v>1.0207838705157539</v>
      </c>
      <c r="L2341" s="13">
        <f t="shared" si="516"/>
        <v>1.0152820244797665</v>
      </c>
      <c r="M2341" s="14">
        <f t="shared" si="511"/>
        <v>43.354944685239381</v>
      </c>
      <c r="N2341" s="14">
        <f t="shared" si="504"/>
        <v>0</v>
      </c>
      <c r="O2341" s="14">
        <f t="shared" si="505"/>
        <v>1</v>
      </c>
      <c r="P2341" s="14">
        <f t="shared" si="506"/>
        <v>1</v>
      </c>
      <c r="Q2341" s="14">
        <f t="shared" si="507"/>
        <v>1.2445929127865019</v>
      </c>
      <c r="R2341" s="14">
        <f>(M2341)</f>
        <v>43.354944685239381</v>
      </c>
      <c r="S2341" s="14">
        <f>SUM(N2341:N2364)</f>
        <v>9</v>
      </c>
      <c r="T2341" s="14">
        <f>SUM(O2341:O2364)</f>
        <v>14.5</v>
      </c>
      <c r="U2341" s="14">
        <f>SUM(P2341:P2364)</f>
        <v>14.5</v>
      </c>
      <c r="V2341" s="14">
        <f>SUM(Q2341:Q2364)</f>
        <v>90.834279394587639</v>
      </c>
      <c r="W2341" s="16"/>
    </row>
    <row r="2342" spans="1:23">
      <c r="A2342" s="16">
        <v>44202</v>
      </c>
      <c r="B2342">
        <v>1</v>
      </c>
      <c r="C2342" s="1">
        <v>7</v>
      </c>
      <c r="D2342" s="13">
        <f t="shared" si="512"/>
        <v>280</v>
      </c>
      <c r="E2342" s="13">
        <f t="shared" si="508"/>
        <v>4.7485714285714291</v>
      </c>
      <c r="F2342" s="13">
        <f t="shared" si="513"/>
        <v>115.41928200772443</v>
      </c>
      <c r="G2342" s="13">
        <f t="shared" si="514"/>
        <v>0.99141035760782603</v>
      </c>
      <c r="H2342" s="13">
        <f t="shared" si="509"/>
        <v>1.9233150860061352</v>
      </c>
      <c r="I2342" s="13">
        <f t="shared" si="510"/>
        <v>2.6195726409869911E-2</v>
      </c>
      <c r="J2342" s="2">
        <f t="shared" si="517"/>
        <v>5.5018460359874677E-3</v>
      </c>
      <c r="K2342" s="13">
        <f t="shared" si="515"/>
        <v>5.508804814504642E-2</v>
      </c>
      <c r="L2342" s="13">
        <f t="shared" si="516"/>
        <v>0</v>
      </c>
      <c r="M2342" s="14">
        <f t="shared" si="511"/>
        <v>43.354944685239381</v>
      </c>
      <c r="N2342" s="14">
        <f t="shared" si="504"/>
        <v>1</v>
      </c>
      <c r="O2342" s="14">
        <f t="shared" si="505"/>
        <v>1</v>
      </c>
      <c r="P2342" s="14">
        <f t="shared" si="506"/>
        <v>1</v>
      </c>
      <c r="Q2342" s="14">
        <f t="shared" si="507"/>
        <v>1.0315502446242313</v>
      </c>
      <c r="W2342" s="16"/>
    </row>
    <row r="2343" spans="1:23">
      <c r="A2343" s="16">
        <v>44202</v>
      </c>
      <c r="B2343">
        <v>2</v>
      </c>
      <c r="C2343" s="1">
        <v>6.8500000000000005</v>
      </c>
      <c r="D2343" s="13">
        <f t="shared" si="512"/>
        <v>279.85000000000002</v>
      </c>
      <c r="E2343" s="13">
        <f t="shared" si="508"/>
        <v>4.5135608361622657</v>
      </c>
      <c r="F2343" s="13">
        <f t="shared" si="513"/>
        <v>91.246153318675908</v>
      </c>
      <c r="G2343" s="13">
        <f t="shared" si="514"/>
        <v>0.98915943956442964</v>
      </c>
      <c r="H2343" s="13">
        <f t="shared" si="509"/>
        <v>1.9557469832001027</v>
      </c>
      <c r="I2343" s="13">
        <f t="shared" si="510"/>
        <v>2.5557309755218395E-2</v>
      </c>
      <c r="J2343" s="2">
        <f t="shared" si="517"/>
        <v>5.508804814504642E-2</v>
      </c>
      <c r="K2343" s="13">
        <f t="shared" si="515"/>
        <v>0.10304829927787695</v>
      </c>
      <c r="L2343" s="13">
        <f t="shared" si="516"/>
        <v>0</v>
      </c>
      <c r="M2343" s="14">
        <f t="shared" si="511"/>
        <v>43.354944685239381</v>
      </c>
      <c r="N2343" s="14">
        <f t="shared" si="504"/>
        <v>1</v>
      </c>
      <c r="O2343" s="14">
        <f t="shared" si="505"/>
        <v>1</v>
      </c>
      <c r="P2343" s="14">
        <f t="shared" si="506"/>
        <v>1</v>
      </c>
      <c r="Q2343" s="14">
        <f t="shared" si="507"/>
        <v>0.93214693728274489</v>
      </c>
      <c r="W2343" s="16"/>
    </row>
    <row r="2344" spans="1:23">
      <c r="A2344" s="16">
        <v>44202</v>
      </c>
      <c r="B2344">
        <v>3</v>
      </c>
      <c r="C2344" s="1">
        <v>6.416666666666667</v>
      </c>
      <c r="D2344" s="13">
        <f t="shared" si="512"/>
        <v>279.41666666666669</v>
      </c>
      <c r="E2344" s="13">
        <f t="shared" si="508"/>
        <v>3.833223978526723</v>
      </c>
      <c r="F2344" s="13">
        <f t="shared" si="513"/>
        <v>46.211282513711694</v>
      </c>
      <c r="G2344" s="13">
        <f t="shared" si="514"/>
        <v>0.97881862244031248</v>
      </c>
      <c r="H2344" s="13">
        <f t="shared" si="509"/>
        <v>2.052750876569561</v>
      </c>
      <c r="I2344" s="13">
        <f t="shared" si="510"/>
        <v>2.3795518569028642E-2</v>
      </c>
      <c r="J2344" s="2">
        <f t="shared" si="517"/>
        <v>0.10304829927787695</v>
      </c>
      <c r="K2344" s="13">
        <f t="shared" si="515"/>
        <v>0.14889484867650249</v>
      </c>
      <c r="L2344" s="13">
        <f t="shared" si="516"/>
        <v>0</v>
      </c>
      <c r="M2344" s="14">
        <f t="shared" si="511"/>
        <v>43.354944685239381</v>
      </c>
      <c r="N2344" s="14">
        <f t="shared" si="504"/>
        <v>1</v>
      </c>
      <c r="O2344" s="14">
        <f t="shared" si="505"/>
        <v>1</v>
      </c>
      <c r="P2344" s="14">
        <f t="shared" si="506"/>
        <v>1</v>
      </c>
      <c r="Q2344" s="14">
        <f t="shared" si="507"/>
        <v>0.67218316059912775</v>
      </c>
      <c r="W2344" s="16"/>
    </row>
    <row r="2345" spans="1:23">
      <c r="A2345" s="16">
        <v>44202</v>
      </c>
      <c r="B2345">
        <v>4</v>
      </c>
      <c r="C2345" s="1">
        <v>6.8166666666666664</v>
      </c>
      <c r="D2345" s="13">
        <f t="shared" si="512"/>
        <v>279.81666666666666</v>
      </c>
      <c r="E2345" s="13">
        <f t="shared" si="508"/>
        <v>4.4613020430043431</v>
      </c>
      <c r="F2345" s="13">
        <f t="shared" si="513"/>
        <v>86.600192896168409</v>
      </c>
      <c r="G2345" s="13">
        <f t="shared" si="514"/>
        <v>0.98858450002290188</v>
      </c>
      <c r="H2345" s="13">
        <f t="shared" si="509"/>
        <v>1.9630327965719678</v>
      </c>
      <c r="I2345" s="13">
        <f t="shared" si="510"/>
        <v>2.5417474509039105E-2</v>
      </c>
      <c r="J2345" s="2">
        <f t="shared" si="517"/>
        <v>0.14889484867650249</v>
      </c>
      <c r="K2345" s="13">
        <f t="shared" si="515"/>
        <v>0.19442457719321027</v>
      </c>
      <c r="L2345" s="13">
        <f t="shared" si="516"/>
        <v>0</v>
      </c>
      <c r="M2345" s="14">
        <f t="shared" si="511"/>
        <v>43.354944685239381</v>
      </c>
      <c r="N2345" s="14">
        <f t="shared" si="504"/>
        <v>1</v>
      </c>
      <c r="O2345" s="14">
        <f t="shared" si="505"/>
        <v>1</v>
      </c>
      <c r="P2345" s="14">
        <f t="shared" si="506"/>
        <v>1</v>
      </c>
      <c r="Q2345" s="14">
        <f t="shared" si="507"/>
        <v>0.91070919282997109</v>
      </c>
      <c r="W2345" s="16"/>
    </row>
    <row r="2346" spans="1:23">
      <c r="A2346" s="16">
        <v>44202</v>
      </c>
      <c r="B2346">
        <v>5</v>
      </c>
      <c r="C2346" s="1">
        <v>6.7166666666666677</v>
      </c>
      <c r="D2346" s="13">
        <f t="shared" si="512"/>
        <v>279.71666666666664</v>
      </c>
      <c r="E2346" s="13">
        <f t="shared" si="508"/>
        <v>4.3044509324911706</v>
      </c>
      <c r="F2346" s="13">
        <f t="shared" si="513"/>
        <v>74.028557616208914</v>
      </c>
      <c r="G2346" s="13">
        <f t="shared" si="514"/>
        <v>0.98667174164382487</v>
      </c>
      <c r="H2346" s="13">
        <f t="shared" si="509"/>
        <v>1.9850640494579608</v>
      </c>
      <c r="I2346" s="13">
        <f t="shared" si="510"/>
        <v>2.5002346485523404E-2</v>
      </c>
      <c r="J2346" s="2">
        <f t="shared" si="517"/>
        <v>0.19442457719321027</v>
      </c>
      <c r="K2346" s="13">
        <f t="shared" si="515"/>
        <v>0.23863972125317856</v>
      </c>
      <c r="L2346" s="13">
        <f t="shared" si="516"/>
        <v>0</v>
      </c>
      <c r="M2346" s="14">
        <f t="shared" si="511"/>
        <v>43.354944685239381</v>
      </c>
      <c r="N2346" s="14">
        <f t="shared" si="504"/>
        <v>1</v>
      </c>
      <c r="O2346" s="14">
        <f t="shared" si="505"/>
        <v>1</v>
      </c>
      <c r="P2346" s="14">
        <f t="shared" si="506"/>
        <v>1</v>
      </c>
      <c r="Q2346" s="14">
        <f t="shared" si="507"/>
        <v>0.84782733255191967</v>
      </c>
      <c r="W2346" s="16"/>
    </row>
    <row r="2347" spans="1:23">
      <c r="A2347" s="16">
        <v>44202</v>
      </c>
      <c r="B2347">
        <v>6</v>
      </c>
      <c r="C2347" s="1">
        <v>5.8999999999999995</v>
      </c>
      <c r="D2347" s="13">
        <f t="shared" si="512"/>
        <v>278.89999999999998</v>
      </c>
      <c r="E2347" s="13">
        <f t="shared" si="508"/>
        <v>3.0192900681247403</v>
      </c>
      <c r="F2347" s="13">
        <f t="shared" si="513"/>
        <v>20.476749425678296</v>
      </c>
      <c r="G2347" s="13">
        <f t="shared" si="514"/>
        <v>0.95343801893947844</v>
      </c>
      <c r="H2347" s="13">
        <f t="shared" si="509"/>
        <v>2.1751449427584153</v>
      </c>
      <c r="I2347" s="13">
        <f t="shared" si="510"/>
        <v>2.1846599763409889E-2</v>
      </c>
      <c r="J2347" s="2">
        <f t="shared" si="517"/>
        <v>0.23863972125317856</v>
      </c>
      <c r="K2347" s="13">
        <f t="shared" si="515"/>
        <v>0.28048700100977264</v>
      </c>
      <c r="L2347" s="13">
        <f t="shared" si="516"/>
        <v>0</v>
      </c>
      <c r="M2347" s="14">
        <f t="shared" si="511"/>
        <v>43.354944685239381</v>
      </c>
      <c r="N2347" s="14">
        <f t="shared" si="504"/>
        <v>1</v>
      </c>
      <c r="O2347" s="14">
        <f t="shared" si="505"/>
        <v>1</v>
      </c>
      <c r="P2347" s="14">
        <f t="shared" si="506"/>
        <v>1</v>
      </c>
      <c r="Q2347" s="14">
        <f t="shared" si="507"/>
        <v>0.41621132532970051</v>
      </c>
      <c r="W2347" s="16"/>
    </row>
    <row r="2348" spans="1:23">
      <c r="A2348" s="16">
        <v>44202</v>
      </c>
      <c r="B2348">
        <v>7</v>
      </c>
      <c r="C2348" s="1">
        <v>6.3500000000000005</v>
      </c>
      <c r="D2348" s="13">
        <f t="shared" si="512"/>
        <v>279.35000000000002</v>
      </c>
      <c r="E2348" s="13">
        <f t="shared" si="508"/>
        <v>3.7283694290317171</v>
      </c>
      <c r="F2348" s="13">
        <f t="shared" si="513"/>
        <v>41.611202797578017</v>
      </c>
      <c r="G2348" s="13">
        <f t="shared" si="514"/>
        <v>0.97653199312982453</v>
      </c>
      <c r="H2348" s="13">
        <f t="shared" si="509"/>
        <v>2.0681233208988914</v>
      </c>
      <c r="I2348" s="13">
        <f t="shared" si="510"/>
        <v>2.3535006896476387E-2</v>
      </c>
      <c r="J2348" s="2">
        <f t="shared" si="517"/>
        <v>0.28048700100977264</v>
      </c>
      <c r="K2348" s="13">
        <f t="shared" si="515"/>
        <v>0.3220678125127292</v>
      </c>
      <c r="L2348" s="13">
        <f t="shared" si="516"/>
        <v>0</v>
      </c>
      <c r="M2348" s="14">
        <f t="shared" si="511"/>
        <v>43.354944685239381</v>
      </c>
      <c r="N2348" s="14">
        <f t="shared" si="504"/>
        <v>1</v>
      </c>
      <c r="O2348" s="14">
        <f t="shared" si="505"/>
        <v>1</v>
      </c>
      <c r="P2348" s="14">
        <f t="shared" si="506"/>
        <v>1</v>
      </c>
      <c r="Q2348" s="14">
        <f t="shared" si="507"/>
        <v>0.6358245213908521</v>
      </c>
      <c r="W2348" s="16"/>
    </row>
    <row r="2349" spans="1:23">
      <c r="A2349" s="16">
        <v>44202</v>
      </c>
      <c r="B2349">
        <v>8</v>
      </c>
      <c r="C2349" s="1">
        <v>6.45</v>
      </c>
      <c r="D2349" s="13">
        <f t="shared" si="512"/>
        <v>279.45</v>
      </c>
      <c r="E2349" s="13">
        <f t="shared" si="508"/>
        <v>3.8856324923957604</v>
      </c>
      <c r="F2349" s="13">
        <f t="shared" si="513"/>
        <v>48.697733667096792</v>
      </c>
      <c r="G2349" s="13">
        <f t="shared" si="514"/>
        <v>0.97987835810182899</v>
      </c>
      <c r="H2349" s="13">
        <f t="shared" si="509"/>
        <v>2.0451102866698658</v>
      </c>
      <c r="I2349" s="13">
        <f t="shared" si="510"/>
        <v>2.3926806653940716E-2</v>
      </c>
      <c r="J2349" s="2">
        <f t="shared" si="517"/>
        <v>0.3220678125127292</v>
      </c>
      <c r="K2349" s="13">
        <f t="shared" si="515"/>
        <v>0.36280541282770051</v>
      </c>
      <c r="L2349" s="13">
        <f t="shared" si="516"/>
        <v>0</v>
      </c>
      <c r="M2349" s="14">
        <f t="shared" si="511"/>
        <v>43.354944685239381</v>
      </c>
      <c r="N2349" s="14">
        <f t="shared" si="504"/>
        <v>1</v>
      </c>
      <c r="O2349" s="14">
        <f t="shared" si="505"/>
        <v>1</v>
      </c>
      <c r="P2349" s="14">
        <f t="shared" si="506"/>
        <v>1</v>
      </c>
      <c r="Q2349" s="14">
        <f t="shared" si="507"/>
        <v>0.69072891365399725</v>
      </c>
      <c r="W2349" s="16"/>
    </row>
    <row r="2350" spans="1:23">
      <c r="A2350" s="16">
        <v>44202</v>
      </c>
      <c r="B2350">
        <v>9</v>
      </c>
      <c r="C2350" s="1">
        <v>6.7333333333333334</v>
      </c>
      <c r="D2350" s="13">
        <f t="shared" si="512"/>
        <v>279.73333333333335</v>
      </c>
      <c r="E2350" s="13">
        <f t="shared" si="508"/>
        <v>4.3306005719733323</v>
      </c>
      <c r="F2350" s="13">
        <f t="shared" si="513"/>
        <v>75.989910278024595</v>
      </c>
      <c r="G2350" s="13">
        <f t="shared" si="514"/>
        <v>0.98701128503217084</v>
      </c>
      <c r="H2350" s="13">
        <f t="shared" si="509"/>
        <v>1.9813739798202574</v>
      </c>
      <c r="I2350" s="13">
        <f t="shared" si="510"/>
        <v>2.5071081134937626E-2</v>
      </c>
      <c r="J2350" s="2">
        <f t="shared" si="517"/>
        <v>0.36280541282770051</v>
      </c>
      <c r="K2350" s="13">
        <f t="shared" si="515"/>
        <v>0.40288021825077291</v>
      </c>
      <c r="L2350" s="13">
        <f t="shared" si="516"/>
        <v>0</v>
      </c>
      <c r="M2350" s="14">
        <f t="shared" si="511"/>
        <v>43.354944685239381</v>
      </c>
      <c r="N2350" s="14">
        <f t="shared" si="504"/>
        <v>1</v>
      </c>
      <c r="O2350" s="14">
        <f t="shared" si="505"/>
        <v>1</v>
      </c>
      <c r="P2350" s="14">
        <f t="shared" si="506"/>
        <v>1</v>
      </c>
      <c r="Q2350" s="14">
        <f t="shared" si="507"/>
        <v>0.85815815993958555</v>
      </c>
      <c r="W2350" s="16"/>
    </row>
    <row r="2351" spans="1:23">
      <c r="A2351" s="16">
        <v>44202</v>
      </c>
      <c r="B2351">
        <v>10</v>
      </c>
      <c r="C2351" s="1">
        <v>8.2333333333333343</v>
      </c>
      <c r="D2351" s="13">
        <f t="shared" si="512"/>
        <v>281.23333333333335</v>
      </c>
      <c r="E2351" s="13">
        <f t="shared" si="508"/>
        <v>6.6713760815455974</v>
      </c>
      <c r="F2351" s="13">
        <f t="shared" si="513"/>
        <v>789.4812479001987</v>
      </c>
      <c r="G2351" s="13">
        <f t="shared" si="514"/>
        <v>0.9987349478527715</v>
      </c>
      <c r="H2351" s="13">
        <f t="shared" si="509"/>
        <v>1.6773839079868929</v>
      </c>
      <c r="I2351" s="13">
        <f t="shared" si="510"/>
        <v>3.2055365656243597E-2</v>
      </c>
      <c r="J2351" s="2">
        <f t="shared" si="517"/>
        <v>0.40288021825077291</v>
      </c>
      <c r="K2351" s="13">
        <f t="shared" si="515"/>
        <v>0.44308703514141623</v>
      </c>
      <c r="L2351" s="13">
        <f t="shared" si="516"/>
        <v>0</v>
      </c>
      <c r="M2351" s="14">
        <f t="shared" si="511"/>
        <v>43.354944685239381</v>
      </c>
      <c r="N2351" s="14">
        <f t="shared" si="504"/>
        <v>0</v>
      </c>
      <c r="O2351" s="14">
        <f t="shared" si="505"/>
        <v>1</v>
      </c>
      <c r="P2351" s="14">
        <f t="shared" si="506"/>
        <v>1</v>
      </c>
      <c r="Q2351" s="14">
        <f t="shared" si="507"/>
        <v>2.0243270557647266</v>
      </c>
      <c r="W2351" s="16"/>
    </row>
    <row r="2352" spans="1:23">
      <c r="A2352" s="16">
        <v>44202</v>
      </c>
      <c r="B2352">
        <v>11</v>
      </c>
      <c r="C2352" s="1">
        <v>11.783333333333333</v>
      </c>
      <c r="D2352" s="13">
        <f t="shared" si="512"/>
        <v>284.78333333333336</v>
      </c>
      <c r="E2352" s="13">
        <f t="shared" si="508"/>
        <v>12.11297477614565</v>
      </c>
      <c r="F2352" s="13">
        <f t="shared" si="513"/>
        <v>182220.86534256759</v>
      </c>
      <c r="G2352" s="13">
        <f t="shared" si="514"/>
        <v>0.99999451218437418</v>
      </c>
      <c r="H2352" s="13">
        <f t="shared" si="509"/>
        <v>1.1388793743015022</v>
      </c>
      <c r="I2352" s="13">
        <f t="shared" si="510"/>
        <v>5.6755827388983097E-2</v>
      </c>
      <c r="J2352" s="2">
        <f t="shared" si="517"/>
        <v>0.44308703514141623</v>
      </c>
      <c r="K2352" s="13">
        <f t="shared" si="515"/>
        <v>0.48147755729771935</v>
      </c>
      <c r="L2352" s="13">
        <f t="shared" si="516"/>
        <v>0</v>
      </c>
      <c r="M2352" s="14">
        <f t="shared" si="511"/>
        <v>43.354944685239381</v>
      </c>
      <c r="N2352" s="14">
        <f t="shared" si="504"/>
        <v>0</v>
      </c>
      <c r="O2352" s="14">
        <f t="shared" si="505"/>
        <v>0.5</v>
      </c>
      <c r="P2352" s="14">
        <f t="shared" si="506"/>
        <v>0.5</v>
      </c>
      <c r="Q2352" s="14">
        <f t="shared" si="507"/>
        <v>6.3281328318699543</v>
      </c>
      <c r="W2352" s="16"/>
    </row>
    <row r="2353" spans="1:23">
      <c r="A2353" s="16">
        <v>44202</v>
      </c>
      <c r="B2353">
        <v>12</v>
      </c>
      <c r="C2353" s="1">
        <v>12.416666666666664</v>
      </c>
      <c r="D2353" s="13">
        <f t="shared" si="512"/>
        <v>285.41666666666669</v>
      </c>
      <c r="E2353" s="13">
        <f t="shared" si="508"/>
        <v>13.069547445255505</v>
      </c>
      <c r="F2353" s="13">
        <f t="shared" si="513"/>
        <v>474277.29741014983</v>
      </c>
      <c r="G2353" s="13">
        <f t="shared" si="514"/>
        <v>0.99999789153329288</v>
      </c>
      <c r="H2353" s="13">
        <f t="shared" si="509"/>
        <v>1.0639420885631432</v>
      </c>
      <c r="I2353" s="13">
        <f t="shared" si="510"/>
        <v>6.2751685531165738E-2</v>
      </c>
      <c r="J2353" s="2">
        <f t="shared" si="517"/>
        <v>0.48147755729771935</v>
      </c>
      <c r="K2353" s="13">
        <f t="shared" si="515"/>
        <v>0.51690499791525479</v>
      </c>
      <c r="L2353" s="13">
        <f t="shared" si="516"/>
        <v>0</v>
      </c>
      <c r="M2353" s="14">
        <f t="shared" si="511"/>
        <v>43.354944685239381</v>
      </c>
      <c r="N2353" s="14">
        <f t="shared" si="504"/>
        <v>0</v>
      </c>
      <c r="O2353" s="14">
        <f t="shared" si="505"/>
        <v>0</v>
      </c>
      <c r="P2353" s="14">
        <f t="shared" si="506"/>
        <v>0</v>
      </c>
      <c r="Q2353" s="14">
        <f t="shared" si="507"/>
        <v>7.2579415069871622</v>
      </c>
      <c r="W2353" s="16"/>
    </row>
    <row r="2354" spans="1:23">
      <c r="A2354" s="16">
        <v>44202</v>
      </c>
      <c r="B2354">
        <v>13</v>
      </c>
      <c r="C2354" s="1">
        <v>12.416666666666666</v>
      </c>
      <c r="D2354" s="13">
        <f t="shared" si="512"/>
        <v>285.41666666666669</v>
      </c>
      <c r="E2354" s="13">
        <f t="shared" si="508"/>
        <v>13.069547445255505</v>
      </c>
      <c r="F2354" s="13">
        <f t="shared" si="513"/>
        <v>474277.29741014983</v>
      </c>
      <c r="G2354" s="13">
        <f t="shared" si="514"/>
        <v>0.99999789153329288</v>
      </c>
      <c r="H2354" s="13">
        <f t="shared" si="509"/>
        <v>1.0639420885631432</v>
      </c>
      <c r="I2354" s="13">
        <f t="shared" si="510"/>
        <v>6.2751685531165738E-2</v>
      </c>
      <c r="J2354" s="2">
        <f t="shared" si="517"/>
        <v>0.51690499791525479</v>
      </c>
      <c r="K2354" s="13">
        <f t="shared" si="515"/>
        <v>0.55017762312114227</v>
      </c>
      <c r="L2354" s="13">
        <f t="shared" si="516"/>
        <v>0</v>
      </c>
      <c r="M2354" s="14">
        <f t="shared" si="511"/>
        <v>43.354944685239381</v>
      </c>
      <c r="N2354" s="14">
        <f t="shared" si="504"/>
        <v>0</v>
      </c>
      <c r="O2354" s="14">
        <f t="shared" si="505"/>
        <v>0</v>
      </c>
      <c r="P2354" s="14">
        <f t="shared" si="506"/>
        <v>0</v>
      </c>
      <c r="Q2354" s="14">
        <f t="shared" si="507"/>
        <v>7.2579415069871622</v>
      </c>
      <c r="W2354" s="16"/>
    </row>
    <row r="2355" spans="1:23">
      <c r="A2355" s="16">
        <v>44202</v>
      </c>
      <c r="B2355">
        <v>14</v>
      </c>
      <c r="C2355" s="1">
        <v>12.6</v>
      </c>
      <c r="D2355" s="13">
        <f t="shared" si="512"/>
        <v>285.60000000000002</v>
      </c>
      <c r="E2355" s="13">
        <f t="shared" si="508"/>
        <v>13.345658263305358</v>
      </c>
      <c r="F2355" s="13">
        <f t="shared" si="513"/>
        <v>625094.59127404739</v>
      </c>
      <c r="G2355" s="13">
        <f t="shared" si="514"/>
        <v>0.99999840024467623</v>
      </c>
      <c r="H2355" s="13">
        <f t="shared" si="509"/>
        <v>1.0432435086033147</v>
      </c>
      <c r="I2355" s="13">
        <f t="shared" si="510"/>
        <v>6.4597345211554039E-2</v>
      </c>
      <c r="J2355" s="2">
        <f t="shared" si="517"/>
        <v>0.55017762312114227</v>
      </c>
      <c r="K2355" s="13">
        <f t="shared" si="515"/>
        <v>0.58102143154915786</v>
      </c>
      <c r="L2355" s="13">
        <f t="shared" si="516"/>
        <v>0</v>
      </c>
      <c r="M2355" s="14">
        <f t="shared" si="511"/>
        <v>43.354944685239381</v>
      </c>
      <c r="N2355" s="14">
        <f t="shared" si="504"/>
        <v>0</v>
      </c>
      <c r="O2355" s="14">
        <f t="shared" si="505"/>
        <v>0</v>
      </c>
      <c r="P2355" s="14">
        <f t="shared" si="506"/>
        <v>0</v>
      </c>
      <c r="Q2355" s="14">
        <f t="shared" si="507"/>
        <v>7.5328943691724213</v>
      </c>
      <c r="W2355" s="16"/>
    </row>
    <row r="2356" spans="1:23">
      <c r="A2356" s="16">
        <v>44202</v>
      </c>
      <c r="B2356">
        <v>15</v>
      </c>
      <c r="C2356" s="1">
        <v>13.833333333333336</v>
      </c>
      <c r="D2356" s="13">
        <f t="shared" si="512"/>
        <v>286.83333333333331</v>
      </c>
      <c r="E2356" s="13">
        <f t="shared" si="508"/>
        <v>15.193957001743145</v>
      </c>
      <c r="F2356" s="13">
        <f t="shared" si="513"/>
        <v>3968731.1886458579</v>
      </c>
      <c r="G2356" s="13">
        <f t="shared" si="514"/>
        <v>0.99999974803036529</v>
      </c>
      <c r="H2356" s="13">
        <f t="shared" si="509"/>
        <v>0.91468190154804729</v>
      </c>
      <c r="I2356" s="13">
        <f t="shared" si="510"/>
        <v>7.8431019738599797E-2</v>
      </c>
      <c r="J2356" s="2">
        <f t="shared" si="517"/>
        <v>0.58102143154915786</v>
      </c>
      <c r="K2356" s="13">
        <f t="shared" si="515"/>
        <v>0.60619083065556012</v>
      </c>
      <c r="L2356" s="13">
        <f t="shared" si="516"/>
        <v>0</v>
      </c>
      <c r="M2356" s="14">
        <f t="shared" si="511"/>
        <v>43.354944685239381</v>
      </c>
      <c r="N2356" s="14">
        <f t="shared" si="504"/>
        <v>0</v>
      </c>
      <c r="O2356" s="14">
        <f t="shared" si="505"/>
        <v>0</v>
      </c>
      <c r="P2356" s="14">
        <f t="shared" si="506"/>
        <v>0</v>
      </c>
      <c r="Q2356" s="14">
        <f t="shared" si="507"/>
        <v>9.4301090933095377</v>
      </c>
      <c r="W2356" s="16"/>
    </row>
    <row r="2357" spans="1:23">
      <c r="A2357" s="16">
        <v>44202</v>
      </c>
      <c r="B2357">
        <v>16</v>
      </c>
      <c r="C2357" s="1">
        <v>13.433333333333332</v>
      </c>
      <c r="D2357" s="13">
        <f t="shared" si="512"/>
        <v>286.43333333333334</v>
      </c>
      <c r="E2357" s="13">
        <f t="shared" si="508"/>
        <v>14.596252763877581</v>
      </c>
      <c r="F2357" s="13">
        <f t="shared" si="513"/>
        <v>2183091.9681154462</v>
      </c>
      <c r="G2357" s="13">
        <f t="shared" si="514"/>
        <v>0.99999954193430396</v>
      </c>
      <c r="H2357" s="13">
        <f t="shared" si="509"/>
        <v>0.95442141064185826</v>
      </c>
      <c r="I2357" s="13">
        <f t="shared" si="510"/>
        <v>7.3660647724110295E-2</v>
      </c>
      <c r="J2357" s="2">
        <f t="shared" si="517"/>
        <v>0.60619083065556012</v>
      </c>
      <c r="K2357" s="13">
        <f t="shared" si="515"/>
        <v>0.63091976568429109</v>
      </c>
      <c r="L2357" s="13">
        <f t="shared" si="516"/>
        <v>0</v>
      </c>
      <c r="M2357" s="14">
        <f t="shared" si="511"/>
        <v>43.354944685239381</v>
      </c>
      <c r="N2357" s="14">
        <f t="shared" si="504"/>
        <v>0</v>
      </c>
      <c r="O2357" s="14">
        <f t="shared" si="505"/>
        <v>0</v>
      </c>
      <c r="P2357" s="14">
        <f t="shared" si="506"/>
        <v>0</v>
      </c>
      <c r="Q2357" s="14">
        <f t="shared" si="507"/>
        <v>8.8076631142953321</v>
      </c>
      <c r="W2357" s="16"/>
    </row>
    <row r="2358" spans="1:23">
      <c r="A2358" s="16">
        <v>44202</v>
      </c>
      <c r="B2358">
        <v>17</v>
      </c>
      <c r="C2358" s="1">
        <v>12.450000000000001</v>
      </c>
      <c r="D2358" s="13">
        <f t="shared" si="512"/>
        <v>285.45</v>
      </c>
      <c r="E2358" s="13">
        <f t="shared" si="508"/>
        <v>13.119775792608147</v>
      </c>
      <c r="F2358" s="13">
        <f t="shared" si="513"/>
        <v>498707.88005782687</v>
      </c>
      <c r="G2358" s="13">
        <f t="shared" si="514"/>
        <v>0.99999799482214979</v>
      </c>
      <c r="H2358" s="13">
        <f t="shared" si="509"/>
        <v>1.0601464107399303</v>
      </c>
      <c r="I2358" s="13">
        <f t="shared" si="510"/>
        <v>6.3083467540121715E-2</v>
      </c>
      <c r="J2358" s="2">
        <f t="shared" si="517"/>
        <v>0.63091976568429109</v>
      </c>
      <c r="K2358" s="13">
        <f t="shared" si="515"/>
        <v>0.65716049127866327</v>
      </c>
      <c r="L2358" s="13">
        <f t="shared" si="516"/>
        <v>0</v>
      </c>
      <c r="M2358" s="14">
        <f t="shared" si="511"/>
        <v>43.354944685239381</v>
      </c>
      <c r="N2358" s="14">
        <f t="shared" si="504"/>
        <v>0</v>
      </c>
      <c r="O2358" s="14">
        <f t="shared" si="505"/>
        <v>0</v>
      </c>
      <c r="P2358" s="14">
        <f t="shared" si="506"/>
        <v>0</v>
      </c>
      <c r="Q2358" s="14">
        <f t="shared" si="507"/>
        <v>7.3077577682949508</v>
      </c>
      <c r="W2358" s="16"/>
    </row>
    <row r="2359" spans="1:23">
      <c r="A2359" s="16">
        <v>44202</v>
      </c>
      <c r="B2359">
        <v>18</v>
      </c>
      <c r="C2359" s="1">
        <v>11.166666666666666</v>
      </c>
      <c r="D2359" s="13">
        <f t="shared" si="512"/>
        <v>284.16666666666669</v>
      </c>
      <c r="E2359" s="13">
        <f t="shared" si="508"/>
        <v>11.177478005865133</v>
      </c>
      <c r="F2359" s="13">
        <f t="shared" si="513"/>
        <v>71501.807341429085</v>
      </c>
      <c r="G2359" s="13">
        <f t="shared" si="514"/>
        <v>0.99998601453513247</v>
      </c>
      <c r="H2359" s="13">
        <f t="shared" si="509"/>
        <v>1.2172679416759384</v>
      </c>
      <c r="I2359" s="13">
        <f t="shared" si="510"/>
        <v>5.1446576325689233E-2</v>
      </c>
      <c r="J2359" s="2">
        <f t="shared" si="517"/>
        <v>0.65716049127866327</v>
      </c>
      <c r="K2359" s="13">
        <f t="shared" si="515"/>
        <v>0.68524741918566812</v>
      </c>
      <c r="L2359" s="13">
        <f t="shared" si="516"/>
        <v>0</v>
      </c>
      <c r="M2359" s="14">
        <f t="shared" si="511"/>
        <v>43.354944685239381</v>
      </c>
      <c r="N2359" s="14">
        <f t="shared" si="504"/>
        <v>0</v>
      </c>
      <c r="O2359" s="14">
        <f t="shared" si="505"/>
        <v>0.5</v>
      </c>
      <c r="P2359" s="14">
        <f t="shared" si="506"/>
        <v>0.5</v>
      </c>
      <c r="Q2359" s="14">
        <f t="shared" si="507"/>
        <v>5.4586463000901055</v>
      </c>
      <c r="W2359" s="16"/>
    </row>
    <row r="2360" spans="1:23">
      <c r="A2360" s="16">
        <v>44202</v>
      </c>
      <c r="B2360">
        <v>19</v>
      </c>
      <c r="C2360" s="1">
        <v>10.100000000000001</v>
      </c>
      <c r="D2360" s="13">
        <f t="shared" si="512"/>
        <v>283.10000000000002</v>
      </c>
      <c r="E2360" s="13">
        <f t="shared" si="508"/>
        <v>9.5496997527375846</v>
      </c>
      <c r="F2360" s="13">
        <f t="shared" si="513"/>
        <v>14040.478423366396</v>
      </c>
      <c r="G2360" s="13">
        <f t="shared" si="514"/>
        <v>0.99992878242804295</v>
      </c>
      <c r="H2360" s="13">
        <f t="shared" si="509"/>
        <v>1.3667444779202882</v>
      </c>
      <c r="I2360" s="13">
        <f t="shared" si="510"/>
        <v>4.3364857109674464E-2</v>
      </c>
      <c r="J2360" s="2">
        <f t="shared" si="517"/>
        <v>0.68524741918566812</v>
      </c>
      <c r="K2360" s="13">
        <f t="shared" si="515"/>
        <v>0.7141688233693293</v>
      </c>
      <c r="L2360" s="13">
        <f t="shared" si="516"/>
        <v>0</v>
      </c>
      <c r="M2360" s="14">
        <f t="shared" si="511"/>
        <v>43.354944685239381</v>
      </c>
      <c r="N2360" s="14">
        <f t="shared" si="504"/>
        <v>0</v>
      </c>
      <c r="O2360" s="14">
        <f t="shared" si="505"/>
        <v>0.5</v>
      </c>
      <c r="P2360" s="14">
        <f t="shared" si="506"/>
        <v>0.5</v>
      </c>
      <c r="Q2360" s="14">
        <f t="shared" si="507"/>
        <v>4.0598367637214583</v>
      </c>
      <c r="W2360" s="16"/>
    </row>
    <row r="2361" spans="1:23">
      <c r="A2361" s="16">
        <v>44202</v>
      </c>
      <c r="B2361">
        <v>20</v>
      </c>
      <c r="C2361" s="1">
        <v>10.416666666666666</v>
      </c>
      <c r="D2361" s="13">
        <f t="shared" si="512"/>
        <v>283.41666666666669</v>
      </c>
      <c r="E2361" s="13">
        <f t="shared" si="508"/>
        <v>10.034225227874185</v>
      </c>
      <c r="F2361" s="13">
        <f t="shared" si="513"/>
        <v>22793.375577374067</v>
      </c>
      <c r="G2361" s="13">
        <f t="shared" si="514"/>
        <v>0.99995612952868107</v>
      </c>
      <c r="H2361" s="13">
        <f t="shared" si="509"/>
        <v>1.3204277979403765</v>
      </c>
      <c r="I2361" s="13">
        <f t="shared" si="510"/>
        <v>4.5627834912075151E-2</v>
      </c>
      <c r="J2361" s="2">
        <f t="shared" si="517"/>
        <v>0.7141688233693293</v>
      </c>
      <c r="K2361" s="13">
        <f t="shared" si="515"/>
        <v>0.74120951255407963</v>
      </c>
      <c r="L2361" s="13">
        <f t="shared" si="516"/>
        <v>0</v>
      </c>
      <c r="M2361" s="14">
        <f t="shared" si="511"/>
        <v>43.354944685239381</v>
      </c>
      <c r="N2361" s="14">
        <f t="shared" si="504"/>
        <v>0</v>
      </c>
      <c r="O2361" s="14">
        <f t="shared" si="505"/>
        <v>0.5</v>
      </c>
      <c r="P2361" s="14">
        <f t="shared" si="506"/>
        <v>0.5</v>
      </c>
      <c r="Q2361" s="14">
        <f t="shared" si="507"/>
        <v>4.4595762099260119</v>
      </c>
      <c r="W2361" s="16"/>
    </row>
    <row r="2362" spans="1:23">
      <c r="A2362" s="16">
        <v>44202</v>
      </c>
      <c r="B2362">
        <v>21</v>
      </c>
      <c r="C2362" s="1">
        <v>10.55</v>
      </c>
      <c r="D2362" s="13">
        <f t="shared" si="512"/>
        <v>283.55</v>
      </c>
      <c r="E2362" s="13">
        <f t="shared" si="508"/>
        <v>10.237912184799878</v>
      </c>
      <c r="F2362" s="13">
        <f t="shared" si="513"/>
        <v>27942.725735518874</v>
      </c>
      <c r="G2362" s="13">
        <f t="shared" si="514"/>
        <v>0.99996421379133671</v>
      </c>
      <c r="H2362" s="13">
        <f t="shared" si="509"/>
        <v>1.3014287059712746</v>
      </c>
      <c r="I2362" s="13">
        <f t="shared" si="510"/>
        <v>4.6614064151445873E-2</v>
      </c>
      <c r="J2362" s="2">
        <f t="shared" si="517"/>
        <v>0.74120951255407963</v>
      </c>
      <c r="K2362" s="13">
        <f t="shared" si="515"/>
        <v>0.7667243118656677</v>
      </c>
      <c r="L2362" s="13">
        <f t="shared" si="516"/>
        <v>0</v>
      </c>
      <c r="M2362" s="14">
        <f t="shared" si="511"/>
        <v>43.354944685239381</v>
      </c>
      <c r="N2362" s="14">
        <f t="shared" si="504"/>
        <v>0</v>
      </c>
      <c r="O2362" s="14">
        <f t="shared" si="505"/>
        <v>0.5</v>
      </c>
      <c r="P2362" s="14">
        <f t="shared" si="506"/>
        <v>0.5</v>
      </c>
      <c r="Q2362" s="14">
        <f t="shared" si="507"/>
        <v>4.6319910531762778</v>
      </c>
      <c r="W2362" s="16"/>
    </row>
    <row r="2363" spans="1:23">
      <c r="A2363" s="16">
        <v>44202</v>
      </c>
      <c r="B2363">
        <v>22</v>
      </c>
      <c r="C2363" s="1">
        <v>10.116666666666667</v>
      </c>
      <c r="D2363" s="13">
        <f t="shared" si="512"/>
        <v>283.11666666666667</v>
      </c>
      <c r="E2363" s="13">
        <f t="shared" si="508"/>
        <v>9.575228115617838</v>
      </c>
      <c r="F2363" s="13">
        <f t="shared" si="513"/>
        <v>14403.523103684895</v>
      </c>
      <c r="G2363" s="13">
        <f t="shared" si="514"/>
        <v>0.99993057736151336</v>
      </c>
      <c r="H2363" s="13">
        <f t="shared" si="509"/>
        <v>1.3642641207642652</v>
      </c>
      <c r="I2363" s="13">
        <f t="shared" si="510"/>
        <v>4.3481236468744661E-2</v>
      </c>
      <c r="J2363" s="2">
        <f t="shared" si="517"/>
        <v>0.7667243118656677</v>
      </c>
      <c r="K2363" s="13">
        <f t="shared" si="515"/>
        <v>0.79214932056622922</v>
      </c>
      <c r="L2363" s="13">
        <f t="shared" si="516"/>
        <v>0</v>
      </c>
      <c r="M2363" s="14">
        <f t="shared" si="511"/>
        <v>43.354944685239381</v>
      </c>
      <c r="N2363" s="14">
        <f t="shared" si="504"/>
        <v>0</v>
      </c>
      <c r="O2363" s="14">
        <f t="shared" si="505"/>
        <v>0.5</v>
      </c>
      <c r="P2363" s="14">
        <f t="shared" si="506"/>
        <v>0.5</v>
      </c>
      <c r="Q2363" s="14">
        <f t="shared" si="507"/>
        <v>4.0805234901773089</v>
      </c>
      <c r="W2363" s="16"/>
    </row>
    <row r="2364" spans="1:23">
      <c r="A2364" s="16">
        <v>44202</v>
      </c>
      <c r="B2364">
        <v>23</v>
      </c>
      <c r="C2364" s="1">
        <v>10.016666666666667</v>
      </c>
      <c r="D2364" s="13">
        <f t="shared" si="512"/>
        <v>283.01666666666665</v>
      </c>
      <c r="E2364" s="13">
        <f t="shared" si="508"/>
        <v>9.422012837877606</v>
      </c>
      <c r="F2364" s="13">
        <f t="shared" si="513"/>
        <v>12357.430707941166</v>
      </c>
      <c r="G2364" s="13">
        <f t="shared" si="514"/>
        <v>0.99991908357754866</v>
      </c>
      <c r="H2364" s="13">
        <f t="shared" si="509"/>
        <v>1.3792184966489203</v>
      </c>
      <c r="I2364" s="13">
        <f t="shared" si="510"/>
        <v>4.2787413490930952E-2</v>
      </c>
      <c r="J2364" s="2">
        <f t="shared" si="517"/>
        <v>0.79214932056622922</v>
      </c>
      <c r="K2364" s="13">
        <f t="shared" si="515"/>
        <v>0.81673868321126397</v>
      </c>
      <c r="L2364" s="13">
        <f t="shared" si="516"/>
        <v>0</v>
      </c>
      <c r="M2364" s="14">
        <f t="shared" si="511"/>
        <v>43.354944685239381</v>
      </c>
      <c r="N2364" s="14">
        <f t="shared" si="504"/>
        <v>0</v>
      </c>
      <c r="O2364" s="14">
        <f t="shared" si="505"/>
        <v>0.5</v>
      </c>
      <c r="P2364" s="14">
        <f t="shared" si="506"/>
        <v>0.5</v>
      </c>
      <c r="Q2364" s="14">
        <f t="shared" si="507"/>
        <v>3.9570056298265897</v>
      </c>
      <c r="W2364" s="16"/>
    </row>
    <row r="2365" spans="1:23">
      <c r="A2365" s="16">
        <v>44203</v>
      </c>
      <c r="B2365">
        <v>0</v>
      </c>
      <c r="C2365" s="1">
        <v>10.216666666666667</v>
      </c>
      <c r="D2365" s="13">
        <f t="shared" si="512"/>
        <v>283.21666666666664</v>
      </c>
      <c r="E2365" s="13">
        <f t="shared" si="508"/>
        <v>9.7283351968457197</v>
      </c>
      <c r="F2365" s="13">
        <f t="shared" si="513"/>
        <v>16786.582689151819</v>
      </c>
      <c r="G2365" s="13">
        <f t="shared" si="514"/>
        <v>0.99994043216235973</v>
      </c>
      <c r="H2365" s="13">
        <f t="shared" si="509"/>
        <v>1.3494822789412033</v>
      </c>
      <c r="I2365" s="13">
        <f t="shared" si="510"/>
        <v>4.4185808276109982E-2</v>
      </c>
      <c r="J2365" s="2">
        <f t="shared" si="517"/>
        <v>0.81673868321126397</v>
      </c>
      <c r="K2365" s="13">
        <f t="shared" si="515"/>
        <v>0.83976590500921366</v>
      </c>
      <c r="L2365" s="13">
        <f t="shared" si="516"/>
        <v>0</v>
      </c>
      <c r="M2365" s="14">
        <f t="shared" si="511"/>
        <v>43.354944685239381</v>
      </c>
      <c r="N2365" s="14">
        <f t="shared" si="504"/>
        <v>0</v>
      </c>
      <c r="O2365" s="14">
        <f t="shared" si="505"/>
        <v>0.5</v>
      </c>
      <c r="P2365" s="14">
        <f t="shared" si="506"/>
        <v>0.5</v>
      </c>
      <c r="Q2365" s="14">
        <f t="shared" si="507"/>
        <v>4.205476549878945</v>
      </c>
      <c r="R2365" s="14">
        <f>(M2365)</f>
        <v>43.354944685239381</v>
      </c>
      <c r="S2365" s="14">
        <f>SUM(N2365:N2388)</f>
        <v>0</v>
      </c>
      <c r="T2365" s="14">
        <f>SUM(O2365:O2388)</f>
        <v>14.5</v>
      </c>
      <c r="U2365" s="14">
        <f>SUM(P2365:P2388)</f>
        <v>14.5</v>
      </c>
      <c r="V2365" s="14">
        <f>SUM(Q2365:Q2388)</f>
        <v>107.23614072278524</v>
      </c>
      <c r="W2365" s="16"/>
    </row>
    <row r="2366" spans="1:23">
      <c r="A2366" s="16">
        <v>44203</v>
      </c>
      <c r="B2366">
        <v>1</v>
      </c>
      <c r="C2366" s="1">
        <v>9.9666666666666668</v>
      </c>
      <c r="D2366" s="13">
        <f t="shared" si="512"/>
        <v>282.96666666666664</v>
      </c>
      <c r="E2366" s="13">
        <f t="shared" si="508"/>
        <v>9.3453645894686854</v>
      </c>
      <c r="F2366" s="13">
        <f t="shared" si="513"/>
        <v>11445.645024979392</v>
      </c>
      <c r="G2366" s="13">
        <f t="shared" si="514"/>
        <v>0.99991263815748477</v>
      </c>
      <c r="H2366" s="13">
        <f t="shared" si="509"/>
        <v>1.3867610506973289</v>
      </c>
      <c r="I2366" s="13">
        <f t="shared" si="510"/>
        <v>4.2444483857132877E-2</v>
      </c>
      <c r="J2366" s="2">
        <f t="shared" si="517"/>
        <v>0.83976590500921366</v>
      </c>
      <c r="K2366" s="13">
        <f t="shared" si="515"/>
        <v>0.86249701407432766</v>
      </c>
      <c r="L2366" s="13">
        <f t="shared" si="516"/>
        <v>0</v>
      </c>
      <c r="M2366" s="14">
        <f t="shared" si="511"/>
        <v>43.354944685239381</v>
      </c>
      <c r="N2366" s="14">
        <f t="shared" si="504"/>
        <v>0</v>
      </c>
      <c r="O2366" s="14">
        <f t="shared" si="505"/>
        <v>0.5</v>
      </c>
      <c r="P2366" s="14">
        <f t="shared" si="506"/>
        <v>0.5</v>
      </c>
      <c r="Q2366" s="14">
        <f t="shared" si="507"/>
        <v>3.8957935417453995</v>
      </c>
      <c r="W2366" s="16"/>
    </row>
    <row r="2367" spans="1:23">
      <c r="A2367" s="16">
        <v>44203</v>
      </c>
      <c r="B2367">
        <v>2</v>
      </c>
      <c r="C2367" s="1">
        <v>9.75</v>
      </c>
      <c r="D2367" s="13">
        <f t="shared" si="512"/>
        <v>282.75</v>
      </c>
      <c r="E2367" s="13">
        <f t="shared" si="508"/>
        <v>9.01290893015031</v>
      </c>
      <c r="F2367" s="13">
        <f t="shared" si="513"/>
        <v>8208.3641374449508</v>
      </c>
      <c r="G2367" s="13">
        <f t="shared" si="514"/>
        <v>0.99987818788602167</v>
      </c>
      <c r="H2367" s="13">
        <f t="shared" si="509"/>
        <v>1.4199566505497987</v>
      </c>
      <c r="I2367" s="13">
        <f t="shared" si="510"/>
        <v>4.0988586235434388E-2</v>
      </c>
      <c r="J2367" s="2">
        <f t="shared" si="517"/>
        <v>0.86249701407432766</v>
      </c>
      <c r="K2367" s="13">
        <f t="shared" si="515"/>
        <v>0.88488454553835172</v>
      </c>
      <c r="L2367" s="13">
        <f t="shared" si="516"/>
        <v>0</v>
      </c>
      <c r="M2367" s="14">
        <f t="shared" si="511"/>
        <v>43.354944685239381</v>
      </c>
      <c r="N2367" s="14">
        <f t="shared" si="504"/>
        <v>0</v>
      </c>
      <c r="O2367" s="14">
        <f t="shared" si="505"/>
        <v>0.5</v>
      </c>
      <c r="P2367" s="14">
        <f t="shared" si="506"/>
        <v>0.5</v>
      </c>
      <c r="Q2367" s="14">
        <f t="shared" si="507"/>
        <v>3.6348501692484727</v>
      </c>
      <c r="W2367" s="16"/>
    </row>
    <row r="2368" spans="1:23">
      <c r="A2368" s="16">
        <v>44203</v>
      </c>
      <c r="B2368">
        <v>3</v>
      </c>
      <c r="C2368" s="1">
        <v>9.1833333333333318</v>
      </c>
      <c r="D2368" s="13">
        <f t="shared" si="512"/>
        <v>282.18333333333334</v>
      </c>
      <c r="E2368" s="13">
        <f t="shared" si="508"/>
        <v>8.1409958065087782</v>
      </c>
      <c r="F2368" s="13">
        <f t="shared" si="513"/>
        <v>3432.3341073937045</v>
      </c>
      <c r="G2368" s="13">
        <f t="shared" si="514"/>
        <v>0.99970873792974402</v>
      </c>
      <c r="H2368" s="13">
        <f t="shared" si="509"/>
        <v>1.5108407813358167</v>
      </c>
      <c r="I2368" s="13">
        <f t="shared" si="510"/>
        <v>3.7403139336050051E-2</v>
      </c>
      <c r="J2368" s="2">
        <f t="shared" si="517"/>
        <v>0.88488454553835172</v>
      </c>
      <c r="K2368" s="13">
        <f t="shared" si="515"/>
        <v>0.90786482745538655</v>
      </c>
      <c r="L2368" s="13">
        <f t="shared" si="516"/>
        <v>0</v>
      </c>
      <c r="M2368" s="14">
        <f t="shared" si="511"/>
        <v>43.354944685239381</v>
      </c>
      <c r="N2368" s="14">
        <f t="shared" si="504"/>
        <v>0</v>
      </c>
      <c r="O2368" s="14">
        <f t="shared" si="505"/>
        <v>0.5</v>
      </c>
      <c r="P2368" s="14">
        <f t="shared" si="506"/>
        <v>0.5</v>
      </c>
      <c r="Q2368" s="14">
        <f t="shared" si="507"/>
        <v>2.9871202682599325</v>
      </c>
      <c r="W2368" s="16"/>
    </row>
    <row r="2369" spans="1:23">
      <c r="A2369" s="16">
        <v>44203</v>
      </c>
      <c r="B2369">
        <v>4</v>
      </c>
      <c r="C2369" s="1">
        <v>9.35</v>
      </c>
      <c r="D2369" s="13">
        <f t="shared" si="512"/>
        <v>282.35000000000002</v>
      </c>
      <c r="E2369" s="13">
        <f t="shared" si="508"/>
        <v>8.3978041437932003</v>
      </c>
      <c r="F2369" s="13">
        <f t="shared" si="513"/>
        <v>4437.3123421353375</v>
      </c>
      <c r="G2369" s="13">
        <f t="shared" si="514"/>
        <v>0.99977468913341083</v>
      </c>
      <c r="H2369" s="13">
        <f t="shared" si="509"/>
        <v>1.4834840468906876</v>
      </c>
      <c r="I2369" s="13">
        <f t="shared" si="510"/>
        <v>3.8425296979862113E-2</v>
      </c>
      <c r="J2369" s="2">
        <f t="shared" si="517"/>
        <v>0.90786482745538655</v>
      </c>
      <c r="K2369" s="13">
        <f t="shared" si="515"/>
        <v>0.92956360610816169</v>
      </c>
      <c r="L2369" s="13">
        <f t="shared" si="516"/>
        <v>0</v>
      </c>
      <c r="M2369" s="14">
        <f t="shared" si="511"/>
        <v>43.354944685239381</v>
      </c>
      <c r="N2369" s="14">
        <f t="shared" si="504"/>
        <v>0</v>
      </c>
      <c r="O2369" s="14">
        <f t="shared" si="505"/>
        <v>0.5</v>
      </c>
      <c r="P2369" s="14">
        <f t="shared" si="506"/>
        <v>0.5</v>
      </c>
      <c r="Q2369" s="14">
        <f t="shared" si="507"/>
        <v>3.1722344729858731</v>
      </c>
      <c r="W2369" s="16"/>
    </row>
    <row r="2370" spans="1:23">
      <c r="A2370" s="16">
        <v>44203</v>
      </c>
      <c r="B2370">
        <v>5</v>
      </c>
      <c r="C2370" s="1">
        <v>8.8666666666666671</v>
      </c>
      <c r="D2370" s="13">
        <f t="shared" si="512"/>
        <v>281.86666666666667</v>
      </c>
      <c r="E2370" s="13">
        <f t="shared" si="508"/>
        <v>7.6522232734153395</v>
      </c>
      <c r="F2370" s="13">
        <f t="shared" si="513"/>
        <v>2105.3210944513075</v>
      </c>
      <c r="G2370" s="13">
        <f t="shared" si="514"/>
        <v>0.99952523857704589</v>
      </c>
      <c r="H2370" s="13">
        <f t="shared" si="509"/>
        <v>1.5643092366106324</v>
      </c>
      <c r="I2370" s="13">
        <f t="shared" si="510"/>
        <v>3.5532230328123637E-2</v>
      </c>
      <c r="J2370" s="2">
        <f t="shared" si="517"/>
        <v>0.92956360610816169</v>
      </c>
      <c r="K2370" s="13">
        <f t="shared" si="515"/>
        <v>0.95172154238011153</v>
      </c>
      <c r="L2370" s="13">
        <f t="shared" si="516"/>
        <v>0</v>
      </c>
      <c r="M2370" s="14">
        <f t="shared" si="511"/>
        <v>43.354944685239381</v>
      </c>
      <c r="N2370" s="14">
        <f t="shared" si="504"/>
        <v>0</v>
      </c>
      <c r="O2370" s="14">
        <f t="shared" si="505"/>
        <v>1</v>
      </c>
      <c r="P2370" s="14">
        <f t="shared" si="506"/>
        <v>1</v>
      </c>
      <c r="Q2370" s="14">
        <f t="shared" si="507"/>
        <v>2.6483495276744691</v>
      </c>
      <c r="W2370" s="16"/>
    </row>
    <row r="2371" spans="1:23">
      <c r="A2371" s="16">
        <v>44203</v>
      </c>
      <c r="B2371">
        <v>6</v>
      </c>
      <c r="C2371" s="1">
        <v>8.4999999999999982</v>
      </c>
      <c r="D2371" s="13">
        <f t="shared" si="512"/>
        <v>281.5</v>
      </c>
      <c r="E2371" s="13">
        <f t="shared" si="508"/>
        <v>7.0849023090586147</v>
      </c>
      <c r="F2371" s="13">
        <f t="shared" si="513"/>
        <v>1193.8066057005449</v>
      </c>
      <c r="G2371" s="13">
        <f t="shared" si="514"/>
        <v>0.99916304446658655</v>
      </c>
      <c r="H2371" s="13">
        <f t="shared" si="509"/>
        <v>1.6287476484908747</v>
      </c>
      <c r="I2371" s="13">
        <f t="shared" si="510"/>
        <v>3.3477688648378773E-2</v>
      </c>
      <c r="J2371" s="2">
        <f t="shared" si="517"/>
        <v>0.95172154238011153</v>
      </c>
      <c r="K2371" s="13">
        <f t="shared" si="515"/>
        <v>0.97401161966179139</v>
      </c>
      <c r="L2371" s="13">
        <f t="shared" si="516"/>
        <v>0</v>
      </c>
      <c r="M2371" s="14">
        <f t="shared" si="511"/>
        <v>43.354944685239381</v>
      </c>
      <c r="N2371" s="14">
        <f t="shared" si="504"/>
        <v>0</v>
      </c>
      <c r="O2371" s="14">
        <f t="shared" si="505"/>
        <v>1</v>
      </c>
      <c r="P2371" s="14">
        <f t="shared" si="506"/>
        <v>1</v>
      </c>
      <c r="Q2371" s="14">
        <f t="shared" si="507"/>
        <v>2.2781240019804021</v>
      </c>
      <c r="W2371" s="16"/>
    </row>
    <row r="2372" spans="1:23">
      <c r="A2372" s="16">
        <v>44203</v>
      </c>
      <c r="B2372">
        <v>7</v>
      </c>
      <c r="C2372" s="1">
        <v>8.7000000000000011</v>
      </c>
      <c r="D2372" s="13">
        <f t="shared" si="512"/>
        <v>281.7</v>
      </c>
      <c r="E2372" s="13">
        <f t="shared" si="508"/>
        <v>7.3945331913382857</v>
      </c>
      <c r="F2372" s="13">
        <f t="shared" si="513"/>
        <v>1627.0652181691139</v>
      </c>
      <c r="G2372" s="13">
        <f t="shared" si="514"/>
        <v>0.99938577399182782</v>
      </c>
      <c r="H2372" s="13">
        <f t="shared" si="509"/>
        <v>1.5932564147732222</v>
      </c>
      <c r="I2372" s="13">
        <f t="shared" si="510"/>
        <v>3.4583830011426585E-2</v>
      </c>
      <c r="J2372" s="2">
        <f t="shared" si="517"/>
        <v>0.97401161966179139</v>
      </c>
      <c r="K2372" s="13">
        <f t="shared" si="515"/>
        <v>0.99506138760243923</v>
      </c>
      <c r="L2372" s="13">
        <f t="shared" si="516"/>
        <v>0</v>
      </c>
      <c r="M2372" s="14">
        <f t="shared" si="511"/>
        <v>43.354944685239381</v>
      </c>
      <c r="N2372" s="14">
        <f t="shared" si="504"/>
        <v>0</v>
      </c>
      <c r="O2372" s="14">
        <f t="shared" si="505"/>
        <v>1</v>
      </c>
      <c r="P2372" s="14">
        <f t="shared" si="506"/>
        <v>1</v>
      </c>
      <c r="Q2372" s="14">
        <f t="shared" si="507"/>
        <v>2.4770716703886766</v>
      </c>
      <c r="W2372" s="16"/>
    </row>
    <row r="2373" spans="1:23">
      <c r="A2373" s="16">
        <v>44203</v>
      </c>
      <c r="B2373">
        <v>8</v>
      </c>
      <c r="C2373" s="1">
        <v>8.1833333333333318</v>
      </c>
      <c r="D2373" s="13">
        <f t="shared" si="512"/>
        <v>281.18333333333334</v>
      </c>
      <c r="E2373" s="13">
        <f t="shared" si="508"/>
        <v>6.5937525932072854</v>
      </c>
      <c r="F2373" s="13">
        <f t="shared" si="513"/>
        <v>730.51706615242517</v>
      </c>
      <c r="G2373" s="13">
        <f t="shared" si="514"/>
        <v>0.99863297789447381</v>
      </c>
      <c r="H2373" s="13">
        <f t="shared" si="509"/>
        <v>1.6866740816729062</v>
      </c>
      <c r="I2373" s="13">
        <f t="shared" si="510"/>
        <v>3.1795194926623548E-2</v>
      </c>
      <c r="J2373" s="2">
        <f t="shared" si="517"/>
        <v>0.99506138760243923</v>
      </c>
      <c r="K2373" s="13">
        <f t="shared" si="515"/>
        <v>1.0167054362885524</v>
      </c>
      <c r="L2373" s="13">
        <f t="shared" si="516"/>
        <v>1.0153155774823373</v>
      </c>
      <c r="M2373" s="14">
        <f t="shared" si="511"/>
        <v>44.370260262721722</v>
      </c>
      <c r="N2373" s="14">
        <f t="shared" si="504"/>
        <v>0</v>
      </c>
      <c r="O2373" s="14">
        <f t="shared" si="505"/>
        <v>1</v>
      </c>
      <c r="P2373" s="14">
        <f t="shared" si="506"/>
        <v>1</v>
      </c>
      <c r="Q2373" s="14">
        <f t="shared" si="507"/>
        <v>1.9782282734215189</v>
      </c>
      <c r="W2373" s="16"/>
    </row>
    <row r="2374" spans="1:23">
      <c r="A2374" s="16">
        <v>44203</v>
      </c>
      <c r="B2374">
        <v>9</v>
      </c>
      <c r="C2374" s="1">
        <v>8.9</v>
      </c>
      <c r="D2374" s="13">
        <f t="shared" si="512"/>
        <v>281.89999999999998</v>
      </c>
      <c r="E2374" s="13">
        <f t="shared" si="508"/>
        <v>7.7037247250797813</v>
      </c>
      <c r="F2374" s="13">
        <f t="shared" si="513"/>
        <v>2216.588818917558</v>
      </c>
      <c r="G2374" s="13">
        <f t="shared" si="514"/>
        <v>0.99954905977543296</v>
      </c>
      <c r="H2374" s="13">
        <f t="shared" si="509"/>
        <v>1.5585872757139665</v>
      </c>
      <c r="I2374" s="13">
        <f t="shared" si="510"/>
        <v>3.5724871688583029E-2</v>
      </c>
      <c r="J2374" s="2">
        <f t="shared" si="517"/>
        <v>1.3898588062151163E-3</v>
      </c>
      <c r="K2374" s="13">
        <f t="shared" si="515"/>
        <v>5.6038565630424086E-2</v>
      </c>
      <c r="L2374" s="13">
        <f t="shared" si="516"/>
        <v>0</v>
      </c>
      <c r="M2374" s="14">
        <f t="shared" si="511"/>
        <v>44.370260262721722</v>
      </c>
      <c r="N2374" s="14">
        <f t="shared" si="504"/>
        <v>0</v>
      </c>
      <c r="O2374" s="14">
        <f t="shared" si="505"/>
        <v>1</v>
      </c>
      <c r="P2374" s="14">
        <f t="shared" si="506"/>
        <v>1</v>
      </c>
      <c r="Q2374" s="14">
        <f t="shared" si="507"/>
        <v>2.6831936670715826</v>
      </c>
      <c r="W2374" s="16"/>
    </row>
    <row r="2375" spans="1:23">
      <c r="A2375" s="16">
        <v>44203</v>
      </c>
      <c r="B2375">
        <v>10</v>
      </c>
      <c r="C2375" s="1">
        <v>10.066666666666665</v>
      </c>
      <c r="D2375" s="13">
        <f t="shared" si="512"/>
        <v>283.06666666666666</v>
      </c>
      <c r="E2375" s="13">
        <f t="shared" si="508"/>
        <v>9.4986340084785628</v>
      </c>
      <c r="F2375" s="13">
        <f t="shared" si="513"/>
        <v>13341.490014586945</v>
      </c>
      <c r="G2375" s="13">
        <f t="shared" si="514"/>
        <v>0.99992505147098432</v>
      </c>
      <c r="H2375" s="13">
        <f t="shared" si="509"/>
        <v>1.3717196092138886</v>
      </c>
      <c r="I2375" s="13">
        <f t="shared" si="510"/>
        <v>4.3132991201384432E-2</v>
      </c>
      <c r="J2375" s="2">
        <f t="shared" si="517"/>
        <v>5.6038565630424086E-2</v>
      </c>
      <c r="K2375" s="13">
        <f t="shared" si="515"/>
        <v>0.11158135031528427</v>
      </c>
      <c r="L2375" s="13">
        <f t="shared" si="516"/>
        <v>0</v>
      </c>
      <c r="M2375" s="14">
        <f t="shared" si="511"/>
        <v>44.370260262721722</v>
      </c>
      <c r="N2375" s="14">
        <f t="shared" si="504"/>
        <v>0</v>
      </c>
      <c r="O2375" s="14">
        <f t="shared" si="505"/>
        <v>0.5</v>
      </c>
      <c r="P2375" s="14">
        <f t="shared" si="506"/>
        <v>0.5</v>
      </c>
      <c r="Q2375" s="14">
        <f t="shared" si="507"/>
        <v>4.0185834265631817</v>
      </c>
      <c r="W2375" s="16"/>
    </row>
    <row r="2376" spans="1:23">
      <c r="A2376" s="16">
        <v>44203</v>
      </c>
      <c r="B2376">
        <v>11</v>
      </c>
      <c r="C2376" s="1">
        <v>11.383333333333333</v>
      </c>
      <c r="D2376" s="13">
        <f t="shared" si="512"/>
        <v>284.38333333333333</v>
      </c>
      <c r="E2376" s="13">
        <f t="shared" si="508"/>
        <v>11.506628377190403</v>
      </c>
      <c r="F2376" s="13">
        <f t="shared" si="513"/>
        <v>99372.269732612753</v>
      </c>
      <c r="G2376" s="13">
        <f t="shared" si="514"/>
        <v>0.99998993693170513</v>
      </c>
      <c r="H2376" s="13">
        <f t="shared" si="509"/>
        <v>1.189090399564926</v>
      </c>
      <c r="I2376" s="13">
        <f t="shared" si="510"/>
        <v>5.3255454034021724E-2</v>
      </c>
      <c r="J2376" s="2">
        <f t="shared" si="517"/>
        <v>0.11158135031528427</v>
      </c>
      <c r="K2376" s="13">
        <f t="shared" si="515"/>
        <v>0.1674633660716085</v>
      </c>
      <c r="L2376" s="13">
        <f t="shared" si="516"/>
        <v>0</v>
      </c>
      <c r="M2376" s="14">
        <f t="shared" si="511"/>
        <v>44.370260262721722</v>
      </c>
      <c r="N2376" s="14">
        <f t="shared" si="504"/>
        <v>0</v>
      </c>
      <c r="O2376" s="14">
        <f t="shared" si="505"/>
        <v>0.5</v>
      </c>
      <c r="P2376" s="14">
        <f t="shared" si="506"/>
        <v>0.5</v>
      </c>
      <c r="Q2376" s="14">
        <f t="shared" si="507"/>
        <v>5.7596329593987061</v>
      </c>
      <c r="W2376" s="16"/>
    </row>
    <row r="2377" spans="1:23">
      <c r="A2377" s="16">
        <v>44203</v>
      </c>
      <c r="B2377">
        <v>12</v>
      </c>
      <c r="C2377" s="1">
        <v>11.65</v>
      </c>
      <c r="D2377" s="13">
        <f t="shared" si="512"/>
        <v>284.64999999999998</v>
      </c>
      <c r="E2377" s="13">
        <f t="shared" si="508"/>
        <v>11.911048656244478</v>
      </c>
      <c r="F2377" s="13">
        <f t="shared" si="513"/>
        <v>148902.74537983609</v>
      </c>
      <c r="G2377" s="13">
        <f t="shared" si="514"/>
        <v>0.99999328425220302</v>
      </c>
      <c r="H2377" s="13">
        <f t="shared" si="509"/>
        <v>1.1553607021819736</v>
      </c>
      <c r="I2377" s="13">
        <f t="shared" si="510"/>
        <v>5.5565296564297914E-2</v>
      </c>
      <c r="J2377" s="2">
        <f t="shared" si="517"/>
        <v>0.1674633660716085</v>
      </c>
      <c r="K2377" s="13">
        <f t="shared" si="515"/>
        <v>0.22085896581452424</v>
      </c>
      <c r="L2377" s="13">
        <f t="shared" si="516"/>
        <v>0</v>
      </c>
      <c r="M2377" s="14">
        <f t="shared" si="511"/>
        <v>44.370260262721722</v>
      </c>
      <c r="N2377" s="14">
        <f t="shared" si="504"/>
        <v>0</v>
      </c>
      <c r="O2377" s="14">
        <f t="shared" si="505"/>
        <v>0.5</v>
      </c>
      <c r="P2377" s="14">
        <f t="shared" si="506"/>
        <v>0.5</v>
      </c>
      <c r="Q2377" s="14">
        <f t="shared" si="507"/>
        <v>6.1368736356525062</v>
      </c>
      <c r="W2377" s="16"/>
    </row>
    <row r="2378" spans="1:23">
      <c r="A2378" s="16">
        <v>44203</v>
      </c>
      <c r="B2378">
        <v>13</v>
      </c>
      <c r="C2378" s="1">
        <v>11.9</v>
      </c>
      <c r="D2378" s="13">
        <f t="shared" si="512"/>
        <v>284.89999999999998</v>
      </c>
      <c r="E2378" s="13">
        <f t="shared" si="508"/>
        <v>12.289505089505056</v>
      </c>
      <c r="F2378" s="13">
        <f t="shared" si="513"/>
        <v>217402.35572346815</v>
      </c>
      <c r="G2378" s="13">
        <f t="shared" si="514"/>
        <v>0.99999540025499301</v>
      </c>
      <c r="H2378" s="13">
        <f t="shared" si="509"/>
        <v>1.1246635962630702</v>
      </c>
      <c r="I2378" s="13">
        <f t="shared" si="510"/>
        <v>5.7817506765303096E-2</v>
      </c>
      <c r="J2378" s="2">
        <f t="shared" si="517"/>
        <v>0.22085896581452424</v>
      </c>
      <c r="K2378" s="13">
        <f t="shared" si="515"/>
        <v>0.27163274609173282</v>
      </c>
      <c r="L2378" s="13">
        <f t="shared" si="516"/>
        <v>0</v>
      </c>
      <c r="M2378" s="14">
        <f t="shared" si="511"/>
        <v>44.370260262721722</v>
      </c>
      <c r="N2378" s="14">
        <f t="shared" si="504"/>
        <v>0</v>
      </c>
      <c r="O2378" s="14">
        <f t="shared" si="505"/>
        <v>0.5</v>
      </c>
      <c r="P2378" s="14">
        <f t="shared" si="506"/>
        <v>0.5</v>
      </c>
      <c r="Q2378" s="14">
        <f t="shared" si="507"/>
        <v>6.4968474143957673</v>
      </c>
      <c r="W2378" s="16"/>
    </row>
    <row r="2379" spans="1:23">
      <c r="A2379" s="16">
        <v>44203</v>
      </c>
      <c r="B2379">
        <v>14</v>
      </c>
      <c r="C2379" s="1">
        <v>12.049999999999999</v>
      </c>
      <c r="D2379" s="13">
        <f t="shared" si="512"/>
        <v>285.05</v>
      </c>
      <c r="E2379" s="13">
        <f t="shared" si="508"/>
        <v>12.516260305209631</v>
      </c>
      <c r="F2379" s="13">
        <f t="shared" si="513"/>
        <v>272736.19961217133</v>
      </c>
      <c r="G2379" s="13">
        <f t="shared" si="514"/>
        <v>0.99999633346678996</v>
      </c>
      <c r="H2379" s="13">
        <f t="shared" si="509"/>
        <v>1.1066633115283242</v>
      </c>
      <c r="I2379" s="13">
        <f t="shared" si="510"/>
        <v>5.921043684557431E-2</v>
      </c>
      <c r="J2379" s="2">
        <f t="shared" si="517"/>
        <v>0.27163274609173282</v>
      </c>
      <c r="K2379" s="13">
        <f t="shared" si="515"/>
        <v>0.31963998117256398</v>
      </c>
      <c r="L2379" s="13">
        <f t="shared" si="516"/>
        <v>0</v>
      </c>
      <c r="M2379" s="14">
        <f t="shared" si="511"/>
        <v>44.370260262721722</v>
      </c>
      <c r="N2379" s="14">
        <f t="shared" ref="N2379:N2442" si="518">IF(C2379&lt;0,0,IF(C2379&lt;=7.2,1,IF(C2379&gt;7.2,0)))</f>
        <v>0</v>
      </c>
      <c r="O2379" s="14">
        <f t="shared" ref="O2379:O2442" si="519">IF(C2379&lt;=1.5,0,IF(C2379&lt;=2.4,0.5,IF(C2379&lt;=9.1,1,IF(C2379&lt;=12.4,0.5,IF(C2379&lt;=15.9,0,IF(C2379&lt;=18,-0.5,IF(C2379&gt;18,-1)))))))</f>
        <v>0.5</v>
      </c>
      <c r="P2379" s="14">
        <f t="shared" ref="P2379:P2442" si="520">IF(O2379&lt;=0,0,IF(O2379&gt;0,O2379))</f>
        <v>0.5</v>
      </c>
      <c r="Q2379" s="14">
        <f t="shared" ref="Q2379:Q2442" si="521">IF(C2379&gt;36,"0",IF(C2379&lt;4,"0",IF(4&lt;C2379&lt;25,21*(1+COS(1.57+1.57*((C2379-25)/11))),10.5*(1+COS(3.14+3.14*((C2379-4)/21))))))</f>
        <v>6.7155488897287006</v>
      </c>
      <c r="W2379" s="16"/>
    </row>
    <row r="2380" spans="1:23">
      <c r="A2380" s="16">
        <v>44203</v>
      </c>
      <c r="B2380">
        <v>15</v>
      </c>
      <c r="C2380" s="1">
        <v>12.166666666666666</v>
      </c>
      <c r="D2380" s="13">
        <f t="shared" si="512"/>
        <v>285.16666666666669</v>
      </c>
      <c r="E2380" s="13">
        <f t="shared" si="508"/>
        <v>12.692460549386354</v>
      </c>
      <c r="F2380" s="13">
        <f t="shared" si="513"/>
        <v>325286.15452632861</v>
      </c>
      <c r="G2380" s="13">
        <f t="shared" si="514"/>
        <v>0.99999692579314592</v>
      </c>
      <c r="H2380" s="13">
        <f t="shared" si="509"/>
        <v>1.0928753290941249</v>
      </c>
      <c r="I2380" s="13">
        <f t="shared" si="510"/>
        <v>6.0315942206356533E-2</v>
      </c>
      <c r="J2380" s="2">
        <f t="shared" si="517"/>
        <v>0.31963998117256398</v>
      </c>
      <c r="K2380" s="13">
        <f t="shared" si="515"/>
        <v>0.36489973685960442</v>
      </c>
      <c r="L2380" s="13">
        <f t="shared" si="516"/>
        <v>0</v>
      </c>
      <c r="M2380" s="14">
        <f t="shared" si="511"/>
        <v>44.370260262721722</v>
      </c>
      <c r="N2380" s="14">
        <f t="shared" si="518"/>
        <v>0</v>
      </c>
      <c r="O2380" s="14">
        <f t="shared" si="519"/>
        <v>0.5</v>
      </c>
      <c r="P2380" s="14">
        <f t="shared" si="520"/>
        <v>0.5</v>
      </c>
      <c r="Q2380" s="14">
        <f t="shared" si="521"/>
        <v>6.8869718117811303</v>
      </c>
      <c r="W2380" s="16"/>
    </row>
    <row r="2381" spans="1:23">
      <c r="A2381" s="16">
        <v>44203</v>
      </c>
      <c r="B2381">
        <v>16</v>
      </c>
      <c r="C2381" s="1">
        <v>12.033333333333331</v>
      </c>
      <c r="D2381" s="13">
        <f t="shared" si="512"/>
        <v>285.0333333333333</v>
      </c>
      <c r="E2381" s="13">
        <f t="shared" ref="E2381:E2444" si="522">$E$5*$E$6*(D2381-$E$6)/D2381</f>
        <v>12.491077067009662</v>
      </c>
      <c r="F2381" s="13">
        <f t="shared" si="513"/>
        <v>265953.58153000084</v>
      </c>
      <c r="G2381" s="13">
        <f t="shared" si="514"/>
        <v>0.99999623995949138</v>
      </c>
      <c r="H2381" s="13">
        <f t="shared" ref="H2381:H2444" si="523">$E$7*EXP($E$8/D2381)</f>
        <v>1.1086481014698295</v>
      </c>
      <c r="I2381" s="13">
        <f t="shared" ref="I2381:I2444" si="524">$E$4*EXP(-$E$2/D2381)</f>
        <v>5.9054097311257818E-2</v>
      </c>
      <c r="J2381" s="2">
        <f t="shared" si="517"/>
        <v>0.36489973685960442</v>
      </c>
      <c r="K2381" s="13">
        <f t="shared" si="515"/>
        <v>0.40754941218217233</v>
      </c>
      <c r="L2381" s="13">
        <f t="shared" si="516"/>
        <v>0</v>
      </c>
      <c r="M2381" s="14">
        <f t="shared" si="511"/>
        <v>44.370260262721722</v>
      </c>
      <c r="N2381" s="14">
        <f t="shared" si="518"/>
        <v>0</v>
      </c>
      <c r="O2381" s="14">
        <f t="shared" si="519"/>
        <v>0.5</v>
      </c>
      <c r="P2381" s="14">
        <f t="shared" si="520"/>
        <v>0.5</v>
      </c>
      <c r="Q2381" s="14">
        <f t="shared" si="521"/>
        <v>6.6911526976533553</v>
      </c>
      <c r="W2381" s="16"/>
    </row>
    <row r="2382" spans="1:23">
      <c r="A2382" s="16">
        <v>44203</v>
      </c>
      <c r="B2382">
        <v>17</v>
      </c>
      <c r="C2382" s="1">
        <v>11.433333333333332</v>
      </c>
      <c r="D2382" s="13">
        <f t="shared" si="512"/>
        <v>284.43333333333334</v>
      </c>
      <c r="E2382" s="13">
        <f t="shared" si="522"/>
        <v>11.582514941989928</v>
      </c>
      <c r="F2382" s="13">
        <f t="shared" si="513"/>
        <v>107206.79823613139</v>
      </c>
      <c r="G2382" s="13">
        <f t="shared" si="514"/>
        <v>0.99999067232033068</v>
      </c>
      <c r="H2382" s="13">
        <f t="shared" si="523"/>
        <v>1.1826870665949099</v>
      </c>
      <c r="I2382" s="13">
        <f t="shared" si="524"/>
        <v>5.3681437872020836E-2</v>
      </c>
      <c r="J2382" s="2">
        <f t="shared" si="517"/>
        <v>0.40754941218217233</v>
      </c>
      <c r="K2382" s="13">
        <f t="shared" si="515"/>
        <v>0.44806277964122021</v>
      </c>
      <c r="L2382" s="13">
        <f t="shared" si="516"/>
        <v>0</v>
      </c>
      <c r="M2382" s="14">
        <f t="shared" ref="M2382:M2445" si="525">L2382+M2381</f>
        <v>44.370260262721722</v>
      </c>
      <c r="N2382" s="14">
        <f t="shared" si="518"/>
        <v>0</v>
      </c>
      <c r="O2382" s="14">
        <f t="shared" si="519"/>
        <v>0.5</v>
      </c>
      <c r="P2382" s="14">
        <f t="shared" si="520"/>
        <v>0.5</v>
      </c>
      <c r="Q2382" s="14">
        <f t="shared" si="521"/>
        <v>5.8298095154779732</v>
      </c>
      <c r="W2382" s="16"/>
    </row>
    <row r="2383" spans="1:23">
      <c r="A2383" s="16">
        <v>44203</v>
      </c>
      <c r="B2383">
        <v>18</v>
      </c>
      <c r="C2383" s="1">
        <v>11.149999999999999</v>
      </c>
      <c r="D2383" s="13">
        <f t="shared" ref="D2383:D2446" si="526">C2383+273</f>
        <v>284.14999999999998</v>
      </c>
      <c r="E2383" s="13">
        <f t="shared" si="522"/>
        <v>11.152137955305262</v>
      </c>
      <c r="F2383" s="13">
        <f t="shared" ref="F2383:F2446" si="527">EXP(E2383)</f>
        <v>69712.711550393054</v>
      </c>
      <c r="G2383" s="13">
        <f t="shared" ref="G2383:G2446" si="528">F2383/(1+F2383)</f>
        <v>0.99998565561956521</v>
      </c>
      <c r="H2383" s="13">
        <f t="shared" si="523"/>
        <v>1.219464706419523</v>
      </c>
      <c r="I2383" s="13">
        <f t="shared" si="524"/>
        <v>5.1309891797596235E-2</v>
      </c>
      <c r="J2383" s="2">
        <f t="shared" si="517"/>
        <v>0.44806277964122021</v>
      </c>
      <c r="K2383" s="13">
        <f t="shared" ref="K2383:K2446" si="529">H2383-(H2383-J2383)*EXP(-I2383)</f>
        <v>0.48664503898958211</v>
      </c>
      <c r="L2383" s="13">
        <f t="shared" ref="L2383:L2446" si="530">IF(K2383&lt;1,0,K2383*G2383)</f>
        <v>0</v>
      </c>
      <c r="M2383" s="14">
        <f t="shared" si="525"/>
        <v>44.370260262721722</v>
      </c>
      <c r="N2383" s="14">
        <f t="shared" si="518"/>
        <v>0</v>
      </c>
      <c r="O2383" s="14">
        <f t="shared" si="519"/>
        <v>0.5</v>
      </c>
      <c r="P2383" s="14">
        <f t="shared" si="520"/>
        <v>0.5</v>
      </c>
      <c r="Q2383" s="14">
        <f t="shared" si="521"/>
        <v>5.4357086322460821</v>
      </c>
      <c r="W2383" s="16"/>
    </row>
    <row r="2384" spans="1:23">
      <c r="A2384" s="16">
        <v>44203</v>
      </c>
      <c r="B2384">
        <v>19</v>
      </c>
      <c r="C2384" s="1">
        <v>10.983333333333334</v>
      </c>
      <c r="D2384" s="13">
        <f t="shared" si="526"/>
        <v>283.98333333333335</v>
      </c>
      <c r="E2384" s="13">
        <f t="shared" si="522"/>
        <v>10.898573859968332</v>
      </c>
      <c r="F2384" s="13">
        <f t="shared" si="527"/>
        <v>54099.155783323324</v>
      </c>
      <c r="G2384" s="13">
        <f t="shared" si="528"/>
        <v>0.99998151576487126</v>
      </c>
      <c r="H2384" s="13">
        <f t="shared" si="523"/>
        <v>1.2416660353021713</v>
      </c>
      <c r="I2384" s="13">
        <f t="shared" si="524"/>
        <v>4.9962003149758245E-2</v>
      </c>
      <c r="J2384" s="2">
        <f t="shared" ref="J2384:J2447" si="531">IF(K2383&lt;1,K2383,K2383-K2383*G2383)</f>
        <v>0.48664503898958211</v>
      </c>
      <c r="K2384" s="13">
        <f t="shared" si="529"/>
        <v>0.52344055770634557</v>
      </c>
      <c r="L2384" s="13">
        <f t="shared" si="530"/>
        <v>0</v>
      </c>
      <c r="M2384" s="14">
        <f t="shared" si="525"/>
        <v>44.370260262721722</v>
      </c>
      <c r="N2384" s="14">
        <f t="shared" si="518"/>
        <v>0</v>
      </c>
      <c r="O2384" s="14">
        <f t="shared" si="519"/>
        <v>0.5</v>
      </c>
      <c r="P2384" s="14">
        <f t="shared" si="520"/>
        <v>0.5</v>
      </c>
      <c r="Q2384" s="14">
        <f t="shared" si="521"/>
        <v>5.2080851747212069</v>
      </c>
      <c r="W2384" s="16"/>
    </row>
    <row r="2385" spans="1:23">
      <c r="A2385" s="16">
        <v>44203</v>
      </c>
      <c r="B2385">
        <v>20</v>
      </c>
      <c r="C2385" s="1">
        <v>10.516666666666667</v>
      </c>
      <c r="D2385" s="13">
        <f t="shared" si="526"/>
        <v>283.51666666666665</v>
      </c>
      <c r="E2385" s="13">
        <f t="shared" si="522"/>
        <v>10.187008406325296</v>
      </c>
      <c r="F2385" s="13">
        <f t="shared" si="527"/>
        <v>26555.931392297367</v>
      </c>
      <c r="G2385" s="13">
        <f t="shared" si="528"/>
        <v>0.99996234504712811</v>
      </c>
      <c r="H2385" s="13">
        <f t="shared" si="523"/>
        <v>1.3061510263797043</v>
      </c>
      <c r="I2385" s="13">
        <f t="shared" si="524"/>
        <v>4.6365613584901336E-2</v>
      </c>
      <c r="J2385" s="2">
        <f t="shared" si="531"/>
        <v>0.52344055770634557</v>
      </c>
      <c r="K2385" s="13">
        <f t="shared" si="529"/>
        <v>0.55890293855253081</v>
      </c>
      <c r="L2385" s="13">
        <f t="shared" si="530"/>
        <v>0</v>
      </c>
      <c r="M2385" s="14">
        <f t="shared" si="525"/>
        <v>44.370260262721722</v>
      </c>
      <c r="N2385" s="14">
        <f t="shared" si="518"/>
        <v>0</v>
      </c>
      <c r="O2385" s="14">
        <f t="shared" si="519"/>
        <v>0.5</v>
      </c>
      <c r="P2385" s="14">
        <f t="shared" si="520"/>
        <v>0.5</v>
      </c>
      <c r="Q2385" s="14">
        <f t="shared" si="521"/>
        <v>4.5886660013296758</v>
      </c>
      <c r="W2385" s="16"/>
    </row>
    <row r="2386" spans="1:23">
      <c r="A2386" s="16">
        <v>44203</v>
      </c>
      <c r="B2386">
        <v>21</v>
      </c>
      <c r="C2386" s="1">
        <v>10.516666666666667</v>
      </c>
      <c r="D2386" s="13">
        <f t="shared" si="526"/>
        <v>283.51666666666665</v>
      </c>
      <c r="E2386" s="13">
        <f t="shared" si="522"/>
        <v>10.187008406325296</v>
      </c>
      <c r="F2386" s="13">
        <f t="shared" si="527"/>
        <v>26555.931392297367</v>
      </c>
      <c r="G2386" s="13">
        <f t="shared" si="528"/>
        <v>0.99996234504712811</v>
      </c>
      <c r="H2386" s="13">
        <f t="shared" si="523"/>
        <v>1.3061510263797043</v>
      </c>
      <c r="I2386" s="13">
        <f t="shared" si="524"/>
        <v>4.6365613584901336E-2</v>
      </c>
      <c r="J2386" s="2">
        <f t="shared" si="531"/>
        <v>0.55890293855253081</v>
      </c>
      <c r="K2386" s="13">
        <f t="shared" si="529"/>
        <v>0.59275861997969415</v>
      </c>
      <c r="L2386" s="13">
        <f t="shared" si="530"/>
        <v>0</v>
      </c>
      <c r="M2386" s="14">
        <f t="shared" si="525"/>
        <v>44.370260262721722</v>
      </c>
      <c r="N2386" s="14">
        <f t="shared" si="518"/>
        <v>0</v>
      </c>
      <c r="O2386" s="14">
        <f t="shared" si="519"/>
        <v>0.5</v>
      </c>
      <c r="P2386" s="14">
        <f t="shared" si="520"/>
        <v>0.5</v>
      </c>
      <c r="Q2386" s="14">
        <f t="shared" si="521"/>
        <v>4.5886660013296758</v>
      </c>
      <c r="W2386" s="16"/>
    </row>
    <row r="2387" spans="1:23">
      <c r="A2387" s="16">
        <v>44203</v>
      </c>
      <c r="B2387">
        <v>22</v>
      </c>
      <c r="C2387" s="1">
        <v>10.416666666666666</v>
      </c>
      <c r="D2387" s="13">
        <f t="shared" si="526"/>
        <v>283.41666666666669</v>
      </c>
      <c r="E2387" s="13">
        <f t="shared" si="522"/>
        <v>10.034225227874185</v>
      </c>
      <c r="F2387" s="13">
        <f t="shared" si="527"/>
        <v>22793.375577374067</v>
      </c>
      <c r="G2387" s="13">
        <f t="shared" si="528"/>
        <v>0.99995612952868107</v>
      </c>
      <c r="H2387" s="13">
        <f t="shared" si="523"/>
        <v>1.3204277979403765</v>
      </c>
      <c r="I2387" s="13">
        <f t="shared" si="524"/>
        <v>4.5627834912075151E-2</v>
      </c>
      <c r="J2387" s="2">
        <f t="shared" si="531"/>
        <v>0.59275861997969415</v>
      </c>
      <c r="K2387" s="13">
        <f t="shared" si="529"/>
        <v>0.62521451242150028</v>
      </c>
      <c r="L2387" s="13">
        <f t="shared" si="530"/>
        <v>0</v>
      </c>
      <c r="M2387" s="14">
        <f t="shared" si="525"/>
        <v>44.370260262721722</v>
      </c>
      <c r="N2387" s="14">
        <f t="shared" si="518"/>
        <v>0</v>
      </c>
      <c r="O2387" s="14">
        <f t="shared" si="519"/>
        <v>0.5</v>
      </c>
      <c r="P2387" s="14">
        <f t="shared" si="520"/>
        <v>0.5</v>
      </c>
      <c r="Q2387" s="14">
        <f t="shared" si="521"/>
        <v>4.4595762099260119</v>
      </c>
      <c r="W2387" s="16"/>
    </row>
    <row r="2388" spans="1:23">
      <c r="A2388" s="16">
        <v>44203</v>
      </c>
      <c r="B2388">
        <v>23</v>
      </c>
      <c r="C2388" s="1">
        <v>10.416666666666666</v>
      </c>
      <c r="D2388" s="13">
        <f t="shared" si="526"/>
        <v>283.41666666666669</v>
      </c>
      <c r="E2388" s="13">
        <f t="shared" si="522"/>
        <v>10.034225227874185</v>
      </c>
      <c r="F2388" s="13">
        <f t="shared" si="527"/>
        <v>22793.375577374067</v>
      </c>
      <c r="G2388" s="13">
        <f t="shared" si="528"/>
        <v>0.99995612952868107</v>
      </c>
      <c r="H2388" s="13">
        <f t="shared" si="523"/>
        <v>1.3204277979403765</v>
      </c>
      <c r="I2388" s="13">
        <f t="shared" si="524"/>
        <v>4.5627834912075151E-2</v>
      </c>
      <c r="J2388" s="2">
        <f t="shared" si="531"/>
        <v>0.62521451242150028</v>
      </c>
      <c r="K2388" s="13">
        <f t="shared" si="529"/>
        <v>0.65622278967484093</v>
      </c>
      <c r="L2388" s="13">
        <f t="shared" si="530"/>
        <v>0</v>
      </c>
      <c r="M2388" s="14">
        <f t="shared" si="525"/>
        <v>44.370260262721722</v>
      </c>
      <c r="N2388" s="14">
        <f t="shared" si="518"/>
        <v>0</v>
      </c>
      <c r="O2388" s="14">
        <f t="shared" si="519"/>
        <v>0.5</v>
      </c>
      <c r="P2388" s="14">
        <f t="shared" si="520"/>
        <v>0.5</v>
      </c>
      <c r="Q2388" s="14">
        <f t="shared" si="521"/>
        <v>4.4595762099260119</v>
      </c>
      <c r="W2388" s="16"/>
    </row>
    <row r="2389" spans="1:23">
      <c r="A2389" s="16">
        <v>44204</v>
      </c>
      <c r="B2389">
        <v>0</v>
      </c>
      <c r="C2389" s="1">
        <v>10.183333333333334</v>
      </c>
      <c r="D2389" s="13">
        <f t="shared" si="526"/>
        <v>283.18333333333334</v>
      </c>
      <c r="E2389" s="13">
        <f t="shared" si="522"/>
        <v>9.677311517862405</v>
      </c>
      <c r="F2389" s="13">
        <f t="shared" si="527"/>
        <v>15951.553759582517</v>
      </c>
      <c r="G2389" s="13">
        <f t="shared" si="528"/>
        <v>0.99993731411189268</v>
      </c>
      <c r="H2389" s="13">
        <f t="shared" si="523"/>
        <v>1.3543905196995265</v>
      </c>
      <c r="I2389" s="13">
        <f t="shared" si="524"/>
        <v>4.3949746949198634E-2</v>
      </c>
      <c r="J2389" s="2">
        <f t="shared" si="531"/>
        <v>0.65622278967484093</v>
      </c>
      <c r="K2389" s="13">
        <f t="shared" si="529"/>
        <v>0.6862425718433095</v>
      </c>
      <c r="L2389" s="13">
        <f t="shared" si="530"/>
        <v>0</v>
      </c>
      <c r="M2389" s="14">
        <f t="shared" si="525"/>
        <v>44.370260262721722</v>
      </c>
      <c r="N2389" s="14">
        <f t="shared" si="518"/>
        <v>0</v>
      </c>
      <c r="O2389" s="14">
        <f t="shared" si="519"/>
        <v>0.5</v>
      </c>
      <c r="P2389" s="14">
        <f t="shared" si="520"/>
        <v>0.5</v>
      </c>
      <c r="Q2389" s="14">
        <f t="shared" si="521"/>
        <v>4.1636677812756275</v>
      </c>
      <c r="R2389" s="14">
        <f>(M2389)</f>
        <v>44.370260262721722</v>
      </c>
      <c r="S2389" s="14">
        <f>SUM(N2389:N2412)</f>
        <v>0</v>
      </c>
      <c r="T2389" s="14">
        <f>SUM(O2389:O2412)</f>
        <v>6</v>
      </c>
      <c r="U2389" s="14">
        <f>SUM(P2389:P2412)</f>
        <v>6</v>
      </c>
      <c r="V2389" s="14">
        <f>SUM(Q2389:Q2412)</f>
        <v>165.1204582087818</v>
      </c>
      <c r="W2389" s="16"/>
    </row>
    <row r="2390" spans="1:23">
      <c r="A2390" s="16">
        <v>44204</v>
      </c>
      <c r="B2390">
        <v>1</v>
      </c>
      <c r="C2390" s="1">
        <v>10.200000000000001</v>
      </c>
      <c r="D2390" s="13">
        <f t="shared" si="526"/>
        <v>283.2</v>
      </c>
      <c r="E2390" s="13">
        <f t="shared" si="522"/>
        <v>9.7028248587570456</v>
      </c>
      <c r="F2390" s="13">
        <f t="shared" si="527"/>
        <v>16363.767300792255</v>
      </c>
      <c r="G2390" s="13">
        <f t="shared" si="528"/>
        <v>0.99993889311215856</v>
      </c>
      <c r="H2390" s="13">
        <f t="shared" si="523"/>
        <v>1.3519340274534384</v>
      </c>
      <c r="I2390" s="13">
        <f t="shared" si="524"/>
        <v>4.4067626492579795E-2</v>
      </c>
      <c r="J2390" s="2">
        <f t="shared" si="531"/>
        <v>0.6862425718433095</v>
      </c>
      <c r="K2390" s="13">
        <f t="shared" si="529"/>
        <v>0.71494103360993055</v>
      </c>
      <c r="L2390" s="13">
        <f t="shared" si="530"/>
        <v>0</v>
      </c>
      <c r="M2390" s="14">
        <f t="shared" si="525"/>
        <v>44.370260262721722</v>
      </c>
      <c r="N2390" s="14">
        <f t="shared" si="518"/>
        <v>0</v>
      </c>
      <c r="O2390" s="14">
        <f t="shared" si="519"/>
        <v>0.5</v>
      </c>
      <c r="P2390" s="14">
        <f t="shared" si="520"/>
        <v>0.5</v>
      </c>
      <c r="Q2390" s="14">
        <f t="shared" si="521"/>
        <v>4.1845525549217673</v>
      </c>
      <c r="W2390" s="16"/>
    </row>
    <row r="2391" spans="1:23">
      <c r="A2391" s="16">
        <v>44204</v>
      </c>
      <c r="B2391">
        <v>2</v>
      </c>
      <c r="C2391" s="1">
        <v>10.15</v>
      </c>
      <c r="D2391" s="13">
        <f t="shared" si="526"/>
        <v>283.14999999999998</v>
      </c>
      <c r="E2391" s="13">
        <f t="shared" si="522"/>
        <v>9.626275825534135</v>
      </c>
      <c r="F2391" s="13">
        <f t="shared" si="527"/>
        <v>15157.880269888894</v>
      </c>
      <c r="G2391" s="13">
        <f t="shared" si="528"/>
        <v>0.99993403206686804</v>
      </c>
      <c r="H2391" s="13">
        <f t="shared" si="523"/>
        <v>1.3593177742995826</v>
      </c>
      <c r="I2391" s="13">
        <f t="shared" si="524"/>
        <v>4.3714891637793268E-2</v>
      </c>
      <c r="J2391" s="2">
        <f t="shared" si="531"/>
        <v>0.71494103360993055</v>
      </c>
      <c r="K2391" s="13">
        <f t="shared" si="529"/>
        <v>0.74250306822946199</v>
      </c>
      <c r="L2391" s="13">
        <f t="shared" si="530"/>
        <v>0</v>
      </c>
      <c r="M2391" s="14">
        <f t="shared" si="525"/>
        <v>44.370260262721722</v>
      </c>
      <c r="N2391" s="14">
        <f t="shared" si="518"/>
        <v>0</v>
      </c>
      <c r="O2391" s="14">
        <f t="shared" si="519"/>
        <v>0.5</v>
      </c>
      <c r="P2391" s="14">
        <f t="shared" si="520"/>
        <v>0.5</v>
      </c>
      <c r="Q2391" s="14">
        <f t="shared" si="521"/>
        <v>4.1220164164813706</v>
      </c>
      <c r="W2391" s="16"/>
    </row>
    <row r="2392" spans="1:23">
      <c r="A2392" s="16">
        <v>44204</v>
      </c>
      <c r="B2392">
        <v>3</v>
      </c>
      <c r="C2392" s="1">
        <v>9.7333333333333325</v>
      </c>
      <c r="D2392" s="13">
        <f t="shared" si="526"/>
        <v>282.73333333333335</v>
      </c>
      <c r="E2392" s="13">
        <f t="shared" si="522"/>
        <v>8.9873143126621322</v>
      </c>
      <c r="F2392" s="13">
        <f t="shared" si="527"/>
        <v>8000.9399912209165</v>
      </c>
      <c r="G2392" s="13">
        <f t="shared" si="528"/>
        <v>0.9998750303050139</v>
      </c>
      <c r="H2392" s="13">
        <f t="shared" si="523"/>
        <v>1.4225449680714695</v>
      </c>
      <c r="I2392" s="13">
        <f t="shared" si="524"/>
        <v>4.0878594214000974E-2</v>
      </c>
      <c r="J2392" s="2">
        <f t="shared" si="531"/>
        <v>0.74250306822946199</v>
      </c>
      <c r="K2392" s="13">
        <f t="shared" si="529"/>
        <v>0.76974169373420165</v>
      </c>
      <c r="L2392" s="13">
        <f t="shared" si="530"/>
        <v>0</v>
      </c>
      <c r="M2392" s="14">
        <f t="shared" si="525"/>
        <v>44.370260262721722</v>
      </c>
      <c r="N2392" s="14">
        <f t="shared" si="518"/>
        <v>0</v>
      </c>
      <c r="O2392" s="14">
        <f t="shared" si="519"/>
        <v>0.5</v>
      </c>
      <c r="P2392" s="14">
        <f t="shared" si="520"/>
        <v>0.5</v>
      </c>
      <c r="Q2392" s="14">
        <f t="shared" si="521"/>
        <v>3.6150725815642795</v>
      </c>
      <c r="W2392" s="16"/>
    </row>
    <row r="2393" spans="1:23">
      <c r="A2393" s="16">
        <v>44204</v>
      </c>
      <c r="B2393">
        <v>4</v>
      </c>
      <c r="C2393" s="1">
        <v>9.7833333333333332</v>
      </c>
      <c r="D2393" s="13">
        <f t="shared" si="526"/>
        <v>282.78333333333336</v>
      </c>
      <c r="E2393" s="13">
        <f t="shared" si="522"/>
        <v>9.0640891141628295</v>
      </c>
      <c r="F2393" s="13">
        <f t="shared" si="527"/>
        <v>8639.4060408481291</v>
      </c>
      <c r="G2393" s="13">
        <f t="shared" si="528"/>
        <v>0.99988426469829395</v>
      </c>
      <c r="H2393" s="13">
        <f t="shared" si="523"/>
        <v>1.4147950463951571</v>
      </c>
      <c r="I2393" s="13">
        <f t="shared" si="524"/>
        <v>4.12094197827673E-2</v>
      </c>
      <c r="J2393" s="2">
        <f t="shared" si="531"/>
        <v>0.76974169373420165</v>
      </c>
      <c r="K2393" s="13">
        <f t="shared" si="529"/>
        <v>0.7957836949382624</v>
      </c>
      <c r="L2393" s="13">
        <f t="shared" si="530"/>
        <v>0</v>
      </c>
      <c r="M2393" s="14">
        <f t="shared" si="525"/>
        <v>44.370260262721722</v>
      </c>
      <c r="N2393" s="14">
        <f t="shared" si="518"/>
        <v>0</v>
      </c>
      <c r="O2393" s="14">
        <f t="shared" si="519"/>
        <v>0.5</v>
      </c>
      <c r="P2393" s="14">
        <f t="shared" si="520"/>
        <v>0.5</v>
      </c>
      <c r="Q2393" s="14">
        <f t="shared" si="521"/>
        <v>3.6745331270364656</v>
      </c>
      <c r="W2393" s="16"/>
    </row>
    <row r="2394" spans="1:23">
      <c r="A2394" s="16">
        <v>44204</v>
      </c>
      <c r="B2394">
        <v>5</v>
      </c>
      <c r="C2394" s="1">
        <v>9.7000000000000011</v>
      </c>
      <c r="D2394" s="13">
        <f t="shared" si="526"/>
        <v>282.7</v>
      </c>
      <c r="E2394" s="13">
        <f t="shared" si="522"/>
        <v>8.9361160240537512</v>
      </c>
      <c r="F2394" s="13">
        <f t="shared" si="527"/>
        <v>7601.6151547252166</v>
      </c>
      <c r="G2394" s="13">
        <f t="shared" si="528"/>
        <v>0.99986846631328186</v>
      </c>
      <c r="H2394" s="13">
        <f t="shared" si="523"/>
        <v>1.4277366855313169</v>
      </c>
      <c r="I2394" s="13">
        <f t="shared" si="524"/>
        <v>4.0659456215843541E-2</v>
      </c>
      <c r="J2394" s="2">
        <f t="shared" si="531"/>
        <v>0.7957836949382624</v>
      </c>
      <c r="K2394" s="13">
        <f t="shared" si="529"/>
        <v>0.82096319864291301</v>
      </c>
      <c r="L2394" s="13">
        <f t="shared" si="530"/>
        <v>0</v>
      </c>
      <c r="M2394" s="14">
        <f t="shared" si="525"/>
        <v>44.370260262721722</v>
      </c>
      <c r="N2394" s="14">
        <f t="shared" si="518"/>
        <v>0</v>
      </c>
      <c r="O2394" s="14">
        <f t="shared" si="519"/>
        <v>0.5</v>
      </c>
      <c r="P2394" s="14">
        <f t="shared" si="520"/>
        <v>0.5</v>
      </c>
      <c r="Q2394" s="14">
        <f t="shared" si="521"/>
        <v>3.5756458027461253</v>
      </c>
      <c r="W2394" s="16"/>
    </row>
    <row r="2395" spans="1:23">
      <c r="A2395" s="16">
        <v>44204</v>
      </c>
      <c r="B2395">
        <v>6</v>
      </c>
      <c r="C2395" s="1">
        <v>9.4833333333333325</v>
      </c>
      <c r="D2395" s="13">
        <f t="shared" si="526"/>
        <v>282.48333333333335</v>
      </c>
      <c r="E2395" s="13">
        <f t="shared" si="522"/>
        <v>8.6030326272936701</v>
      </c>
      <c r="F2395" s="13">
        <f t="shared" si="527"/>
        <v>5448.1567927778206</v>
      </c>
      <c r="G2395" s="13">
        <f t="shared" si="528"/>
        <v>0.99981648536864909</v>
      </c>
      <c r="H2395" s="13">
        <f t="shared" si="523"/>
        <v>1.4619784390170902</v>
      </c>
      <c r="I2395" s="13">
        <f t="shared" si="524"/>
        <v>3.9262199605153043E-2</v>
      </c>
      <c r="J2395" s="2">
        <f t="shared" si="531"/>
        <v>0.82096319864291301</v>
      </c>
      <c r="K2395" s="13">
        <f t="shared" si="529"/>
        <v>0.84564320105758572</v>
      </c>
      <c r="L2395" s="13">
        <f t="shared" si="530"/>
        <v>0</v>
      </c>
      <c r="M2395" s="14">
        <f t="shared" si="525"/>
        <v>44.370260262721722</v>
      </c>
      <c r="N2395" s="14">
        <f t="shared" si="518"/>
        <v>0</v>
      </c>
      <c r="O2395" s="14">
        <f t="shared" si="519"/>
        <v>0.5</v>
      </c>
      <c r="P2395" s="14">
        <f t="shared" si="520"/>
        <v>0.5</v>
      </c>
      <c r="Q2395" s="14">
        <f t="shared" si="521"/>
        <v>3.3236078719158706</v>
      </c>
      <c r="W2395" s="16"/>
    </row>
    <row r="2396" spans="1:23">
      <c r="A2396" s="16">
        <v>44204</v>
      </c>
      <c r="B2396">
        <v>7</v>
      </c>
      <c r="C2396" s="1">
        <v>9.6000000000000014</v>
      </c>
      <c r="D2396" s="13">
        <f t="shared" si="526"/>
        <v>282.60000000000002</v>
      </c>
      <c r="E2396" s="13">
        <f t="shared" si="522"/>
        <v>8.782448690728982</v>
      </c>
      <c r="F2396" s="13">
        <f t="shared" si="527"/>
        <v>6518.8202202221746</v>
      </c>
      <c r="G2396" s="13">
        <f t="shared" si="528"/>
        <v>0.999846621537677</v>
      </c>
      <c r="H2396" s="13">
        <f t="shared" si="523"/>
        <v>1.4434332436770072</v>
      </c>
      <c r="I2396" s="13">
        <f t="shared" si="524"/>
        <v>4.0008761075904127E-2</v>
      </c>
      <c r="J2396" s="2">
        <f t="shared" si="531"/>
        <v>0.84564320105758572</v>
      </c>
      <c r="K2396" s="13">
        <f t="shared" si="529"/>
        <v>0.8690879158029049</v>
      </c>
      <c r="L2396" s="13">
        <f t="shared" si="530"/>
        <v>0</v>
      </c>
      <c r="M2396" s="14">
        <f t="shared" si="525"/>
        <v>44.370260262721722</v>
      </c>
      <c r="N2396" s="14">
        <f t="shared" si="518"/>
        <v>0</v>
      </c>
      <c r="O2396" s="14">
        <f t="shared" si="519"/>
        <v>0.5</v>
      </c>
      <c r="P2396" s="14">
        <f t="shared" si="520"/>
        <v>0.5</v>
      </c>
      <c r="Q2396" s="14">
        <f t="shared" si="521"/>
        <v>3.4584014294167122</v>
      </c>
      <c r="W2396" s="16"/>
    </row>
    <row r="2397" spans="1:23">
      <c r="A2397" s="16">
        <v>44204</v>
      </c>
      <c r="B2397">
        <v>8</v>
      </c>
      <c r="C2397" s="1">
        <v>9.1833333333333318</v>
      </c>
      <c r="D2397" s="13">
        <f t="shared" si="526"/>
        <v>282.18333333333334</v>
      </c>
      <c r="E2397" s="13">
        <f t="shared" si="522"/>
        <v>8.1409958065087782</v>
      </c>
      <c r="F2397" s="13">
        <f t="shared" si="527"/>
        <v>3432.3341073937045</v>
      </c>
      <c r="G2397" s="13">
        <f t="shared" si="528"/>
        <v>0.99970873792974402</v>
      </c>
      <c r="H2397" s="13">
        <f t="shared" si="523"/>
        <v>1.5108407813358167</v>
      </c>
      <c r="I2397" s="13">
        <f t="shared" si="524"/>
        <v>3.7403139336050051E-2</v>
      </c>
      <c r="J2397" s="2">
        <f t="shared" si="531"/>
        <v>0.8690879158029049</v>
      </c>
      <c r="K2397" s="13">
        <f t="shared" si="529"/>
        <v>0.89264812804717286</v>
      </c>
      <c r="L2397" s="13">
        <f t="shared" si="530"/>
        <v>0</v>
      </c>
      <c r="M2397" s="14">
        <f t="shared" si="525"/>
        <v>44.370260262721722</v>
      </c>
      <c r="N2397" s="14">
        <f t="shared" si="518"/>
        <v>0</v>
      </c>
      <c r="O2397" s="14">
        <f t="shared" si="519"/>
        <v>0.5</v>
      </c>
      <c r="P2397" s="14">
        <f t="shared" si="520"/>
        <v>0.5</v>
      </c>
      <c r="Q2397" s="14">
        <f t="shared" si="521"/>
        <v>2.9871202682599325</v>
      </c>
      <c r="W2397" s="16"/>
    </row>
    <row r="2398" spans="1:23">
      <c r="A2398" s="16">
        <v>44204</v>
      </c>
      <c r="B2398">
        <v>9</v>
      </c>
      <c r="C2398" s="1">
        <v>9.5666666666666647</v>
      </c>
      <c r="D2398" s="13">
        <f t="shared" si="526"/>
        <v>282.56666666666666</v>
      </c>
      <c r="E2398" s="13">
        <f t="shared" si="522"/>
        <v>8.7312020762062001</v>
      </c>
      <c r="F2398" s="13">
        <f t="shared" si="527"/>
        <v>6193.1682987223576</v>
      </c>
      <c r="G2398" s="13">
        <f t="shared" si="528"/>
        <v>0.99983855782539743</v>
      </c>
      <c r="H2398" s="13">
        <f t="shared" si="523"/>
        <v>1.4487061764234428</v>
      </c>
      <c r="I2398" s="13">
        <f t="shared" si="524"/>
        <v>3.979408409646578E-2</v>
      </c>
      <c r="J2398" s="2">
        <f t="shared" si="531"/>
        <v>0.89264812804717286</v>
      </c>
      <c r="K2398" s="13">
        <f t="shared" si="529"/>
        <v>0.91434145312117321</v>
      </c>
      <c r="L2398" s="13">
        <f t="shared" si="530"/>
        <v>0</v>
      </c>
      <c r="M2398" s="14">
        <f t="shared" si="525"/>
        <v>44.370260262721722</v>
      </c>
      <c r="N2398" s="14">
        <f t="shared" si="518"/>
        <v>0</v>
      </c>
      <c r="O2398" s="14">
        <f t="shared" si="519"/>
        <v>0.5</v>
      </c>
      <c r="P2398" s="14">
        <f t="shared" si="520"/>
        <v>0.5</v>
      </c>
      <c r="Q2398" s="14">
        <f t="shared" si="521"/>
        <v>3.419668528820849</v>
      </c>
      <c r="W2398" s="16"/>
    </row>
    <row r="2399" spans="1:23">
      <c r="A2399" s="16">
        <v>44204</v>
      </c>
      <c r="B2399">
        <v>10</v>
      </c>
      <c r="C2399" s="1">
        <v>12.383333333333333</v>
      </c>
      <c r="D2399" s="13">
        <f t="shared" si="526"/>
        <v>285.38333333333333</v>
      </c>
      <c r="E2399" s="13">
        <f t="shared" si="522"/>
        <v>13.01930736436371</v>
      </c>
      <c r="F2399" s="13">
        <f t="shared" si="527"/>
        <v>451038.22201093769</v>
      </c>
      <c r="G2399" s="13">
        <f t="shared" si="528"/>
        <v>0.99999778289791397</v>
      </c>
      <c r="H2399" s="13">
        <f t="shared" si="523"/>
        <v>1.0677522476305701</v>
      </c>
      <c r="I2399" s="13">
        <f t="shared" si="524"/>
        <v>6.2421571606021742E-2</v>
      </c>
      <c r="J2399" s="2">
        <f t="shared" si="531"/>
        <v>0.91434145312117321</v>
      </c>
      <c r="K2399" s="13">
        <f t="shared" si="529"/>
        <v>0.92362484005399748</v>
      </c>
      <c r="L2399" s="13">
        <f t="shared" si="530"/>
        <v>0</v>
      </c>
      <c r="M2399" s="14">
        <f t="shared" si="525"/>
        <v>44.370260262721722</v>
      </c>
      <c r="N2399" s="14">
        <f t="shared" si="518"/>
        <v>0</v>
      </c>
      <c r="O2399" s="14">
        <f t="shared" si="519"/>
        <v>0.5</v>
      </c>
      <c r="P2399" s="14">
        <f t="shared" si="520"/>
        <v>0.5</v>
      </c>
      <c r="Q2399" s="14">
        <f t="shared" si="521"/>
        <v>7.2082057831793733</v>
      </c>
      <c r="W2399" s="16"/>
    </row>
    <row r="2400" spans="1:23">
      <c r="A2400" s="16">
        <v>44204</v>
      </c>
      <c r="B2400">
        <v>11</v>
      </c>
      <c r="C2400" s="1">
        <v>11.966666666666667</v>
      </c>
      <c r="D2400" s="13">
        <f t="shared" si="526"/>
        <v>284.96666666666664</v>
      </c>
      <c r="E2400" s="13">
        <f t="shared" si="522"/>
        <v>12.390314656684954</v>
      </c>
      <c r="F2400" s="13">
        <f t="shared" si="527"/>
        <v>240461.35190744494</v>
      </c>
      <c r="G2400" s="13">
        <f t="shared" si="528"/>
        <v>0.99999584134484232</v>
      </c>
      <c r="H2400" s="13">
        <f t="shared" si="523"/>
        <v>1.1166252626133466</v>
      </c>
      <c r="I2400" s="13">
        <f t="shared" si="524"/>
        <v>5.8432675574247146E-2</v>
      </c>
      <c r="J2400" s="2">
        <f t="shared" si="531"/>
        <v>0.92362484005399748</v>
      </c>
      <c r="K2400" s="13">
        <f t="shared" si="529"/>
        <v>0.93457920793389548</v>
      </c>
      <c r="L2400" s="13">
        <f t="shared" si="530"/>
        <v>0</v>
      </c>
      <c r="M2400" s="14">
        <f t="shared" si="525"/>
        <v>44.370260262721722</v>
      </c>
      <c r="N2400" s="14">
        <f t="shared" si="518"/>
        <v>0</v>
      </c>
      <c r="O2400" s="14">
        <f t="shared" si="519"/>
        <v>0.5</v>
      </c>
      <c r="P2400" s="14">
        <f t="shared" si="520"/>
        <v>0.5</v>
      </c>
      <c r="Q2400" s="14">
        <f t="shared" si="521"/>
        <v>6.5938059860241047</v>
      </c>
      <c r="W2400" s="16"/>
    </row>
    <row r="2401" spans="1:23">
      <c r="A2401" s="16">
        <v>44204</v>
      </c>
      <c r="B2401">
        <v>12</v>
      </c>
      <c r="C2401" s="1">
        <v>12.799999999999999</v>
      </c>
      <c r="D2401" s="13">
        <f t="shared" si="526"/>
        <v>285.8</v>
      </c>
      <c r="E2401" s="13">
        <f t="shared" si="522"/>
        <v>13.646466060181963</v>
      </c>
      <c r="F2401" s="13">
        <f t="shared" si="527"/>
        <v>844471.32544876507</v>
      </c>
      <c r="G2401" s="13">
        <f t="shared" si="528"/>
        <v>0.99999881582857142</v>
      </c>
      <c r="H2401" s="13">
        <f t="shared" si="523"/>
        <v>1.021151579796818</v>
      </c>
      <c r="I2401" s="13">
        <f t="shared" si="524"/>
        <v>6.6669930621875803E-2</v>
      </c>
      <c r="J2401" s="2">
        <f t="shared" si="531"/>
        <v>0.93457920793389548</v>
      </c>
      <c r="K2401" s="13">
        <f t="shared" si="529"/>
        <v>0.94016278555252752</v>
      </c>
      <c r="L2401" s="13">
        <f t="shared" si="530"/>
        <v>0</v>
      </c>
      <c r="M2401" s="14">
        <f t="shared" si="525"/>
        <v>44.370260262721722</v>
      </c>
      <c r="N2401" s="14">
        <f t="shared" si="518"/>
        <v>0</v>
      </c>
      <c r="O2401" s="14">
        <f t="shared" si="519"/>
        <v>0</v>
      </c>
      <c r="P2401" s="14">
        <f t="shared" si="520"/>
        <v>0</v>
      </c>
      <c r="Q2401" s="14">
        <f t="shared" si="521"/>
        <v>7.8353785070639574</v>
      </c>
      <c r="W2401" s="16"/>
    </row>
    <row r="2402" spans="1:23">
      <c r="A2402" s="16">
        <v>44204</v>
      </c>
      <c r="B2402">
        <v>13</v>
      </c>
      <c r="C2402" s="1">
        <v>13.433333333333332</v>
      </c>
      <c r="D2402" s="13">
        <f t="shared" si="526"/>
        <v>286.43333333333334</v>
      </c>
      <c r="E2402" s="13">
        <f t="shared" si="522"/>
        <v>14.596252763877581</v>
      </c>
      <c r="F2402" s="13">
        <f t="shared" si="527"/>
        <v>2183091.9681154462</v>
      </c>
      <c r="G2402" s="13">
        <f t="shared" si="528"/>
        <v>0.99999954193430396</v>
      </c>
      <c r="H2402" s="13">
        <f t="shared" si="523"/>
        <v>0.95442141064185826</v>
      </c>
      <c r="I2402" s="13">
        <f t="shared" si="524"/>
        <v>7.3660647724110295E-2</v>
      </c>
      <c r="J2402" s="2">
        <f t="shared" si="531"/>
        <v>0.94016278555252752</v>
      </c>
      <c r="K2402" s="13">
        <f t="shared" si="529"/>
        <v>0.94117533480494231</v>
      </c>
      <c r="L2402" s="13">
        <f t="shared" si="530"/>
        <v>0</v>
      </c>
      <c r="M2402" s="14">
        <f t="shared" si="525"/>
        <v>44.370260262721722</v>
      </c>
      <c r="N2402" s="14">
        <f t="shared" si="518"/>
        <v>0</v>
      </c>
      <c r="O2402" s="14">
        <f t="shared" si="519"/>
        <v>0</v>
      </c>
      <c r="P2402" s="14">
        <f t="shared" si="520"/>
        <v>0</v>
      </c>
      <c r="Q2402" s="14">
        <f t="shared" si="521"/>
        <v>8.8076631142953321</v>
      </c>
      <c r="W2402" s="16"/>
    </row>
    <row r="2403" spans="1:23">
      <c r="A2403" s="16">
        <v>44204</v>
      </c>
      <c r="B2403">
        <v>14</v>
      </c>
      <c r="C2403" s="1">
        <v>14.366666666666667</v>
      </c>
      <c r="D2403" s="13">
        <f t="shared" si="526"/>
        <v>287.36666666666667</v>
      </c>
      <c r="E2403" s="13">
        <f t="shared" si="522"/>
        <v>15.98830762092566</v>
      </c>
      <c r="F2403" s="13">
        <f t="shared" si="527"/>
        <v>8782815.8050873931</v>
      </c>
      <c r="G2403" s="13">
        <f t="shared" si="528"/>
        <v>0.99999988614131186</v>
      </c>
      <c r="H2403" s="13">
        <f t="shared" si="523"/>
        <v>0.86441697682938079</v>
      </c>
      <c r="I2403" s="13">
        <f t="shared" si="524"/>
        <v>8.5252334972948637E-2</v>
      </c>
      <c r="J2403" s="2">
        <f t="shared" si="531"/>
        <v>0.94117533480494231</v>
      </c>
      <c r="K2403" s="13">
        <f t="shared" si="529"/>
        <v>0.93490268330737647</v>
      </c>
      <c r="L2403" s="13">
        <f t="shared" si="530"/>
        <v>0</v>
      </c>
      <c r="M2403" s="14">
        <f t="shared" si="525"/>
        <v>44.370260262721722</v>
      </c>
      <c r="N2403" s="14">
        <f t="shared" si="518"/>
        <v>0</v>
      </c>
      <c r="O2403" s="14">
        <f t="shared" si="519"/>
        <v>0</v>
      </c>
      <c r="P2403" s="14">
        <f t="shared" si="520"/>
        <v>0</v>
      </c>
      <c r="Q2403" s="14">
        <f t="shared" si="521"/>
        <v>10.265601845504676</v>
      </c>
      <c r="W2403" s="16"/>
    </row>
    <row r="2404" spans="1:23">
      <c r="A2404" s="16">
        <v>44204</v>
      </c>
      <c r="B2404">
        <v>15</v>
      </c>
      <c r="C2404" s="1">
        <v>15.35</v>
      </c>
      <c r="D2404" s="13">
        <f t="shared" si="526"/>
        <v>288.35000000000002</v>
      </c>
      <c r="E2404" s="13">
        <f t="shared" si="522"/>
        <v>17.445188139413943</v>
      </c>
      <c r="F2404" s="13">
        <f t="shared" si="527"/>
        <v>37700659.265502319</v>
      </c>
      <c r="G2404" s="13">
        <f t="shared" si="528"/>
        <v>0.99999997347526559</v>
      </c>
      <c r="H2404" s="13">
        <f t="shared" si="523"/>
        <v>0.77929731109689437</v>
      </c>
      <c r="I2404" s="13">
        <f t="shared" si="524"/>
        <v>9.934196779388739E-2</v>
      </c>
      <c r="J2404" s="2">
        <f t="shared" si="531"/>
        <v>0.93490268330737647</v>
      </c>
      <c r="K2404" s="13">
        <f t="shared" si="529"/>
        <v>0.92018755414130393</v>
      </c>
      <c r="L2404" s="13">
        <f t="shared" si="530"/>
        <v>0</v>
      </c>
      <c r="M2404" s="14">
        <f t="shared" si="525"/>
        <v>44.370260262721722</v>
      </c>
      <c r="N2404" s="14">
        <f t="shared" si="518"/>
        <v>0</v>
      </c>
      <c r="O2404" s="14">
        <f t="shared" si="519"/>
        <v>0</v>
      </c>
      <c r="P2404" s="14">
        <f t="shared" si="520"/>
        <v>0</v>
      </c>
      <c r="Q2404" s="14">
        <f t="shared" si="521"/>
        <v>11.806024414761234</v>
      </c>
      <c r="W2404" s="16"/>
    </row>
    <row r="2405" spans="1:23">
      <c r="A2405" s="16">
        <v>44204</v>
      </c>
      <c r="B2405">
        <v>16</v>
      </c>
      <c r="C2405" s="1">
        <v>15.216666666666669</v>
      </c>
      <c r="D2405" s="13">
        <f t="shared" si="526"/>
        <v>288.2166666666667</v>
      </c>
      <c r="E2405" s="13">
        <f t="shared" si="522"/>
        <v>17.248227606546049</v>
      </c>
      <c r="F2405" s="13">
        <f t="shared" si="527"/>
        <v>30960650.162499931</v>
      </c>
      <c r="G2405" s="13">
        <f t="shared" si="528"/>
        <v>0.99999996770093769</v>
      </c>
      <c r="H2405" s="13">
        <f t="shared" si="523"/>
        <v>0.7902956590601945</v>
      </c>
      <c r="I2405" s="13">
        <f t="shared" si="524"/>
        <v>9.7308850371937441E-2</v>
      </c>
      <c r="J2405" s="2">
        <f t="shared" si="531"/>
        <v>0.92018755414130393</v>
      </c>
      <c r="K2405" s="13">
        <f t="shared" si="529"/>
        <v>0.90814342564130501</v>
      </c>
      <c r="L2405" s="13">
        <f t="shared" si="530"/>
        <v>0</v>
      </c>
      <c r="M2405" s="14">
        <f t="shared" si="525"/>
        <v>44.370260262721722</v>
      </c>
      <c r="N2405" s="14">
        <f t="shared" si="518"/>
        <v>0</v>
      </c>
      <c r="O2405" s="14">
        <f t="shared" si="519"/>
        <v>0</v>
      </c>
      <c r="P2405" s="14">
        <f t="shared" si="520"/>
        <v>0</v>
      </c>
      <c r="Q2405" s="14">
        <f t="shared" si="521"/>
        <v>11.598070931112053</v>
      </c>
      <c r="W2405" s="16"/>
    </row>
    <row r="2406" spans="1:23">
      <c r="A2406" s="16">
        <v>44204</v>
      </c>
      <c r="B2406">
        <v>17</v>
      </c>
      <c r="C2406" s="1">
        <v>14.516666666666666</v>
      </c>
      <c r="D2406" s="13">
        <f t="shared" si="526"/>
        <v>287.51666666666665</v>
      </c>
      <c r="E2406" s="13">
        <f t="shared" si="522"/>
        <v>16.211187757231443</v>
      </c>
      <c r="F2406" s="13">
        <f t="shared" si="527"/>
        <v>10975628.230337497</v>
      </c>
      <c r="G2406" s="13">
        <f t="shared" si="528"/>
        <v>0.99999990888905055</v>
      </c>
      <c r="H2406" s="13">
        <f t="shared" si="523"/>
        <v>0.85081650992811642</v>
      </c>
      <c r="I2406" s="13">
        <f t="shared" si="524"/>
        <v>8.7270708910375763E-2</v>
      </c>
      <c r="J2406" s="2">
        <f t="shared" si="531"/>
        <v>0.90814342564130501</v>
      </c>
      <c r="K2406" s="13">
        <f t="shared" si="529"/>
        <v>0.9033525566245505</v>
      </c>
      <c r="L2406" s="13">
        <f t="shared" si="530"/>
        <v>0</v>
      </c>
      <c r="M2406" s="14">
        <f t="shared" si="525"/>
        <v>44.370260262721722</v>
      </c>
      <c r="N2406" s="14">
        <f t="shared" si="518"/>
        <v>0</v>
      </c>
      <c r="O2406" s="14">
        <f t="shared" si="519"/>
        <v>0</v>
      </c>
      <c r="P2406" s="14">
        <f t="shared" si="520"/>
        <v>0</v>
      </c>
      <c r="Q2406" s="14">
        <f t="shared" si="521"/>
        <v>10.501082372625513</v>
      </c>
      <c r="W2406" s="16"/>
    </row>
    <row r="2407" spans="1:23">
      <c r="A2407" s="16">
        <v>44204</v>
      </c>
      <c r="B2407">
        <v>18</v>
      </c>
      <c r="C2407" s="1">
        <v>14.066666666666668</v>
      </c>
      <c r="D2407" s="13">
        <f t="shared" si="526"/>
        <v>287.06666666666666</v>
      </c>
      <c r="E2407" s="13">
        <f t="shared" si="522"/>
        <v>15.541848583372035</v>
      </c>
      <c r="F2407" s="13">
        <f t="shared" si="527"/>
        <v>5620035.7517558634</v>
      </c>
      <c r="G2407" s="13">
        <f t="shared" si="528"/>
        <v>0.99999982206522053</v>
      </c>
      <c r="H2407" s="13">
        <f t="shared" si="523"/>
        <v>0.89231796898502902</v>
      </c>
      <c r="I2407" s="13">
        <f t="shared" si="524"/>
        <v>8.1348580729799766E-2</v>
      </c>
      <c r="J2407" s="2">
        <f t="shared" si="531"/>
        <v>0.9033525566245505</v>
      </c>
      <c r="K2407" s="13">
        <f t="shared" si="529"/>
        <v>0.9024904495450975</v>
      </c>
      <c r="L2407" s="13">
        <f t="shared" si="530"/>
        <v>0</v>
      </c>
      <c r="M2407" s="14">
        <f t="shared" si="525"/>
        <v>44.370260262721722</v>
      </c>
      <c r="N2407" s="14">
        <f t="shared" si="518"/>
        <v>0</v>
      </c>
      <c r="O2407" s="14">
        <f t="shared" si="519"/>
        <v>0</v>
      </c>
      <c r="P2407" s="14">
        <f t="shared" si="520"/>
        <v>0</v>
      </c>
      <c r="Q2407" s="14">
        <f t="shared" si="521"/>
        <v>9.7951129039930631</v>
      </c>
      <c r="W2407" s="16"/>
    </row>
    <row r="2408" spans="1:23">
      <c r="A2408" s="16">
        <v>44204</v>
      </c>
      <c r="B2408">
        <v>19</v>
      </c>
      <c r="C2408" s="1">
        <v>13.649999999999999</v>
      </c>
      <c r="D2408" s="13">
        <f t="shared" si="526"/>
        <v>286.64999999999998</v>
      </c>
      <c r="E2408" s="13">
        <f t="shared" si="522"/>
        <v>14.920216291644829</v>
      </c>
      <c r="F2408" s="13">
        <f t="shared" si="527"/>
        <v>3018336.1434430825</v>
      </c>
      <c r="G2408" s="13">
        <f t="shared" si="528"/>
        <v>0.99999966869174894</v>
      </c>
      <c r="H2408" s="13">
        <f t="shared" si="523"/>
        <v>0.93267244048347087</v>
      </c>
      <c r="I2408" s="13">
        <f t="shared" si="524"/>
        <v>7.6209068336167321E-2</v>
      </c>
      <c r="J2408" s="2">
        <f t="shared" si="531"/>
        <v>0.9024904495450975</v>
      </c>
      <c r="K2408" s="13">
        <f t="shared" si="529"/>
        <v>0.90470512982592644</v>
      </c>
      <c r="L2408" s="13">
        <f t="shared" si="530"/>
        <v>0</v>
      </c>
      <c r="M2408" s="14">
        <f t="shared" si="525"/>
        <v>44.370260262721722</v>
      </c>
      <c r="N2408" s="14">
        <f t="shared" si="518"/>
        <v>0</v>
      </c>
      <c r="O2408" s="14">
        <f t="shared" si="519"/>
        <v>0</v>
      </c>
      <c r="P2408" s="14">
        <f t="shared" si="520"/>
        <v>0</v>
      </c>
      <c r="Q2408" s="14">
        <f t="shared" si="521"/>
        <v>9.1442116909682394</v>
      </c>
      <c r="W2408" s="16"/>
    </row>
    <row r="2409" spans="1:23">
      <c r="A2409" s="16">
        <v>44204</v>
      </c>
      <c r="B2409">
        <v>20</v>
      </c>
      <c r="C2409" s="1">
        <v>13.833333333333336</v>
      </c>
      <c r="D2409" s="13">
        <f t="shared" si="526"/>
        <v>286.83333333333331</v>
      </c>
      <c r="E2409" s="13">
        <f t="shared" si="522"/>
        <v>15.193957001743145</v>
      </c>
      <c r="F2409" s="13">
        <f t="shared" si="527"/>
        <v>3968731.1886458579</v>
      </c>
      <c r="G2409" s="13">
        <f t="shared" si="528"/>
        <v>0.99999974803036529</v>
      </c>
      <c r="H2409" s="13">
        <f t="shared" si="523"/>
        <v>0.91468190154804729</v>
      </c>
      <c r="I2409" s="13">
        <f t="shared" si="524"/>
        <v>7.8431019738599797E-2</v>
      </c>
      <c r="J2409" s="2">
        <f t="shared" si="531"/>
        <v>0.90470512982592644</v>
      </c>
      <c r="K2409" s="13">
        <f t="shared" si="529"/>
        <v>0.90545771927492036</v>
      </c>
      <c r="L2409" s="13">
        <f t="shared" si="530"/>
        <v>0</v>
      </c>
      <c r="M2409" s="14">
        <f t="shared" si="525"/>
        <v>44.370260262721722</v>
      </c>
      <c r="N2409" s="14">
        <f t="shared" si="518"/>
        <v>0</v>
      </c>
      <c r="O2409" s="14">
        <f t="shared" si="519"/>
        <v>0</v>
      </c>
      <c r="P2409" s="14">
        <f t="shared" si="520"/>
        <v>0</v>
      </c>
      <c r="Q2409" s="14">
        <f t="shared" si="521"/>
        <v>9.4301090933095377</v>
      </c>
      <c r="W2409" s="16"/>
    </row>
    <row r="2410" spans="1:23">
      <c r="A2410" s="16">
        <v>44204</v>
      </c>
      <c r="B2410">
        <v>21</v>
      </c>
      <c r="C2410" s="1">
        <v>13.800000000000002</v>
      </c>
      <c r="D2410" s="13">
        <f t="shared" si="526"/>
        <v>286.8</v>
      </c>
      <c r="E2410" s="13">
        <f t="shared" si="522"/>
        <v>15.144211994421216</v>
      </c>
      <c r="F2410" s="13">
        <f t="shared" si="527"/>
        <v>3776136.6490163682</v>
      </c>
      <c r="G2410" s="13">
        <f t="shared" si="528"/>
        <v>0.9999997351791452</v>
      </c>
      <c r="H2410" s="13">
        <f t="shared" si="523"/>
        <v>0.91792519853653787</v>
      </c>
      <c r="I2410" s="13">
        <f t="shared" si="524"/>
        <v>7.8022477695723444E-2</v>
      </c>
      <c r="J2410" s="2">
        <f t="shared" si="531"/>
        <v>0.90545771927492036</v>
      </c>
      <c r="K2410" s="13">
        <f t="shared" si="529"/>
        <v>0.90639348294017985</v>
      </c>
      <c r="L2410" s="13">
        <f t="shared" si="530"/>
        <v>0</v>
      </c>
      <c r="M2410" s="14">
        <f t="shared" si="525"/>
        <v>44.370260262721722</v>
      </c>
      <c r="N2410" s="14">
        <f t="shared" si="518"/>
        <v>0</v>
      </c>
      <c r="O2410" s="14">
        <f t="shared" si="519"/>
        <v>0</v>
      </c>
      <c r="P2410" s="14">
        <f t="shared" si="520"/>
        <v>0</v>
      </c>
      <c r="Q2410" s="14">
        <f t="shared" si="521"/>
        <v>9.378061647650215</v>
      </c>
      <c r="W2410" s="16"/>
    </row>
    <row r="2411" spans="1:23">
      <c r="A2411" s="16">
        <v>44204</v>
      </c>
      <c r="B2411">
        <v>22</v>
      </c>
      <c r="C2411" s="1">
        <v>13.233333333333334</v>
      </c>
      <c r="D2411" s="13">
        <f t="shared" si="526"/>
        <v>286.23333333333335</v>
      </c>
      <c r="E2411" s="13">
        <f t="shared" si="522"/>
        <v>14.29677419354841</v>
      </c>
      <c r="F2411" s="13">
        <f t="shared" si="527"/>
        <v>1618117.8221112702</v>
      </c>
      <c r="G2411" s="13">
        <f t="shared" si="528"/>
        <v>0.99999938199841298</v>
      </c>
      <c r="H2411" s="13">
        <f t="shared" si="523"/>
        <v>0.97497745973820316</v>
      </c>
      <c r="I2411" s="13">
        <f t="shared" si="524"/>
        <v>7.1380700610230441E-2</v>
      </c>
      <c r="J2411" s="2">
        <f t="shared" si="531"/>
        <v>0.90639348294017985</v>
      </c>
      <c r="K2411" s="13">
        <f t="shared" si="529"/>
        <v>0.91111841474590616</v>
      </c>
      <c r="L2411" s="13">
        <f t="shared" si="530"/>
        <v>0</v>
      </c>
      <c r="M2411" s="14">
        <f t="shared" si="525"/>
        <v>44.370260262721722</v>
      </c>
      <c r="N2411" s="14">
        <f t="shared" si="518"/>
        <v>0</v>
      </c>
      <c r="O2411" s="14">
        <f t="shared" si="519"/>
        <v>0</v>
      </c>
      <c r="P2411" s="14">
        <f t="shared" si="520"/>
        <v>0</v>
      </c>
      <c r="Q2411" s="14">
        <f t="shared" si="521"/>
        <v>8.4985712517315406</v>
      </c>
      <c r="W2411" s="16"/>
    </row>
    <row r="2412" spans="1:23">
      <c r="A2412" s="16">
        <v>44204</v>
      </c>
      <c r="B2412">
        <v>23</v>
      </c>
      <c r="C2412" s="1">
        <v>12.733333333333334</v>
      </c>
      <c r="D2412" s="13">
        <f t="shared" si="526"/>
        <v>285.73333333333335</v>
      </c>
      <c r="E2412" s="13">
        <f t="shared" si="522"/>
        <v>13.546243583761107</v>
      </c>
      <c r="F2412" s="13">
        <f t="shared" si="527"/>
        <v>763939.27634123515</v>
      </c>
      <c r="G2412" s="13">
        <f t="shared" si="528"/>
        <v>0.99999869099714866</v>
      </c>
      <c r="H2412" s="13">
        <f t="shared" si="523"/>
        <v>1.0284596563952364</v>
      </c>
      <c r="I2412" s="13">
        <f t="shared" si="524"/>
        <v>6.5972107624542295E-2</v>
      </c>
      <c r="J2412" s="2">
        <f t="shared" si="531"/>
        <v>0.91111841474590616</v>
      </c>
      <c r="K2412" s="13">
        <f t="shared" si="529"/>
        <v>0.9186098345032514</v>
      </c>
      <c r="L2412" s="13">
        <f t="shared" si="530"/>
        <v>0</v>
      </c>
      <c r="M2412" s="14">
        <f t="shared" si="525"/>
        <v>44.370260262721722</v>
      </c>
      <c r="N2412" s="14">
        <f t="shared" si="518"/>
        <v>0</v>
      </c>
      <c r="O2412" s="14">
        <f t="shared" si="519"/>
        <v>0</v>
      </c>
      <c r="P2412" s="14">
        <f t="shared" si="520"/>
        <v>0</v>
      </c>
      <c r="Q2412" s="14">
        <f t="shared" si="521"/>
        <v>7.7342723041239827</v>
      </c>
      <c r="W2412" s="16"/>
    </row>
    <row r="2413" spans="1:23">
      <c r="A2413" s="16">
        <v>44205</v>
      </c>
      <c r="B2413">
        <v>0</v>
      </c>
      <c r="C2413" s="1">
        <v>13.1</v>
      </c>
      <c r="D2413" s="13">
        <f t="shared" si="526"/>
        <v>286.10000000000002</v>
      </c>
      <c r="E2413" s="13">
        <f t="shared" si="522"/>
        <v>14.096889199580602</v>
      </c>
      <c r="F2413" s="13">
        <f t="shared" si="527"/>
        <v>1324955.1921436947</v>
      </c>
      <c r="G2413" s="13">
        <f t="shared" si="528"/>
        <v>0.99999924525806516</v>
      </c>
      <c r="H2413" s="13">
        <f t="shared" si="523"/>
        <v>0.98894323747456947</v>
      </c>
      <c r="I2413" s="13">
        <f t="shared" si="524"/>
        <v>6.9898370085983985E-2</v>
      </c>
      <c r="J2413" s="2">
        <f t="shared" si="531"/>
        <v>0.9186098345032514</v>
      </c>
      <c r="K2413" s="13">
        <f t="shared" si="529"/>
        <v>0.92335814214224943</v>
      </c>
      <c r="L2413" s="13">
        <f t="shared" si="530"/>
        <v>0</v>
      </c>
      <c r="M2413" s="14">
        <f t="shared" si="525"/>
        <v>44.370260262721722</v>
      </c>
      <c r="N2413" s="14">
        <f t="shared" si="518"/>
        <v>0</v>
      </c>
      <c r="O2413" s="14">
        <f t="shared" si="519"/>
        <v>0</v>
      </c>
      <c r="P2413" s="14">
        <f t="shared" si="520"/>
        <v>0</v>
      </c>
      <c r="Q2413" s="14">
        <f t="shared" si="521"/>
        <v>8.2934873081504481</v>
      </c>
      <c r="R2413" s="14">
        <f>(M2413)</f>
        <v>44.370260262721722</v>
      </c>
      <c r="S2413" s="14">
        <f>SUM(N2413:N2436)</f>
        <v>0</v>
      </c>
      <c r="T2413" s="14">
        <f>SUM(O2413:O2436)</f>
        <v>10</v>
      </c>
      <c r="U2413" s="14">
        <f>SUM(P2413:P2436)</f>
        <v>10</v>
      </c>
      <c r="V2413" s="14">
        <f>SUM(Q2413:Q2436)</f>
        <v>143.28601642226548</v>
      </c>
      <c r="W2413" s="16"/>
    </row>
    <row r="2414" spans="1:23">
      <c r="A2414" s="16">
        <v>44205</v>
      </c>
      <c r="B2414">
        <v>1</v>
      </c>
      <c r="C2414" s="1">
        <v>13.333333333333334</v>
      </c>
      <c r="D2414" s="13">
        <f t="shared" si="526"/>
        <v>286.33333333333331</v>
      </c>
      <c r="E2414" s="13">
        <f t="shared" si="522"/>
        <v>14.446565774155969</v>
      </c>
      <c r="F2414" s="13">
        <f t="shared" si="527"/>
        <v>1879592.9100591161</v>
      </c>
      <c r="G2414" s="13">
        <f t="shared" si="528"/>
        <v>0.99999946797018513</v>
      </c>
      <c r="H2414" s="13">
        <f t="shared" si="523"/>
        <v>0.96464109252075414</v>
      </c>
      <c r="I2414" s="13">
        <f t="shared" si="524"/>
        <v>7.2512111938598578E-2</v>
      </c>
      <c r="J2414" s="2">
        <f t="shared" si="531"/>
        <v>0.92335814214224943</v>
      </c>
      <c r="K2414" s="13">
        <f t="shared" si="529"/>
        <v>0.92624569949808999</v>
      </c>
      <c r="L2414" s="13">
        <f t="shared" si="530"/>
        <v>0</v>
      </c>
      <c r="M2414" s="14">
        <f t="shared" si="525"/>
        <v>44.370260262721722</v>
      </c>
      <c r="N2414" s="14">
        <f t="shared" si="518"/>
        <v>0</v>
      </c>
      <c r="O2414" s="14">
        <f t="shared" si="519"/>
        <v>0</v>
      </c>
      <c r="P2414" s="14">
        <f t="shared" si="520"/>
        <v>0</v>
      </c>
      <c r="Q2414" s="14">
        <f t="shared" si="521"/>
        <v>8.6529107065701503</v>
      </c>
      <c r="W2414" s="16"/>
    </row>
    <row r="2415" spans="1:23">
      <c r="A2415" s="16">
        <v>44205</v>
      </c>
      <c r="B2415">
        <v>2</v>
      </c>
      <c r="C2415" s="1">
        <v>13.633333333333333</v>
      </c>
      <c r="D2415" s="13">
        <f t="shared" si="526"/>
        <v>286.63333333333333</v>
      </c>
      <c r="E2415" s="13">
        <f t="shared" si="522"/>
        <v>14.895313408535866</v>
      </c>
      <c r="F2415" s="13">
        <f t="shared" si="527"/>
        <v>2944099.0663981773</v>
      </c>
      <c r="G2415" s="13">
        <f t="shared" si="528"/>
        <v>0.9999996603376321</v>
      </c>
      <c r="H2415" s="13">
        <f t="shared" si="523"/>
        <v>0.93432654103229118</v>
      </c>
      <c r="I2415" s="13">
        <f t="shared" si="524"/>
        <v>7.6010082737319087E-2</v>
      </c>
      <c r="J2415" s="2">
        <f t="shared" si="531"/>
        <v>0.92624569949808999</v>
      </c>
      <c r="K2415" s="13">
        <f t="shared" si="529"/>
        <v>0.92683716164958108</v>
      </c>
      <c r="L2415" s="13">
        <f t="shared" si="530"/>
        <v>0</v>
      </c>
      <c r="M2415" s="14">
        <f t="shared" si="525"/>
        <v>44.370260262721722</v>
      </c>
      <c r="N2415" s="14">
        <f t="shared" si="518"/>
        <v>0</v>
      </c>
      <c r="O2415" s="14">
        <f t="shared" si="519"/>
        <v>0</v>
      </c>
      <c r="P2415" s="14">
        <f t="shared" si="520"/>
        <v>0</v>
      </c>
      <c r="Q2415" s="14">
        <f t="shared" si="521"/>
        <v>9.1182683121240657</v>
      </c>
      <c r="W2415" s="16"/>
    </row>
    <row r="2416" spans="1:23">
      <c r="A2416" s="16">
        <v>44205</v>
      </c>
      <c r="B2416">
        <v>3</v>
      </c>
      <c r="C2416" s="1">
        <v>13.65</v>
      </c>
      <c r="D2416" s="13">
        <f t="shared" si="526"/>
        <v>286.64999999999998</v>
      </c>
      <c r="E2416" s="13">
        <f t="shared" si="522"/>
        <v>14.920216291644829</v>
      </c>
      <c r="F2416" s="13">
        <f t="shared" si="527"/>
        <v>3018336.1434430825</v>
      </c>
      <c r="G2416" s="13">
        <f t="shared" si="528"/>
        <v>0.99999966869174894</v>
      </c>
      <c r="H2416" s="13">
        <f t="shared" si="523"/>
        <v>0.93267244048347087</v>
      </c>
      <c r="I2416" s="13">
        <f t="shared" si="524"/>
        <v>7.6209068336167321E-2</v>
      </c>
      <c r="J2416" s="2">
        <f t="shared" si="531"/>
        <v>0.92683716164958108</v>
      </c>
      <c r="K2416" s="13">
        <f t="shared" si="529"/>
        <v>0.92726534006209671</v>
      </c>
      <c r="L2416" s="13">
        <f t="shared" si="530"/>
        <v>0</v>
      </c>
      <c r="M2416" s="14">
        <f t="shared" si="525"/>
        <v>44.370260262721722</v>
      </c>
      <c r="N2416" s="14">
        <f t="shared" si="518"/>
        <v>0</v>
      </c>
      <c r="O2416" s="14">
        <f t="shared" si="519"/>
        <v>0</v>
      </c>
      <c r="P2416" s="14">
        <f t="shared" si="520"/>
        <v>0</v>
      </c>
      <c r="Q2416" s="14">
        <f t="shared" si="521"/>
        <v>9.1442116909682483</v>
      </c>
      <c r="W2416" s="16"/>
    </row>
    <row r="2417" spans="1:23">
      <c r="A2417" s="16">
        <v>44205</v>
      </c>
      <c r="B2417">
        <v>4</v>
      </c>
      <c r="C2417" s="1">
        <v>12.483333333333333</v>
      </c>
      <c r="D2417" s="13">
        <f t="shared" si="526"/>
        <v>285.48333333333335</v>
      </c>
      <c r="E2417" s="13">
        <f t="shared" si="522"/>
        <v>13.16999241053187</v>
      </c>
      <c r="F2417" s="13">
        <f t="shared" si="527"/>
        <v>524390.75997520937</v>
      </c>
      <c r="G2417" s="13">
        <f t="shared" si="528"/>
        <v>0.99999809302876908</v>
      </c>
      <c r="H2417" s="13">
        <f t="shared" si="523"/>
        <v>1.0563651558626637</v>
      </c>
      <c r="I2417" s="13">
        <f t="shared" si="524"/>
        <v>6.3416925660202447E-2</v>
      </c>
      <c r="J2417" s="2">
        <f t="shared" si="531"/>
        <v>0.92726534006209671</v>
      </c>
      <c r="K2417" s="13">
        <f t="shared" si="529"/>
        <v>0.93519825448510718</v>
      </c>
      <c r="L2417" s="13">
        <f t="shared" si="530"/>
        <v>0</v>
      </c>
      <c r="M2417" s="14">
        <f t="shared" si="525"/>
        <v>44.370260262721722</v>
      </c>
      <c r="N2417" s="14">
        <f t="shared" si="518"/>
        <v>0</v>
      </c>
      <c r="O2417" s="14">
        <f t="shared" si="519"/>
        <v>0</v>
      </c>
      <c r="P2417" s="14">
        <f t="shared" si="520"/>
        <v>0</v>
      </c>
      <c r="Q2417" s="14">
        <f t="shared" si="521"/>
        <v>7.3576533295935374</v>
      </c>
      <c r="W2417" s="16"/>
    </row>
    <row r="2418" spans="1:23">
      <c r="A2418" s="16">
        <v>44205</v>
      </c>
      <c r="B2418">
        <v>5</v>
      </c>
      <c r="C2418" s="1">
        <v>12.766666666666666</v>
      </c>
      <c r="D2418" s="13">
        <f t="shared" si="526"/>
        <v>285.76666666666665</v>
      </c>
      <c r="E2418" s="13">
        <f t="shared" si="522"/>
        <v>13.596360667210989</v>
      </c>
      <c r="F2418" s="13">
        <f t="shared" si="527"/>
        <v>803201.3166799217</v>
      </c>
      <c r="G2418" s="13">
        <f t="shared" si="528"/>
        <v>0.99999875498367075</v>
      </c>
      <c r="H2418" s="13">
        <f t="shared" si="523"/>
        <v>1.0247986774458653</v>
      </c>
      <c r="I2418" s="13">
        <f t="shared" si="524"/>
        <v>6.6320142012764469E-2</v>
      </c>
      <c r="J2418" s="2">
        <f t="shared" si="531"/>
        <v>0.93519825448510718</v>
      </c>
      <c r="K2418" s="13">
        <f t="shared" si="529"/>
        <v>0.9409478045433739</v>
      </c>
      <c r="L2418" s="13">
        <f t="shared" si="530"/>
        <v>0</v>
      </c>
      <c r="M2418" s="14">
        <f t="shared" si="525"/>
        <v>44.370260262721722</v>
      </c>
      <c r="N2418" s="14">
        <f t="shared" si="518"/>
        <v>0</v>
      </c>
      <c r="O2418" s="14">
        <f t="shared" si="519"/>
        <v>0</v>
      </c>
      <c r="P2418" s="14">
        <f t="shared" si="520"/>
        <v>0</v>
      </c>
      <c r="Q2418" s="14">
        <f t="shared" si="521"/>
        <v>7.7847916807104607</v>
      </c>
      <c r="W2418" s="16"/>
    </row>
    <row r="2419" spans="1:23">
      <c r="A2419" s="16">
        <v>44205</v>
      </c>
      <c r="B2419">
        <v>6</v>
      </c>
      <c r="C2419" s="1">
        <v>12.633333333333333</v>
      </c>
      <c r="D2419" s="13">
        <f t="shared" si="526"/>
        <v>285.63333333333333</v>
      </c>
      <c r="E2419" s="13">
        <f t="shared" si="522"/>
        <v>13.395822149609046</v>
      </c>
      <c r="F2419" s="13">
        <f t="shared" si="527"/>
        <v>657251.5820137735</v>
      </c>
      <c r="G2419" s="13">
        <f t="shared" si="528"/>
        <v>0.99999847851491597</v>
      </c>
      <c r="H2419" s="13">
        <f t="shared" si="523"/>
        <v>1.0395264421512234</v>
      </c>
      <c r="I2419" s="13">
        <f t="shared" si="524"/>
        <v>6.4938446156011798E-2</v>
      </c>
      <c r="J2419" s="2">
        <f t="shared" si="531"/>
        <v>0.9409478045433739</v>
      </c>
      <c r="K2419" s="13">
        <f t="shared" si="529"/>
        <v>0.94714592206372017</v>
      </c>
      <c r="L2419" s="13">
        <f t="shared" si="530"/>
        <v>0</v>
      </c>
      <c r="M2419" s="14">
        <f t="shared" si="525"/>
        <v>44.370260262721722</v>
      </c>
      <c r="N2419" s="14">
        <f t="shared" si="518"/>
        <v>0</v>
      </c>
      <c r="O2419" s="14">
        <f t="shared" si="519"/>
        <v>0</v>
      </c>
      <c r="P2419" s="14">
        <f t="shared" si="520"/>
        <v>0</v>
      </c>
      <c r="Q2419" s="14">
        <f t="shared" si="521"/>
        <v>7.5831314141577897</v>
      </c>
      <c r="W2419" s="16"/>
    </row>
    <row r="2420" spans="1:23">
      <c r="A2420" s="16">
        <v>44205</v>
      </c>
      <c r="B2420">
        <v>7</v>
      </c>
      <c r="C2420" s="1">
        <v>12.200000000000001</v>
      </c>
      <c r="D2420" s="13">
        <f t="shared" si="526"/>
        <v>285.2</v>
      </c>
      <c r="E2420" s="13">
        <f t="shared" si="522"/>
        <v>12.74277699859746</v>
      </c>
      <c r="F2420" s="13">
        <f t="shared" si="527"/>
        <v>342072.16364539682</v>
      </c>
      <c r="G2420" s="13">
        <f t="shared" si="528"/>
        <v>0.99999707664878079</v>
      </c>
      <c r="H2420" s="13">
        <f t="shared" si="523"/>
        <v>1.0889696036457033</v>
      </c>
      <c r="I2420" s="13">
        <f t="shared" si="524"/>
        <v>6.063540674716629E-2</v>
      </c>
      <c r="J2420" s="2">
        <f t="shared" si="531"/>
        <v>0.94714592206372017</v>
      </c>
      <c r="K2420" s="13">
        <f t="shared" si="529"/>
        <v>0.95548993114532754</v>
      </c>
      <c r="L2420" s="13">
        <f t="shared" si="530"/>
        <v>0</v>
      </c>
      <c r="M2420" s="14">
        <f t="shared" si="525"/>
        <v>44.370260262721722</v>
      </c>
      <c r="N2420" s="14">
        <f t="shared" si="518"/>
        <v>0</v>
      </c>
      <c r="O2420" s="14">
        <f t="shared" si="519"/>
        <v>0.5</v>
      </c>
      <c r="P2420" s="14">
        <f t="shared" si="520"/>
        <v>0.5</v>
      </c>
      <c r="Q2420" s="14">
        <f t="shared" si="521"/>
        <v>6.9361540186342054</v>
      </c>
      <c r="W2420" s="16"/>
    </row>
    <row r="2421" spans="1:23">
      <c r="A2421" s="16">
        <v>44205</v>
      </c>
      <c r="B2421">
        <v>8</v>
      </c>
      <c r="C2421" s="1">
        <v>10.566666666666666</v>
      </c>
      <c r="D2421" s="13">
        <f t="shared" si="526"/>
        <v>283.56666666666666</v>
      </c>
      <c r="E2421" s="13">
        <f t="shared" si="522"/>
        <v>10.263359586223107</v>
      </c>
      <c r="F2421" s="13">
        <f t="shared" si="527"/>
        <v>28662.92016829937</v>
      </c>
      <c r="G2421" s="13">
        <f t="shared" si="528"/>
        <v>0.99996511293660717</v>
      </c>
      <c r="H2421" s="13">
        <f t="shared" si="523"/>
        <v>1.2990743669453531</v>
      </c>
      <c r="I2421" s="13">
        <f t="shared" si="524"/>
        <v>4.6738766215071732E-2</v>
      </c>
      <c r="J2421" s="2">
        <f t="shared" si="531"/>
        <v>0.95548993114532754</v>
      </c>
      <c r="K2421" s="13">
        <f t="shared" si="529"/>
        <v>0.97117914061663457</v>
      </c>
      <c r="L2421" s="13">
        <f t="shared" si="530"/>
        <v>0</v>
      </c>
      <c r="M2421" s="14">
        <f t="shared" si="525"/>
        <v>44.370260262721722</v>
      </c>
      <c r="N2421" s="14">
        <f t="shared" si="518"/>
        <v>0</v>
      </c>
      <c r="O2421" s="14">
        <f t="shared" si="519"/>
        <v>0.5</v>
      </c>
      <c r="P2421" s="14">
        <f t="shared" si="520"/>
        <v>0.5</v>
      </c>
      <c r="Q2421" s="14">
        <f t="shared" si="521"/>
        <v>4.6537083102463583</v>
      </c>
      <c r="W2421" s="16"/>
    </row>
    <row r="2422" spans="1:23">
      <c r="A2422" s="16">
        <v>44205</v>
      </c>
      <c r="B2422">
        <v>9</v>
      </c>
      <c r="C2422" s="1">
        <v>10.316666666666666</v>
      </c>
      <c r="D2422" s="13">
        <f t="shared" si="526"/>
        <v>283.31666666666666</v>
      </c>
      <c r="E2422" s="13">
        <f t="shared" si="522"/>
        <v>9.8813341961291794</v>
      </c>
      <c r="F2422" s="13">
        <f t="shared" si="527"/>
        <v>19561.804542925212</v>
      </c>
      <c r="G2422" s="13">
        <f t="shared" si="528"/>
        <v>0.99994888258491743</v>
      </c>
      <c r="H2422" s="13">
        <f t="shared" si="523"/>
        <v>1.3348708645195815</v>
      </c>
      <c r="I2422" s="13">
        <f t="shared" si="524"/>
        <v>4.4901287491312038E-2</v>
      </c>
      <c r="J2422" s="2">
        <f t="shared" si="531"/>
        <v>0.97117914061663457</v>
      </c>
      <c r="K2422" s="13">
        <f t="shared" si="529"/>
        <v>0.98714816941934114</v>
      </c>
      <c r="L2422" s="13">
        <f t="shared" si="530"/>
        <v>0</v>
      </c>
      <c r="M2422" s="14">
        <f t="shared" si="525"/>
        <v>44.370260262721722</v>
      </c>
      <c r="N2422" s="14">
        <f t="shared" si="518"/>
        <v>0</v>
      </c>
      <c r="O2422" s="14">
        <f t="shared" si="519"/>
        <v>0.5</v>
      </c>
      <c r="P2422" s="14">
        <f t="shared" si="520"/>
        <v>0.5</v>
      </c>
      <c r="Q2422" s="14">
        <f t="shared" si="521"/>
        <v>4.3318368732345833</v>
      </c>
      <c r="W2422" s="16"/>
    </row>
    <row r="2423" spans="1:23">
      <c r="A2423" s="16">
        <v>44205</v>
      </c>
      <c r="B2423">
        <v>10</v>
      </c>
      <c r="C2423" s="1">
        <v>9.9666666666666668</v>
      </c>
      <c r="D2423" s="13">
        <f t="shared" si="526"/>
        <v>282.96666666666664</v>
      </c>
      <c r="E2423" s="13">
        <f t="shared" si="522"/>
        <v>9.3453645894686854</v>
      </c>
      <c r="F2423" s="13">
        <f t="shared" si="527"/>
        <v>11445.645024979392</v>
      </c>
      <c r="G2423" s="13">
        <f t="shared" si="528"/>
        <v>0.99991263815748477</v>
      </c>
      <c r="H2423" s="13">
        <f t="shared" si="523"/>
        <v>1.3867610506973289</v>
      </c>
      <c r="I2423" s="13">
        <f t="shared" si="524"/>
        <v>4.2444483857132877E-2</v>
      </c>
      <c r="J2423" s="2">
        <f t="shared" si="531"/>
        <v>0.98714816941934114</v>
      </c>
      <c r="K2423" s="13">
        <f t="shared" si="529"/>
        <v>1.0037546129312434</v>
      </c>
      <c r="L2423" s="13">
        <f t="shared" si="530"/>
        <v>1.0036669230788244</v>
      </c>
      <c r="M2423" s="14">
        <f t="shared" si="525"/>
        <v>45.373927185800547</v>
      </c>
      <c r="N2423" s="14">
        <f t="shared" si="518"/>
        <v>0</v>
      </c>
      <c r="O2423" s="14">
        <f t="shared" si="519"/>
        <v>0.5</v>
      </c>
      <c r="P2423" s="14">
        <f t="shared" si="520"/>
        <v>0.5</v>
      </c>
      <c r="Q2423" s="14">
        <f t="shared" si="521"/>
        <v>3.8957935417453995</v>
      </c>
      <c r="W2423" s="16"/>
    </row>
    <row r="2424" spans="1:23">
      <c r="A2424" s="16">
        <v>44205</v>
      </c>
      <c r="B2424">
        <v>11</v>
      </c>
      <c r="C2424" s="1">
        <v>10.733333333333334</v>
      </c>
      <c r="D2424" s="13">
        <f t="shared" si="526"/>
        <v>283.73333333333335</v>
      </c>
      <c r="E2424" s="13">
        <f t="shared" si="522"/>
        <v>10.517669172932354</v>
      </c>
      <c r="F2424" s="13">
        <f t="shared" si="527"/>
        <v>36962.86995107244</v>
      </c>
      <c r="G2424" s="13">
        <f t="shared" si="528"/>
        <v>0.99997294655561431</v>
      </c>
      <c r="H2424" s="13">
        <f t="shared" si="523"/>
        <v>1.2757788864289812</v>
      </c>
      <c r="I2424" s="13">
        <f t="shared" si="524"/>
        <v>4.8003454403822997E-2</v>
      </c>
      <c r="J2424" s="2">
        <f t="shared" si="531"/>
        <v>8.7689852418915137E-5</v>
      </c>
      <c r="K2424" s="13">
        <f t="shared" si="529"/>
        <v>5.9878705312017555E-2</v>
      </c>
      <c r="L2424" s="13">
        <f t="shared" si="530"/>
        <v>0</v>
      </c>
      <c r="M2424" s="14">
        <f t="shared" si="525"/>
        <v>45.373927185800547</v>
      </c>
      <c r="N2424" s="14">
        <f t="shared" si="518"/>
        <v>0</v>
      </c>
      <c r="O2424" s="14">
        <f t="shared" si="519"/>
        <v>0.5</v>
      </c>
      <c r="P2424" s="14">
        <f t="shared" si="520"/>
        <v>0.5</v>
      </c>
      <c r="Q2424" s="14">
        <f t="shared" si="521"/>
        <v>4.8728554382838531</v>
      </c>
      <c r="W2424" s="16"/>
    </row>
    <row r="2425" spans="1:23">
      <c r="A2425" s="16">
        <v>44205</v>
      </c>
      <c r="B2425">
        <v>12</v>
      </c>
      <c r="C2425" s="1">
        <v>11.583333333333334</v>
      </c>
      <c r="D2425" s="13">
        <f t="shared" si="526"/>
        <v>284.58333333333331</v>
      </c>
      <c r="E2425" s="13">
        <f t="shared" si="522"/>
        <v>11.810014641288406</v>
      </c>
      <c r="F2425" s="13">
        <f t="shared" si="527"/>
        <v>134593.53196528502</v>
      </c>
      <c r="G2425" s="13">
        <f t="shared" si="528"/>
        <v>0.9999925702776673</v>
      </c>
      <c r="H2425" s="13">
        <f t="shared" si="523"/>
        <v>1.1636964679889181</v>
      </c>
      <c r="I2425" s="13">
        <f t="shared" si="524"/>
        <v>5.4979019472590235E-2</v>
      </c>
      <c r="J2425" s="2">
        <f t="shared" si="531"/>
        <v>5.9878705312017555E-2</v>
      </c>
      <c r="K2425" s="13">
        <f t="shared" si="529"/>
        <v>0.11892742999249273</v>
      </c>
      <c r="L2425" s="13">
        <f t="shared" si="530"/>
        <v>0</v>
      </c>
      <c r="M2425" s="14">
        <f t="shared" si="525"/>
        <v>45.373927185800547</v>
      </c>
      <c r="N2425" s="14">
        <f t="shared" si="518"/>
        <v>0</v>
      </c>
      <c r="O2425" s="14">
        <f t="shared" si="519"/>
        <v>0.5</v>
      </c>
      <c r="P2425" s="14">
        <f t="shared" si="520"/>
        <v>0.5</v>
      </c>
      <c r="Q2425" s="14">
        <f t="shared" si="521"/>
        <v>6.0418896117549412</v>
      </c>
      <c r="W2425" s="16"/>
    </row>
    <row r="2426" spans="1:23">
      <c r="A2426" s="16">
        <v>44205</v>
      </c>
      <c r="B2426">
        <v>13</v>
      </c>
      <c r="C2426" s="1">
        <v>12</v>
      </c>
      <c r="D2426" s="13">
        <f t="shared" si="526"/>
        <v>285</v>
      </c>
      <c r="E2426" s="13">
        <f t="shared" si="522"/>
        <v>12.440701754385966</v>
      </c>
      <c r="F2426" s="13">
        <f t="shared" si="527"/>
        <v>252887.94245243209</v>
      </c>
      <c r="G2426" s="13">
        <f t="shared" si="528"/>
        <v>0.99999604569503786</v>
      </c>
      <c r="H2426" s="13">
        <f t="shared" si="523"/>
        <v>1.1126290663861791</v>
      </c>
      <c r="I2426" s="13">
        <f t="shared" si="524"/>
        <v>5.8742601057190598E-2</v>
      </c>
      <c r="J2426" s="2">
        <f t="shared" si="531"/>
        <v>0.11892742999249273</v>
      </c>
      <c r="K2426" s="13">
        <f t="shared" si="529"/>
        <v>0.17561865278328315</v>
      </c>
      <c r="L2426" s="13">
        <f t="shared" si="530"/>
        <v>0</v>
      </c>
      <c r="M2426" s="14">
        <f t="shared" si="525"/>
        <v>45.373927185800547</v>
      </c>
      <c r="N2426" s="14">
        <f t="shared" si="518"/>
        <v>0</v>
      </c>
      <c r="O2426" s="14">
        <f t="shared" si="519"/>
        <v>0.5</v>
      </c>
      <c r="P2426" s="14">
        <f t="shared" si="520"/>
        <v>0.5</v>
      </c>
      <c r="Q2426" s="14">
        <f t="shared" si="521"/>
        <v>6.6424314280010455</v>
      </c>
      <c r="W2426" s="16"/>
    </row>
    <row r="2427" spans="1:23">
      <c r="A2427" s="16">
        <v>44205</v>
      </c>
      <c r="B2427">
        <v>14</v>
      </c>
      <c r="C2427" s="1">
        <v>12.299999999999999</v>
      </c>
      <c r="D2427" s="13">
        <f t="shared" si="526"/>
        <v>285.3</v>
      </c>
      <c r="E2427" s="13">
        <f t="shared" si="522"/>
        <v>12.89365580091134</v>
      </c>
      <c r="F2427" s="13">
        <f t="shared" si="527"/>
        <v>397780.57013613661</v>
      </c>
      <c r="G2427" s="13">
        <f t="shared" si="528"/>
        <v>0.99999748605748717</v>
      </c>
      <c r="H2427" s="13">
        <f t="shared" si="523"/>
        <v>1.0773413855709162</v>
      </c>
      <c r="I2427" s="13">
        <f t="shared" si="524"/>
        <v>6.1603532309451994E-2</v>
      </c>
      <c r="J2427" s="2">
        <f t="shared" si="531"/>
        <v>0.17561865278328315</v>
      </c>
      <c r="K2427" s="13">
        <f t="shared" si="529"/>
        <v>0.22949154195041854</v>
      </c>
      <c r="L2427" s="13">
        <f t="shared" si="530"/>
        <v>0</v>
      </c>
      <c r="M2427" s="14">
        <f t="shared" si="525"/>
        <v>45.373927185800547</v>
      </c>
      <c r="N2427" s="14">
        <f t="shared" si="518"/>
        <v>0</v>
      </c>
      <c r="O2427" s="14">
        <f t="shared" si="519"/>
        <v>0.5</v>
      </c>
      <c r="P2427" s="14">
        <f t="shared" si="520"/>
        <v>0.5</v>
      </c>
      <c r="Q2427" s="14">
        <f t="shared" si="521"/>
        <v>7.0842269282403327</v>
      </c>
      <c r="W2427" s="16"/>
    </row>
    <row r="2428" spans="1:23">
      <c r="A2428" s="16">
        <v>44205</v>
      </c>
      <c r="B2428">
        <v>15</v>
      </c>
      <c r="C2428" s="1">
        <v>12.566666666666668</v>
      </c>
      <c r="D2428" s="13">
        <f t="shared" si="526"/>
        <v>285.56666666666666</v>
      </c>
      <c r="E2428" s="13">
        <f t="shared" si="522"/>
        <v>13.295482666044119</v>
      </c>
      <c r="F2428" s="13">
        <f t="shared" si="527"/>
        <v>594503.96588179411</v>
      </c>
      <c r="G2428" s="13">
        <f t="shared" si="528"/>
        <v>0.99999831792826399</v>
      </c>
      <c r="H2428" s="13">
        <f t="shared" si="523"/>
        <v>1.0469747387057045</v>
      </c>
      <c r="I2428" s="13">
        <f t="shared" si="524"/>
        <v>6.4257956956925863E-2</v>
      </c>
      <c r="J2428" s="2">
        <f t="shared" si="531"/>
        <v>0.22949154195041854</v>
      </c>
      <c r="K2428" s="13">
        <f t="shared" si="529"/>
        <v>0.28036918985927273</v>
      </c>
      <c r="L2428" s="13">
        <f t="shared" si="530"/>
        <v>0</v>
      </c>
      <c r="M2428" s="14">
        <f t="shared" si="525"/>
        <v>45.373927185800547</v>
      </c>
      <c r="N2428" s="14">
        <f t="shared" si="518"/>
        <v>0</v>
      </c>
      <c r="O2428" s="14">
        <f t="shared" si="519"/>
        <v>0</v>
      </c>
      <c r="P2428" s="14">
        <f t="shared" si="520"/>
        <v>0</v>
      </c>
      <c r="Q2428" s="14">
        <f t="shared" si="521"/>
        <v>7.4827310314536621</v>
      </c>
      <c r="W2428" s="16"/>
    </row>
    <row r="2429" spans="1:23">
      <c r="A2429" s="16">
        <v>44205</v>
      </c>
      <c r="B2429">
        <v>16</v>
      </c>
      <c r="C2429" s="1">
        <v>12.383333333333333</v>
      </c>
      <c r="D2429" s="13">
        <f t="shared" si="526"/>
        <v>285.38333333333333</v>
      </c>
      <c r="E2429" s="13">
        <f t="shared" si="522"/>
        <v>13.01930736436371</v>
      </c>
      <c r="F2429" s="13">
        <f t="shared" si="527"/>
        <v>451038.22201093769</v>
      </c>
      <c r="G2429" s="13">
        <f t="shared" si="528"/>
        <v>0.99999778289791397</v>
      </c>
      <c r="H2429" s="13">
        <f t="shared" si="523"/>
        <v>1.0677522476305701</v>
      </c>
      <c r="I2429" s="13">
        <f t="shared" si="524"/>
        <v>6.2421571606021742E-2</v>
      </c>
      <c r="J2429" s="2">
        <f t="shared" si="531"/>
        <v>0.28036918985927273</v>
      </c>
      <c r="K2429" s="13">
        <f t="shared" si="529"/>
        <v>0.328016303695148</v>
      </c>
      <c r="L2429" s="13">
        <f t="shared" si="530"/>
        <v>0</v>
      </c>
      <c r="M2429" s="14">
        <f t="shared" si="525"/>
        <v>45.373927185800547</v>
      </c>
      <c r="N2429" s="14">
        <f t="shared" si="518"/>
        <v>0</v>
      </c>
      <c r="O2429" s="14">
        <f t="shared" si="519"/>
        <v>0.5</v>
      </c>
      <c r="P2429" s="14">
        <f t="shared" si="520"/>
        <v>0.5</v>
      </c>
      <c r="Q2429" s="14">
        <f t="shared" si="521"/>
        <v>7.2082057831793733</v>
      </c>
      <c r="W2429" s="16"/>
    </row>
    <row r="2430" spans="1:23">
      <c r="A2430" s="16">
        <v>44205</v>
      </c>
      <c r="B2430">
        <v>17</v>
      </c>
      <c r="C2430" s="1">
        <v>12.116666666666667</v>
      </c>
      <c r="D2430" s="13">
        <f t="shared" si="526"/>
        <v>285.11666666666667</v>
      </c>
      <c r="E2430" s="13">
        <f t="shared" si="522"/>
        <v>12.616963815981775</v>
      </c>
      <c r="F2430" s="13">
        <f t="shared" si="527"/>
        <v>301632.24302450928</v>
      </c>
      <c r="G2430" s="13">
        <f t="shared" si="528"/>
        <v>0.9999966847155507</v>
      </c>
      <c r="H2430" s="13">
        <f t="shared" si="523"/>
        <v>1.098761923300047</v>
      </c>
      <c r="I2430" s="13">
        <f t="shared" si="524"/>
        <v>5.9839759914367317E-2</v>
      </c>
      <c r="J2430" s="2">
        <f t="shared" si="531"/>
        <v>0.328016303695148</v>
      </c>
      <c r="K2430" s="13">
        <f t="shared" si="529"/>
        <v>0.37278471301031124</v>
      </c>
      <c r="L2430" s="13">
        <f t="shared" si="530"/>
        <v>0</v>
      </c>
      <c r="M2430" s="14">
        <f t="shared" si="525"/>
        <v>45.373927185800547</v>
      </c>
      <c r="N2430" s="14">
        <f t="shared" si="518"/>
        <v>0</v>
      </c>
      <c r="O2430" s="14">
        <f t="shared" si="519"/>
        <v>0.5</v>
      </c>
      <c r="P2430" s="14">
        <f t="shared" si="520"/>
        <v>0.5</v>
      </c>
      <c r="Q2430" s="14">
        <f t="shared" si="521"/>
        <v>6.8133671694409577</v>
      </c>
      <c r="W2430" s="16"/>
    </row>
    <row r="2431" spans="1:23">
      <c r="A2431" s="16">
        <v>44205</v>
      </c>
      <c r="B2431">
        <v>18</v>
      </c>
      <c r="C2431" s="1">
        <v>11.266666666666666</v>
      </c>
      <c r="D2431" s="13">
        <f t="shared" si="526"/>
        <v>284.26666666666665</v>
      </c>
      <c r="E2431" s="13">
        <f t="shared" si="522"/>
        <v>11.329455909943693</v>
      </c>
      <c r="F2431" s="13">
        <f t="shared" si="527"/>
        <v>83237.721705442076</v>
      </c>
      <c r="G2431" s="13">
        <f t="shared" si="528"/>
        <v>0.99998798636044006</v>
      </c>
      <c r="H2431" s="13">
        <f t="shared" si="523"/>
        <v>1.2041755537103072</v>
      </c>
      <c r="I2431" s="13">
        <f t="shared" si="524"/>
        <v>5.2274021479657116E-2</v>
      </c>
      <c r="J2431" s="2">
        <f t="shared" si="531"/>
        <v>0.37278471301031124</v>
      </c>
      <c r="K2431" s="13">
        <f t="shared" si="529"/>
        <v>0.41512847447979195</v>
      </c>
      <c r="L2431" s="13">
        <f t="shared" si="530"/>
        <v>0</v>
      </c>
      <c r="M2431" s="14">
        <f t="shared" si="525"/>
        <v>45.373927185800547</v>
      </c>
      <c r="N2431" s="14">
        <f t="shared" si="518"/>
        <v>0</v>
      </c>
      <c r="O2431" s="14">
        <f t="shared" si="519"/>
        <v>0.5</v>
      </c>
      <c r="P2431" s="14">
        <f t="shared" si="520"/>
        <v>0.5</v>
      </c>
      <c r="Q2431" s="14">
        <f t="shared" si="521"/>
        <v>5.5969247906614346</v>
      </c>
      <c r="W2431" s="16"/>
    </row>
    <row r="2432" spans="1:23">
      <c r="A2432" s="16">
        <v>44205</v>
      </c>
      <c r="B2432">
        <v>19</v>
      </c>
      <c r="C2432" s="1">
        <v>10.033333333333333</v>
      </c>
      <c r="D2432" s="13">
        <f t="shared" si="526"/>
        <v>283.03333333333336</v>
      </c>
      <c r="E2432" s="13">
        <f t="shared" si="522"/>
        <v>9.4475562360146448</v>
      </c>
      <c r="F2432" s="13">
        <f t="shared" si="527"/>
        <v>12677.147422652606</v>
      </c>
      <c r="G2432" s="13">
        <f t="shared" si="528"/>
        <v>0.99992112412273948</v>
      </c>
      <c r="H2432" s="13">
        <f t="shared" si="523"/>
        <v>1.3767140289098705</v>
      </c>
      <c r="I2432" s="13">
        <f t="shared" si="524"/>
        <v>4.290231087114367E-2</v>
      </c>
      <c r="J2432" s="2">
        <f t="shared" si="531"/>
        <v>0.41512847447979195</v>
      </c>
      <c r="K2432" s="13">
        <f t="shared" si="529"/>
        <v>0.45551028660174919</v>
      </c>
      <c r="L2432" s="13">
        <f t="shared" si="530"/>
        <v>0</v>
      </c>
      <c r="M2432" s="14">
        <f t="shared" si="525"/>
        <v>45.373927185800547</v>
      </c>
      <c r="N2432" s="14">
        <f t="shared" si="518"/>
        <v>0</v>
      </c>
      <c r="O2432" s="14">
        <f t="shared" si="519"/>
        <v>0.5</v>
      </c>
      <c r="P2432" s="14">
        <f t="shared" si="520"/>
        <v>0.5</v>
      </c>
      <c r="Q2432" s="14">
        <f t="shared" si="521"/>
        <v>3.9774910973226678</v>
      </c>
      <c r="W2432" s="16"/>
    </row>
    <row r="2433" spans="1:23">
      <c r="A2433" s="16">
        <v>44205</v>
      </c>
      <c r="B2433">
        <v>20</v>
      </c>
      <c r="C2433" s="1">
        <v>8.7666666666666657</v>
      </c>
      <c r="D2433" s="13">
        <f t="shared" si="526"/>
        <v>281.76666666666665</v>
      </c>
      <c r="E2433" s="13">
        <f t="shared" si="522"/>
        <v>7.4976458062226206</v>
      </c>
      <c r="F2433" s="13">
        <f t="shared" si="527"/>
        <v>1803.7909386172489</v>
      </c>
      <c r="G2433" s="13">
        <f t="shared" si="528"/>
        <v>0.999445919203935</v>
      </c>
      <c r="H2433" s="13">
        <f t="shared" si="523"/>
        <v>1.5816096963526463</v>
      </c>
      <c r="I2433" s="13">
        <f t="shared" si="524"/>
        <v>3.496024827153394E-2</v>
      </c>
      <c r="J2433" s="2">
        <f t="shared" si="531"/>
        <v>0.45551028660174919</v>
      </c>
      <c r="K2433" s="13">
        <f t="shared" si="529"/>
        <v>0.49419878144846296</v>
      </c>
      <c r="L2433" s="13">
        <f t="shared" si="530"/>
        <v>0</v>
      </c>
      <c r="M2433" s="14">
        <f t="shared" si="525"/>
        <v>45.373927185800547</v>
      </c>
      <c r="N2433" s="14">
        <f t="shared" si="518"/>
        <v>0</v>
      </c>
      <c r="O2433" s="14">
        <f t="shared" si="519"/>
        <v>1</v>
      </c>
      <c r="P2433" s="14">
        <f t="shared" si="520"/>
        <v>1</v>
      </c>
      <c r="Q2433" s="14">
        <f t="shared" si="521"/>
        <v>2.5449908268094847</v>
      </c>
      <c r="W2433" s="16"/>
    </row>
    <row r="2434" spans="1:23">
      <c r="A2434" s="16">
        <v>44205</v>
      </c>
      <c r="B2434">
        <v>21</v>
      </c>
      <c r="C2434" s="1">
        <v>8.85</v>
      </c>
      <c r="D2434" s="13">
        <f t="shared" si="526"/>
        <v>281.85000000000002</v>
      </c>
      <c r="E2434" s="13">
        <f t="shared" si="522"/>
        <v>7.6264679794217143</v>
      </c>
      <c r="F2434" s="13">
        <f t="shared" si="527"/>
        <v>2051.7902411865989</v>
      </c>
      <c r="G2434" s="13">
        <f t="shared" si="528"/>
        <v>0.99951285816741708</v>
      </c>
      <c r="H2434" s="13">
        <f t="shared" si="523"/>
        <v>1.5671785991718392</v>
      </c>
      <c r="I2434" s="13">
        <f t="shared" si="524"/>
        <v>3.5436282550461363E-2</v>
      </c>
      <c r="J2434" s="2">
        <f t="shared" si="531"/>
        <v>0.49419878144846296</v>
      </c>
      <c r="K2434" s="13">
        <f t="shared" si="529"/>
        <v>0.53155539855024569</v>
      </c>
      <c r="L2434" s="13">
        <f t="shared" si="530"/>
        <v>0</v>
      </c>
      <c r="M2434" s="14">
        <f t="shared" si="525"/>
        <v>45.373927185800547</v>
      </c>
      <c r="N2434" s="14">
        <f t="shared" si="518"/>
        <v>0</v>
      </c>
      <c r="O2434" s="14">
        <f t="shared" si="519"/>
        <v>1</v>
      </c>
      <c r="P2434" s="14">
        <f t="shared" si="520"/>
        <v>1</v>
      </c>
      <c r="Q2434" s="14">
        <f t="shared" si="521"/>
        <v>2.6310005465196595</v>
      </c>
      <c r="W2434" s="16"/>
    </row>
    <row r="2435" spans="1:23">
      <c r="A2435" s="16">
        <v>44205</v>
      </c>
      <c r="B2435">
        <v>22</v>
      </c>
      <c r="C2435" s="1">
        <v>8.5333333333333332</v>
      </c>
      <c r="D2435" s="13">
        <f t="shared" si="526"/>
        <v>281.53333333333336</v>
      </c>
      <c r="E2435" s="13">
        <f t="shared" si="522"/>
        <v>7.136538006156802</v>
      </c>
      <c r="F2435" s="13">
        <f t="shared" si="527"/>
        <v>1257.0688824284366</v>
      </c>
      <c r="G2435" s="13">
        <f t="shared" si="528"/>
        <v>0.99920513096383901</v>
      </c>
      <c r="H2435" s="13">
        <f t="shared" si="523"/>
        <v>1.6227744825706618</v>
      </c>
      <c r="I2435" s="13">
        <f t="shared" si="524"/>
        <v>3.3659665510083099E-2</v>
      </c>
      <c r="J2435" s="2">
        <f t="shared" si="531"/>
        <v>0.53155539855024569</v>
      </c>
      <c r="K2435" s="13">
        <f t="shared" si="529"/>
        <v>0.56767418471612263</v>
      </c>
      <c r="L2435" s="13">
        <f t="shared" si="530"/>
        <v>0</v>
      </c>
      <c r="M2435" s="14">
        <f t="shared" si="525"/>
        <v>45.373927185800547</v>
      </c>
      <c r="N2435" s="14">
        <f t="shared" si="518"/>
        <v>0</v>
      </c>
      <c r="O2435" s="14">
        <f t="shared" si="519"/>
        <v>1</v>
      </c>
      <c r="P2435" s="14">
        <f t="shared" si="520"/>
        <v>1</v>
      </c>
      <c r="Q2435" s="14">
        <f t="shared" si="521"/>
        <v>2.3107760989695638</v>
      </c>
      <c r="W2435" s="16"/>
    </row>
    <row r="2436" spans="1:23">
      <c r="A2436" s="16">
        <v>44205</v>
      </c>
      <c r="B2436">
        <v>23</v>
      </c>
      <c r="C2436" s="1">
        <v>8.5499999999999989</v>
      </c>
      <c r="D2436" s="13">
        <f t="shared" si="526"/>
        <v>281.55</v>
      </c>
      <c r="E2436" s="13">
        <f t="shared" si="522"/>
        <v>7.162351269756722</v>
      </c>
      <c r="F2436" s="13">
        <f t="shared" si="527"/>
        <v>1289.9403677756334</v>
      </c>
      <c r="G2436" s="13">
        <f t="shared" si="528"/>
        <v>0.99922537088082308</v>
      </c>
      <c r="H2436" s="13">
        <f t="shared" si="523"/>
        <v>1.6197966476793026</v>
      </c>
      <c r="I2436" s="13">
        <f t="shared" si="524"/>
        <v>3.3751008303085521E-2</v>
      </c>
      <c r="J2436" s="2">
        <f t="shared" si="531"/>
        <v>0.56767418471612263</v>
      </c>
      <c r="K2436" s="13">
        <f t="shared" si="529"/>
        <v>0.60259181156094632</v>
      </c>
      <c r="L2436" s="13">
        <f t="shared" si="530"/>
        <v>0</v>
      </c>
      <c r="M2436" s="14">
        <f t="shared" si="525"/>
        <v>45.373927185800547</v>
      </c>
      <c r="N2436" s="14">
        <f t="shared" si="518"/>
        <v>0</v>
      </c>
      <c r="O2436" s="14">
        <f t="shared" si="519"/>
        <v>1</v>
      </c>
      <c r="P2436" s="14">
        <f t="shared" si="520"/>
        <v>1</v>
      </c>
      <c r="Q2436" s="14">
        <f t="shared" si="521"/>
        <v>2.3271784854932465</v>
      </c>
      <c r="W2436" s="16"/>
    </row>
    <row r="2437" spans="1:23">
      <c r="A2437" s="16">
        <v>44206</v>
      </c>
      <c r="B2437">
        <v>0</v>
      </c>
      <c r="C2437" s="1">
        <v>8.4166666666666661</v>
      </c>
      <c r="D2437" s="13">
        <f t="shared" si="526"/>
        <v>281.41666666666669</v>
      </c>
      <c r="E2437" s="13">
        <f t="shared" si="522"/>
        <v>6.9557595498963884</v>
      </c>
      <c r="F2437" s="13">
        <f t="shared" si="527"/>
        <v>1049.1751362519433</v>
      </c>
      <c r="G2437" s="13">
        <f t="shared" si="528"/>
        <v>0.99904777787487054</v>
      </c>
      <c r="H2437" s="13">
        <f t="shared" si="523"/>
        <v>1.6437831895544419</v>
      </c>
      <c r="I2437" s="13">
        <f t="shared" si="524"/>
        <v>3.3026853585850051E-2</v>
      </c>
      <c r="J2437" s="2">
        <f t="shared" si="531"/>
        <v>0.60259181156094632</v>
      </c>
      <c r="K2437" s="13">
        <f t="shared" si="529"/>
        <v>0.63641743518007976</v>
      </c>
      <c r="L2437" s="13">
        <f t="shared" si="530"/>
        <v>0</v>
      </c>
      <c r="M2437" s="14">
        <f t="shared" si="525"/>
        <v>45.373927185800547</v>
      </c>
      <c r="N2437" s="14">
        <f t="shared" si="518"/>
        <v>0</v>
      </c>
      <c r="O2437" s="14">
        <f t="shared" si="519"/>
        <v>1</v>
      </c>
      <c r="P2437" s="14">
        <f t="shared" si="520"/>
        <v>1</v>
      </c>
      <c r="Q2437" s="14">
        <f t="shared" si="521"/>
        <v>2.1973890866191286</v>
      </c>
      <c r="R2437" s="14">
        <f>(M2437)</f>
        <v>45.373927185800547</v>
      </c>
      <c r="S2437" s="14">
        <f>SUM(N2437:N2460)</f>
        <v>0</v>
      </c>
      <c r="T2437" s="14">
        <f>SUM(O2437:O2460)</f>
        <v>18.5</v>
      </c>
      <c r="U2437" s="14">
        <f>SUM(P2437:P2460)</f>
        <v>18.5</v>
      </c>
      <c r="V2437" s="14">
        <f>SUM(Q2437:Q2460)</f>
        <v>61.442189072688016</v>
      </c>
      <c r="W2437" s="16"/>
    </row>
    <row r="2438" spans="1:23">
      <c r="A2438" s="16">
        <v>44206</v>
      </c>
      <c r="B2438">
        <v>1</v>
      </c>
      <c r="C2438" s="1">
        <v>8.7666666666666675</v>
      </c>
      <c r="D2438" s="13">
        <f t="shared" si="526"/>
        <v>281.76666666666665</v>
      </c>
      <c r="E2438" s="13">
        <f t="shared" si="522"/>
        <v>7.4976458062226206</v>
      </c>
      <c r="F2438" s="13">
        <f t="shared" si="527"/>
        <v>1803.7909386172489</v>
      </c>
      <c r="G2438" s="13">
        <f t="shared" si="528"/>
        <v>0.999445919203935</v>
      </c>
      <c r="H2438" s="13">
        <f t="shared" si="523"/>
        <v>1.5816096963526463</v>
      </c>
      <c r="I2438" s="13">
        <f t="shared" si="524"/>
        <v>3.496024827153394E-2</v>
      </c>
      <c r="J2438" s="2">
        <f t="shared" si="531"/>
        <v>0.63641743518007976</v>
      </c>
      <c r="K2438" s="13">
        <f t="shared" si="529"/>
        <v>0.66889064812103838</v>
      </c>
      <c r="L2438" s="13">
        <f t="shared" si="530"/>
        <v>0</v>
      </c>
      <c r="M2438" s="14">
        <f t="shared" si="525"/>
        <v>45.373927185800547</v>
      </c>
      <c r="N2438" s="14">
        <f t="shared" si="518"/>
        <v>0</v>
      </c>
      <c r="O2438" s="14">
        <f t="shared" si="519"/>
        <v>1</v>
      </c>
      <c r="P2438" s="14">
        <f t="shared" si="520"/>
        <v>1</v>
      </c>
      <c r="Q2438" s="14">
        <f t="shared" si="521"/>
        <v>2.5449908268094883</v>
      </c>
      <c r="W2438" s="16"/>
    </row>
    <row r="2439" spans="1:23">
      <c r="A2439" s="16">
        <v>44206</v>
      </c>
      <c r="B2439">
        <v>2</v>
      </c>
      <c r="C2439" s="1">
        <v>8.7833333333333332</v>
      </c>
      <c r="D2439" s="13">
        <f t="shared" si="526"/>
        <v>281.78333333333336</v>
      </c>
      <c r="E2439" s="13">
        <f t="shared" si="522"/>
        <v>7.5234163364287392</v>
      </c>
      <c r="F2439" s="13">
        <f t="shared" si="527"/>
        <v>1850.8797330633356</v>
      </c>
      <c r="G2439" s="13">
        <f t="shared" si="528"/>
        <v>0.99946000813003888</v>
      </c>
      <c r="H2439" s="13">
        <f t="shared" si="523"/>
        <v>1.5787122002486591</v>
      </c>
      <c r="I2439" s="13">
        <f t="shared" si="524"/>
        <v>3.5054963205771006E-2</v>
      </c>
      <c r="J2439" s="2">
        <f t="shared" si="531"/>
        <v>0.66889064812103838</v>
      </c>
      <c r="K2439" s="13">
        <f t="shared" si="529"/>
        <v>0.7002318671086275</v>
      </c>
      <c r="L2439" s="13">
        <f t="shared" si="530"/>
        <v>0</v>
      </c>
      <c r="M2439" s="14">
        <f t="shared" si="525"/>
        <v>45.373927185800547</v>
      </c>
      <c r="N2439" s="14">
        <f t="shared" si="518"/>
        <v>0</v>
      </c>
      <c r="O2439" s="14">
        <f t="shared" si="519"/>
        <v>1</v>
      </c>
      <c r="P2439" s="14">
        <f t="shared" si="520"/>
        <v>1</v>
      </c>
      <c r="Q2439" s="14">
        <f t="shared" si="521"/>
        <v>2.5620943893317571</v>
      </c>
      <c r="W2439" s="16"/>
    </row>
    <row r="2440" spans="1:23">
      <c r="A2440" s="16">
        <v>44206</v>
      </c>
      <c r="B2440">
        <v>3</v>
      </c>
      <c r="C2440" s="1">
        <v>8.4166666666666661</v>
      </c>
      <c r="D2440" s="13">
        <f t="shared" si="526"/>
        <v>281.41666666666669</v>
      </c>
      <c r="E2440" s="13">
        <f t="shared" si="522"/>
        <v>6.9557595498963884</v>
      </c>
      <c r="F2440" s="13">
        <f t="shared" si="527"/>
        <v>1049.1751362519433</v>
      </c>
      <c r="G2440" s="13">
        <f t="shared" si="528"/>
        <v>0.99904777787487054</v>
      </c>
      <c r="H2440" s="13">
        <f t="shared" si="523"/>
        <v>1.6437831895544419</v>
      </c>
      <c r="I2440" s="13">
        <f t="shared" si="524"/>
        <v>3.3026853585850051E-2</v>
      </c>
      <c r="J2440" s="2">
        <f t="shared" si="531"/>
        <v>0.7002318671086275</v>
      </c>
      <c r="K2440" s="13">
        <f t="shared" si="529"/>
        <v>0.73088541704475385</v>
      </c>
      <c r="L2440" s="13">
        <f t="shared" si="530"/>
        <v>0</v>
      </c>
      <c r="M2440" s="14">
        <f t="shared" si="525"/>
        <v>45.373927185800547</v>
      </c>
      <c r="N2440" s="14">
        <f t="shared" si="518"/>
        <v>0</v>
      </c>
      <c r="O2440" s="14">
        <f t="shared" si="519"/>
        <v>1</v>
      </c>
      <c r="P2440" s="14">
        <f t="shared" si="520"/>
        <v>1</v>
      </c>
      <c r="Q2440" s="14">
        <f t="shared" si="521"/>
        <v>2.1973890866191286</v>
      </c>
      <c r="W2440" s="16"/>
    </row>
    <row r="2441" spans="1:23">
      <c r="A2441" s="16">
        <v>44206</v>
      </c>
      <c r="B2441">
        <v>4</v>
      </c>
      <c r="C2441" s="1">
        <v>7.8166666666666664</v>
      </c>
      <c r="D2441" s="13">
        <f t="shared" si="526"/>
        <v>280.81666666666666</v>
      </c>
      <c r="E2441" s="13">
        <f t="shared" si="522"/>
        <v>6.0236690604783618</v>
      </c>
      <c r="F2441" s="13">
        <f t="shared" si="527"/>
        <v>413.09147621378798</v>
      </c>
      <c r="G2441" s="13">
        <f t="shared" si="528"/>
        <v>0.99758507465755297</v>
      </c>
      <c r="H2441" s="13">
        <f t="shared" si="523"/>
        <v>1.7564982909003015</v>
      </c>
      <c r="I2441" s="13">
        <f t="shared" si="524"/>
        <v>2.9948048644617618E-2</v>
      </c>
      <c r="J2441" s="2">
        <f t="shared" si="531"/>
        <v>0.73088541704475385</v>
      </c>
      <c r="K2441" s="13">
        <f t="shared" si="529"/>
        <v>0.76114514971574465</v>
      </c>
      <c r="L2441" s="13">
        <f t="shared" si="530"/>
        <v>0</v>
      </c>
      <c r="M2441" s="14">
        <f t="shared" si="525"/>
        <v>45.373927185800547</v>
      </c>
      <c r="N2441" s="14">
        <f t="shared" si="518"/>
        <v>0</v>
      </c>
      <c r="O2441" s="14">
        <f t="shared" si="519"/>
        <v>1</v>
      </c>
      <c r="P2441" s="14">
        <f t="shared" si="520"/>
        <v>1</v>
      </c>
      <c r="Q2441" s="14">
        <f t="shared" si="521"/>
        <v>1.6548865929700372</v>
      </c>
      <c r="W2441" s="16"/>
    </row>
    <row r="2442" spans="1:23">
      <c r="A2442" s="16">
        <v>44206</v>
      </c>
      <c r="B2442">
        <v>5</v>
      </c>
      <c r="C2442" s="1">
        <v>7.8999999999999995</v>
      </c>
      <c r="D2442" s="13">
        <f t="shared" si="526"/>
        <v>280.89999999999998</v>
      </c>
      <c r="E2442" s="13">
        <f t="shared" si="522"/>
        <v>6.1533641865432189</v>
      </c>
      <c r="F2442" s="13">
        <f t="shared" si="527"/>
        <v>470.29689489787006</v>
      </c>
      <c r="G2442" s="13">
        <f t="shared" si="528"/>
        <v>0.99787819522932208</v>
      </c>
      <c r="H2442" s="13">
        <f t="shared" si="523"/>
        <v>1.7403633517786854</v>
      </c>
      <c r="I2442" s="13">
        <f t="shared" si="524"/>
        <v>3.0358616769628387E-2</v>
      </c>
      <c r="J2442" s="2">
        <f t="shared" si="531"/>
        <v>0.76114514971574465</v>
      </c>
      <c r="K2442" s="13">
        <f t="shared" si="529"/>
        <v>0.7904261457205991</v>
      </c>
      <c r="L2442" s="13">
        <f t="shared" si="530"/>
        <v>0</v>
      </c>
      <c r="M2442" s="14">
        <f t="shared" si="525"/>
        <v>45.373927185800547</v>
      </c>
      <c r="N2442" s="14">
        <f t="shared" si="518"/>
        <v>0</v>
      </c>
      <c r="O2442" s="14">
        <f t="shared" si="519"/>
        <v>1</v>
      </c>
      <c r="P2442" s="14">
        <f t="shared" si="520"/>
        <v>1</v>
      </c>
      <c r="Q2442" s="14">
        <f t="shared" si="521"/>
        <v>1.7260729863616424</v>
      </c>
      <c r="W2442" s="16"/>
    </row>
    <row r="2443" spans="1:23">
      <c r="A2443" s="16">
        <v>44206</v>
      </c>
      <c r="B2443">
        <v>6</v>
      </c>
      <c r="C2443" s="1">
        <v>7.75</v>
      </c>
      <c r="D2443" s="13">
        <f t="shared" si="526"/>
        <v>280.75</v>
      </c>
      <c r="E2443" s="13">
        <f t="shared" si="522"/>
        <v>5.9198575244879796</v>
      </c>
      <c r="F2443" s="13">
        <f t="shared" si="527"/>
        <v>372.35865810622909</v>
      </c>
      <c r="G2443" s="13">
        <f t="shared" si="528"/>
        <v>0.99732161025788912</v>
      </c>
      <c r="H2443" s="13">
        <f t="shared" si="523"/>
        <v>1.7695208583969897</v>
      </c>
      <c r="I2443" s="13">
        <f t="shared" si="524"/>
        <v>2.9623423156020345E-2</v>
      </c>
      <c r="J2443" s="2">
        <f t="shared" si="531"/>
        <v>0.7904261457205991</v>
      </c>
      <c r="K2443" s="13">
        <f t="shared" si="529"/>
        <v>0.81900489264462339</v>
      </c>
      <c r="L2443" s="13">
        <f t="shared" si="530"/>
        <v>0</v>
      </c>
      <c r="M2443" s="14">
        <f t="shared" si="525"/>
        <v>45.373927185800547</v>
      </c>
      <c r="N2443" s="14">
        <f t="shared" ref="N2443:N2506" si="532">IF(C2443&lt;0,0,IF(C2443&lt;=7.2,1,IF(C2443&gt;7.2,0)))</f>
        <v>0</v>
      </c>
      <c r="O2443" s="14">
        <f t="shared" ref="O2443:O2506" si="533">IF(C2443&lt;=1.5,0,IF(C2443&lt;=2.4,0.5,IF(C2443&lt;=9.1,1,IF(C2443&lt;=12.4,0.5,IF(C2443&lt;=15.9,0,IF(C2443&lt;=18,-0.5,IF(C2443&gt;18,-1)))))))</f>
        <v>1</v>
      </c>
      <c r="P2443" s="14">
        <f t="shared" ref="P2443:P2506" si="534">IF(O2443&lt;=0,0,IF(O2443&gt;0,O2443))</f>
        <v>1</v>
      </c>
      <c r="Q2443" s="14">
        <f t="shared" ref="Q2443:Q2506" si="535">IF(C2443&gt;36,"0",IF(C2443&lt;4,"0",IF(4&lt;C2443&lt;25,21*(1+COS(1.57+1.57*((C2443-25)/11))),10.5*(1+COS(3.14+3.14*((C2443-4)/21))))))</f>
        <v>1.5989257094560383</v>
      </c>
      <c r="W2443" s="16"/>
    </row>
    <row r="2444" spans="1:23">
      <c r="A2444" s="16">
        <v>44206</v>
      </c>
      <c r="B2444">
        <v>7</v>
      </c>
      <c r="C2444" s="1">
        <v>7.583333333333333</v>
      </c>
      <c r="D2444" s="13">
        <f t="shared" si="526"/>
        <v>280.58333333333331</v>
      </c>
      <c r="E2444" s="13">
        <f t="shared" si="522"/>
        <v>5.6601128601128305</v>
      </c>
      <c r="F2444" s="13">
        <f t="shared" si="527"/>
        <v>287.18105201308538</v>
      </c>
      <c r="G2444" s="13">
        <f t="shared" si="528"/>
        <v>0.99652995922870535</v>
      </c>
      <c r="H2444" s="13">
        <f t="shared" si="523"/>
        <v>1.8025289248145626</v>
      </c>
      <c r="I2444" s="13">
        <f t="shared" si="524"/>
        <v>2.8826517759214399E-2</v>
      </c>
      <c r="J2444" s="2">
        <f t="shared" si="531"/>
        <v>0.81900489264462339</v>
      </c>
      <c r="K2444" s="13">
        <f t="shared" si="529"/>
        <v>0.84695172547105135</v>
      </c>
      <c r="L2444" s="13">
        <f t="shared" si="530"/>
        <v>0</v>
      </c>
      <c r="M2444" s="14">
        <f t="shared" si="525"/>
        <v>45.373927185800547</v>
      </c>
      <c r="N2444" s="14">
        <f t="shared" si="532"/>
        <v>0</v>
      </c>
      <c r="O2444" s="14">
        <f t="shared" si="533"/>
        <v>1</v>
      </c>
      <c r="P2444" s="14">
        <f t="shared" si="534"/>
        <v>1</v>
      </c>
      <c r="Q2444" s="14">
        <f t="shared" si="535"/>
        <v>1.4629049500020945</v>
      </c>
      <c r="W2444" s="16"/>
    </row>
    <row r="2445" spans="1:23">
      <c r="A2445" s="16">
        <v>44206</v>
      </c>
      <c r="B2445">
        <v>8</v>
      </c>
      <c r="C2445" s="1">
        <v>7.666666666666667</v>
      </c>
      <c r="D2445" s="13">
        <f t="shared" si="526"/>
        <v>280.66666666666669</v>
      </c>
      <c r="E2445" s="13">
        <f t="shared" ref="E2445:E2508" si="536">$E$5*$E$6*(D2445-$E$6)/D2445</f>
        <v>5.7900237529691516</v>
      </c>
      <c r="F2445" s="13">
        <f t="shared" si="527"/>
        <v>327.02079199850289</v>
      </c>
      <c r="G2445" s="13">
        <f t="shared" si="528"/>
        <v>0.99695141276286969</v>
      </c>
      <c r="H2445" s="13">
        <f t="shared" ref="H2445:H2508" si="537">$E$7*EXP($E$8/D2445)</f>
        <v>1.7859437357991117</v>
      </c>
      <c r="I2445" s="13">
        <f t="shared" ref="I2445:I2508" si="538">$E$4*EXP(-$E$2/D2445)</f>
        <v>2.9222372385081099E-2</v>
      </c>
      <c r="J2445" s="2">
        <f t="shared" si="531"/>
        <v>0.84695172547105135</v>
      </c>
      <c r="K2445" s="13">
        <f t="shared" si="529"/>
        <v>0.8739942518950311</v>
      </c>
      <c r="L2445" s="13">
        <f t="shared" si="530"/>
        <v>0</v>
      </c>
      <c r="M2445" s="14">
        <f t="shared" si="525"/>
        <v>45.373927185800547</v>
      </c>
      <c r="N2445" s="14">
        <f t="shared" si="532"/>
        <v>0</v>
      </c>
      <c r="O2445" s="14">
        <f t="shared" si="533"/>
        <v>1</v>
      </c>
      <c r="P2445" s="14">
        <f t="shared" si="534"/>
        <v>1</v>
      </c>
      <c r="Q2445" s="14">
        <f t="shared" si="535"/>
        <v>1.5302190168326768</v>
      </c>
      <c r="W2445" s="16"/>
    </row>
    <row r="2446" spans="1:23">
      <c r="A2446" s="16">
        <v>44206</v>
      </c>
      <c r="B2446">
        <v>9</v>
      </c>
      <c r="C2446" s="1">
        <v>7.5333333333333341</v>
      </c>
      <c r="D2446" s="13">
        <f t="shared" si="526"/>
        <v>280.53333333333336</v>
      </c>
      <c r="E2446" s="13">
        <f t="shared" si="536"/>
        <v>5.5821292775665814</v>
      </c>
      <c r="F2446" s="13">
        <f t="shared" si="527"/>
        <v>265.63661813054784</v>
      </c>
      <c r="G2446" s="13">
        <f t="shared" si="528"/>
        <v>0.99624957739484088</v>
      </c>
      <c r="H2446" s="13">
        <f t="shared" si="537"/>
        <v>1.8125586538353236</v>
      </c>
      <c r="I2446" s="13">
        <f t="shared" si="538"/>
        <v>2.8591472383454334E-2</v>
      </c>
      <c r="J2446" s="2">
        <f t="shared" si="531"/>
        <v>0.8739942518950311</v>
      </c>
      <c r="K2446" s="13">
        <f t="shared" si="529"/>
        <v>0.90044919502784115</v>
      </c>
      <c r="L2446" s="13">
        <f t="shared" si="530"/>
        <v>0</v>
      </c>
      <c r="M2446" s="14">
        <f t="shared" ref="M2446:M2509" si="539">L2446+M2445</f>
        <v>45.373927185800547</v>
      </c>
      <c r="N2446" s="14">
        <f t="shared" si="532"/>
        <v>0</v>
      </c>
      <c r="O2446" s="14">
        <f t="shared" si="533"/>
        <v>1</v>
      </c>
      <c r="P2446" s="14">
        <f t="shared" si="534"/>
        <v>1</v>
      </c>
      <c r="Q2446" s="14">
        <f t="shared" si="535"/>
        <v>1.4231893269494698</v>
      </c>
      <c r="W2446" s="16"/>
    </row>
    <row r="2447" spans="1:23">
      <c r="A2447" s="16">
        <v>44206</v>
      </c>
      <c r="B2447">
        <v>10</v>
      </c>
      <c r="C2447" s="1">
        <v>7.666666666666667</v>
      </c>
      <c r="D2447" s="13">
        <f t="shared" ref="D2447:D2510" si="540">C2447+273</f>
        <v>280.66666666666669</v>
      </c>
      <c r="E2447" s="13">
        <f t="shared" si="536"/>
        <v>5.7900237529691516</v>
      </c>
      <c r="F2447" s="13">
        <f t="shared" ref="F2447:F2510" si="541">EXP(E2447)</f>
        <v>327.02079199850289</v>
      </c>
      <c r="G2447" s="13">
        <f t="shared" ref="G2447:G2510" si="542">F2447/(1+F2447)</f>
        <v>0.99695141276286969</v>
      </c>
      <c r="H2447" s="13">
        <f t="shared" si="537"/>
        <v>1.7859437357991117</v>
      </c>
      <c r="I2447" s="13">
        <f t="shared" si="538"/>
        <v>2.9222372385081099E-2</v>
      </c>
      <c r="J2447" s="2">
        <f t="shared" si="531"/>
        <v>0.90044919502784115</v>
      </c>
      <c r="K2447" s="13">
        <f t="shared" ref="K2447:K2510" si="543">H2447-(H2447-J2447)*EXP(-I2447)</f>
        <v>0.92595101959473047</v>
      </c>
      <c r="L2447" s="13">
        <f t="shared" ref="L2447:L2510" si="544">IF(K2447&lt;1,0,K2447*G2447)</f>
        <v>0</v>
      </c>
      <c r="M2447" s="14">
        <f t="shared" si="539"/>
        <v>45.373927185800547</v>
      </c>
      <c r="N2447" s="14">
        <f t="shared" si="532"/>
        <v>0</v>
      </c>
      <c r="O2447" s="14">
        <f t="shared" si="533"/>
        <v>1</v>
      </c>
      <c r="P2447" s="14">
        <f t="shared" si="534"/>
        <v>1</v>
      </c>
      <c r="Q2447" s="14">
        <f t="shared" si="535"/>
        <v>1.5302190168326768</v>
      </c>
      <c r="W2447" s="16"/>
    </row>
    <row r="2448" spans="1:23">
      <c r="A2448" s="16">
        <v>44206</v>
      </c>
      <c r="B2448">
        <v>11</v>
      </c>
      <c r="C2448" s="1">
        <v>8.1833333333333336</v>
      </c>
      <c r="D2448" s="13">
        <f t="shared" si="540"/>
        <v>281.18333333333334</v>
      </c>
      <c r="E2448" s="13">
        <f t="shared" si="536"/>
        <v>6.5937525932072854</v>
      </c>
      <c r="F2448" s="13">
        <f t="shared" si="541"/>
        <v>730.51706615242517</v>
      </c>
      <c r="G2448" s="13">
        <f t="shared" si="542"/>
        <v>0.99863297789447381</v>
      </c>
      <c r="H2448" s="13">
        <f t="shared" si="537"/>
        <v>1.6866740816729062</v>
      </c>
      <c r="I2448" s="13">
        <f t="shared" si="538"/>
        <v>3.1795194926623548E-2</v>
      </c>
      <c r="J2448" s="2">
        <f t="shared" ref="J2448:J2511" si="545">IF(K2447&lt;1,K2447,K2447-K2447*G2447)</f>
        <v>0.92595101959473047</v>
      </c>
      <c r="K2448" s="13">
        <f t="shared" si="543"/>
        <v>0.94975788018799712</v>
      </c>
      <c r="L2448" s="13">
        <f t="shared" si="544"/>
        <v>0</v>
      </c>
      <c r="M2448" s="14">
        <f t="shared" si="539"/>
        <v>45.373927185800547</v>
      </c>
      <c r="N2448" s="14">
        <f t="shared" si="532"/>
        <v>0</v>
      </c>
      <c r="O2448" s="14">
        <f t="shared" si="533"/>
        <v>1</v>
      </c>
      <c r="P2448" s="14">
        <f t="shared" si="534"/>
        <v>1</v>
      </c>
      <c r="Q2448" s="14">
        <f t="shared" si="535"/>
        <v>1.9782282734215189</v>
      </c>
      <c r="W2448" s="16"/>
    </row>
    <row r="2449" spans="1:23">
      <c r="A2449" s="16">
        <v>44206</v>
      </c>
      <c r="B2449">
        <v>12</v>
      </c>
      <c r="C2449" s="1">
        <v>8.4166666666666679</v>
      </c>
      <c r="D2449" s="13">
        <f t="shared" si="540"/>
        <v>281.41666666666669</v>
      </c>
      <c r="E2449" s="13">
        <f t="shared" si="536"/>
        <v>6.9557595498963884</v>
      </c>
      <c r="F2449" s="13">
        <f t="shared" si="541"/>
        <v>1049.1751362519433</v>
      </c>
      <c r="G2449" s="13">
        <f t="shared" si="542"/>
        <v>0.99904777787487054</v>
      </c>
      <c r="H2449" s="13">
        <f t="shared" si="537"/>
        <v>1.6437831895544419</v>
      </c>
      <c r="I2449" s="13">
        <f t="shared" si="538"/>
        <v>3.3026853585850051E-2</v>
      </c>
      <c r="J2449" s="2">
        <f t="shared" si="545"/>
        <v>0.94975788018799712</v>
      </c>
      <c r="K2449" s="13">
        <f t="shared" si="543"/>
        <v>0.97230497325173615</v>
      </c>
      <c r="L2449" s="13">
        <f t="shared" si="544"/>
        <v>0</v>
      </c>
      <c r="M2449" s="14">
        <f t="shared" si="539"/>
        <v>45.373927185800547</v>
      </c>
      <c r="N2449" s="14">
        <f t="shared" si="532"/>
        <v>0</v>
      </c>
      <c r="O2449" s="14">
        <f t="shared" si="533"/>
        <v>1</v>
      </c>
      <c r="P2449" s="14">
        <f t="shared" si="534"/>
        <v>1</v>
      </c>
      <c r="Q2449" s="14">
        <f t="shared" si="535"/>
        <v>2.1973890866191286</v>
      </c>
      <c r="W2449" s="16"/>
    </row>
    <row r="2450" spans="1:23">
      <c r="A2450" s="16">
        <v>44206</v>
      </c>
      <c r="B2450">
        <v>13</v>
      </c>
      <c r="C2450" s="1">
        <v>9.3333333333333321</v>
      </c>
      <c r="D2450" s="13">
        <f t="shared" si="540"/>
        <v>282.33333333333331</v>
      </c>
      <c r="E2450" s="13">
        <f t="shared" si="536"/>
        <v>8.372136953955108</v>
      </c>
      <c r="F2450" s="13">
        <f t="shared" si="541"/>
        <v>4324.8682391050652</v>
      </c>
      <c r="G2450" s="13">
        <f t="shared" si="542"/>
        <v>0.99976883253378823</v>
      </c>
      <c r="H2450" s="13">
        <f t="shared" si="537"/>
        <v>1.4861958374689135</v>
      </c>
      <c r="I2450" s="13">
        <f t="shared" si="538"/>
        <v>3.8321891512250794E-2</v>
      </c>
      <c r="J2450" s="2">
        <f t="shared" si="545"/>
        <v>0.97230497325173615</v>
      </c>
      <c r="K2450" s="13">
        <f t="shared" si="543"/>
        <v>0.99162567584349615</v>
      </c>
      <c r="L2450" s="13">
        <f t="shared" si="544"/>
        <v>0</v>
      </c>
      <c r="M2450" s="14">
        <f t="shared" si="539"/>
        <v>45.373927185800547</v>
      </c>
      <c r="N2450" s="14">
        <f t="shared" si="532"/>
        <v>0</v>
      </c>
      <c r="O2450" s="14">
        <f t="shared" si="533"/>
        <v>0.5</v>
      </c>
      <c r="P2450" s="14">
        <f t="shared" si="534"/>
        <v>0.5</v>
      </c>
      <c r="Q2450" s="14">
        <f t="shared" si="535"/>
        <v>3.1535163569816502</v>
      </c>
      <c r="W2450" s="16"/>
    </row>
    <row r="2451" spans="1:23">
      <c r="A2451" s="16">
        <v>44206</v>
      </c>
      <c r="B2451">
        <v>14</v>
      </c>
      <c r="C2451" s="1">
        <v>9.8166666666666664</v>
      </c>
      <c r="D2451" s="13">
        <f t="shared" si="540"/>
        <v>282.81666666666666</v>
      </c>
      <c r="E2451" s="13">
        <f t="shared" si="536"/>
        <v>9.1152572337792392</v>
      </c>
      <c r="F2451" s="13">
        <f t="shared" si="541"/>
        <v>9092.9733398479802</v>
      </c>
      <c r="G2451" s="13">
        <f t="shared" si="542"/>
        <v>0.99989003706491875</v>
      </c>
      <c r="H2451" s="13">
        <f t="shared" si="537"/>
        <v>1.4096534149815043</v>
      </c>
      <c r="I2451" s="13">
        <f t="shared" si="538"/>
        <v>4.1431390634534229E-2</v>
      </c>
      <c r="J2451" s="2">
        <f t="shared" si="545"/>
        <v>0.99162567584349615</v>
      </c>
      <c r="K2451" s="13">
        <f t="shared" si="543"/>
        <v>1.0085912656095044</v>
      </c>
      <c r="L2451" s="13">
        <f t="shared" si="544"/>
        <v>1.0084803579536408</v>
      </c>
      <c r="M2451" s="14">
        <f t="shared" si="539"/>
        <v>46.382407543754191</v>
      </c>
      <c r="N2451" s="14">
        <f t="shared" si="532"/>
        <v>0</v>
      </c>
      <c r="O2451" s="14">
        <f t="shared" si="533"/>
        <v>0.5</v>
      </c>
      <c r="P2451" s="14">
        <f t="shared" si="534"/>
        <v>0.5</v>
      </c>
      <c r="Q2451" s="14">
        <f t="shared" si="535"/>
        <v>3.7143856394575296</v>
      </c>
      <c r="W2451" s="16"/>
    </row>
    <row r="2452" spans="1:23">
      <c r="A2452" s="16">
        <v>44206</v>
      </c>
      <c r="B2452">
        <v>15</v>
      </c>
      <c r="C2452" s="1">
        <v>9.7833333333333332</v>
      </c>
      <c r="D2452" s="13">
        <f t="shared" si="540"/>
        <v>282.78333333333336</v>
      </c>
      <c r="E2452" s="13">
        <f t="shared" si="536"/>
        <v>9.0640891141628295</v>
      </c>
      <c r="F2452" s="13">
        <f t="shared" si="541"/>
        <v>8639.4060408481291</v>
      </c>
      <c r="G2452" s="13">
        <f t="shared" si="542"/>
        <v>0.99988426469829395</v>
      </c>
      <c r="H2452" s="13">
        <f t="shared" si="537"/>
        <v>1.4147950463951571</v>
      </c>
      <c r="I2452" s="13">
        <f t="shared" si="538"/>
        <v>4.12094197827673E-2</v>
      </c>
      <c r="J2452" s="2">
        <f t="shared" si="545"/>
        <v>1.109076558636346E-4</v>
      </c>
      <c r="K2452" s="13">
        <f t="shared" si="543"/>
        <v>5.7224332293435154E-2</v>
      </c>
      <c r="L2452" s="13">
        <f t="shared" si="544"/>
        <v>0</v>
      </c>
      <c r="M2452" s="14">
        <f t="shared" si="539"/>
        <v>46.382407543754191</v>
      </c>
      <c r="N2452" s="14">
        <f t="shared" si="532"/>
        <v>0</v>
      </c>
      <c r="O2452" s="14">
        <f t="shared" si="533"/>
        <v>0.5</v>
      </c>
      <c r="P2452" s="14">
        <f t="shared" si="534"/>
        <v>0.5</v>
      </c>
      <c r="Q2452" s="14">
        <f t="shared" si="535"/>
        <v>3.6745331270364656</v>
      </c>
      <c r="W2452" s="16"/>
    </row>
    <row r="2453" spans="1:23">
      <c r="A2453" s="16">
        <v>44206</v>
      </c>
      <c r="B2453">
        <v>16</v>
      </c>
      <c r="C2453" s="1">
        <v>9.4833333333333325</v>
      </c>
      <c r="D2453" s="13">
        <f t="shared" si="540"/>
        <v>282.48333333333335</v>
      </c>
      <c r="E2453" s="13">
        <f t="shared" si="536"/>
        <v>8.6030326272936701</v>
      </c>
      <c r="F2453" s="13">
        <f t="shared" si="541"/>
        <v>5448.1567927778206</v>
      </c>
      <c r="G2453" s="13">
        <f t="shared" si="542"/>
        <v>0.99981648536864909</v>
      </c>
      <c r="H2453" s="13">
        <f t="shared" si="537"/>
        <v>1.4619784390170902</v>
      </c>
      <c r="I2453" s="13">
        <f t="shared" si="538"/>
        <v>3.9262199605153043E-2</v>
      </c>
      <c r="J2453" s="2">
        <f t="shared" si="545"/>
        <v>5.7224332293435154E-2</v>
      </c>
      <c r="K2453" s="13">
        <f t="shared" si="543"/>
        <v>0.11130937202778513</v>
      </c>
      <c r="L2453" s="13">
        <f t="shared" si="544"/>
        <v>0</v>
      </c>
      <c r="M2453" s="14">
        <f t="shared" si="539"/>
        <v>46.382407543754191</v>
      </c>
      <c r="N2453" s="14">
        <f t="shared" si="532"/>
        <v>0</v>
      </c>
      <c r="O2453" s="14">
        <f t="shared" si="533"/>
        <v>0.5</v>
      </c>
      <c r="P2453" s="14">
        <f t="shared" si="534"/>
        <v>0.5</v>
      </c>
      <c r="Q2453" s="14">
        <f t="shared" si="535"/>
        <v>3.3236078719158706</v>
      </c>
      <c r="W2453" s="16"/>
    </row>
    <row r="2454" spans="1:23">
      <c r="A2454" s="16">
        <v>44206</v>
      </c>
      <c r="B2454">
        <v>17</v>
      </c>
      <c r="C2454" s="1">
        <v>9.5333333333333332</v>
      </c>
      <c r="D2454" s="13">
        <f t="shared" si="540"/>
        <v>282.53333333333336</v>
      </c>
      <c r="E2454" s="13">
        <f t="shared" si="536"/>
        <v>8.6799433695139623</v>
      </c>
      <c r="F2454" s="13">
        <f t="shared" si="541"/>
        <v>5883.7133843527563</v>
      </c>
      <c r="G2454" s="13">
        <f t="shared" si="542"/>
        <v>0.99983006818944509</v>
      </c>
      <c r="H2454" s="13">
        <f t="shared" si="537"/>
        <v>1.4539996224798231</v>
      </c>
      <c r="I2454" s="13">
        <f t="shared" si="538"/>
        <v>3.9580508771860708E-2</v>
      </c>
      <c r="J2454" s="2">
        <f t="shared" si="545"/>
        <v>0.11130937202778513</v>
      </c>
      <c r="K2454" s="13">
        <f t="shared" si="543"/>
        <v>0.16341573471063198</v>
      </c>
      <c r="L2454" s="13">
        <f t="shared" si="544"/>
        <v>0</v>
      </c>
      <c r="M2454" s="14">
        <f t="shared" si="539"/>
        <v>46.382407543754191</v>
      </c>
      <c r="N2454" s="14">
        <f t="shared" si="532"/>
        <v>0</v>
      </c>
      <c r="O2454" s="14">
        <f t="shared" si="533"/>
        <v>0.5</v>
      </c>
      <c r="P2454" s="14">
        <f t="shared" si="534"/>
        <v>0.5</v>
      </c>
      <c r="Q2454" s="14">
        <f t="shared" si="535"/>
        <v>3.3811115140694361</v>
      </c>
      <c r="W2454" s="16"/>
    </row>
    <row r="2455" spans="1:23">
      <c r="A2455" s="16">
        <v>44206</v>
      </c>
      <c r="B2455">
        <v>18</v>
      </c>
      <c r="C2455" s="1">
        <v>9.5166666666666657</v>
      </c>
      <c r="D2455" s="13">
        <f t="shared" si="540"/>
        <v>282.51666666666665</v>
      </c>
      <c r="E2455" s="13">
        <f t="shared" si="536"/>
        <v>8.6543094802666296</v>
      </c>
      <c r="F2455" s="13">
        <f t="shared" si="541"/>
        <v>5734.8075980101084</v>
      </c>
      <c r="G2455" s="13">
        <f t="shared" si="542"/>
        <v>0.99982565663458678</v>
      </c>
      <c r="H2455" s="13">
        <f t="shared" si="537"/>
        <v>1.4566540643986623</v>
      </c>
      <c r="I2455" s="13">
        <f t="shared" si="538"/>
        <v>3.9474132544931866E-2</v>
      </c>
      <c r="J2455" s="2">
        <f t="shared" si="545"/>
        <v>0.16341573471063198</v>
      </c>
      <c r="K2455" s="13">
        <f t="shared" si="543"/>
        <v>0.21347075714814867</v>
      </c>
      <c r="L2455" s="13">
        <f t="shared" si="544"/>
        <v>0</v>
      </c>
      <c r="M2455" s="14">
        <f t="shared" si="539"/>
        <v>46.382407543754191</v>
      </c>
      <c r="N2455" s="14">
        <f t="shared" si="532"/>
        <v>0</v>
      </c>
      <c r="O2455" s="14">
        <f t="shared" si="533"/>
        <v>0.5</v>
      </c>
      <c r="P2455" s="14">
        <f t="shared" si="534"/>
        <v>0.5</v>
      </c>
      <c r="Q2455" s="14">
        <f t="shared" si="535"/>
        <v>3.3618992633732616</v>
      </c>
      <c r="W2455" s="16"/>
    </row>
    <row r="2456" spans="1:23">
      <c r="A2456" s="16">
        <v>44206</v>
      </c>
      <c r="B2456">
        <v>19</v>
      </c>
      <c r="C2456" s="1">
        <v>9.2333333333333343</v>
      </c>
      <c r="D2456" s="13">
        <f t="shared" si="540"/>
        <v>282.23333333333335</v>
      </c>
      <c r="E2456" s="13">
        <f t="shared" si="536"/>
        <v>8.2180701547183421</v>
      </c>
      <c r="F2456" s="13">
        <f t="shared" si="541"/>
        <v>3707.3408801331207</v>
      </c>
      <c r="G2456" s="13">
        <f t="shared" si="542"/>
        <v>0.99973033762743946</v>
      </c>
      <c r="H2456" s="13">
        <f t="shared" si="537"/>
        <v>1.5025778043517803</v>
      </c>
      <c r="I2456" s="13">
        <f t="shared" si="538"/>
        <v>3.7707024268689951E-2</v>
      </c>
      <c r="J2456" s="2">
        <f t="shared" si="545"/>
        <v>0.21347075714814867</v>
      </c>
      <c r="K2456" s="13">
        <f t="shared" si="543"/>
        <v>0.26117411993511164</v>
      </c>
      <c r="L2456" s="13">
        <f t="shared" si="544"/>
        <v>0</v>
      </c>
      <c r="M2456" s="14">
        <f t="shared" si="539"/>
        <v>46.382407543754191</v>
      </c>
      <c r="N2456" s="14">
        <f t="shared" si="532"/>
        <v>0</v>
      </c>
      <c r="O2456" s="14">
        <f t="shared" si="533"/>
        <v>0.5</v>
      </c>
      <c r="P2456" s="14">
        <f t="shared" si="534"/>
        <v>0.5</v>
      </c>
      <c r="Q2456" s="14">
        <f t="shared" si="535"/>
        <v>3.0421698228417129</v>
      </c>
      <c r="W2456" s="16"/>
    </row>
    <row r="2457" spans="1:23">
      <c r="A2457" s="16">
        <v>44206</v>
      </c>
      <c r="B2457">
        <v>20</v>
      </c>
      <c r="C2457" s="1">
        <v>9.2833333333333332</v>
      </c>
      <c r="D2457" s="13">
        <f t="shared" si="540"/>
        <v>282.28333333333336</v>
      </c>
      <c r="E2457" s="13">
        <f t="shared" si="536"/>
        <v>8.2951171990317487</v>
      </c>
      <c r="F2457" s="13">
        <f t="shared" si="541"/>
        <v>4004.2725158943563</v>
      </c>
      <c r="G2457" s="13">
        <f t="shared" si="542"/>
        <v>0.99975032909844919</v>
      </c>
      <c r="H2457" s="13">
        <f t="shared" si="537"/>
        <v>1.4943629218320971</v>
      </c>
      <c r="I2457" s="13">
        <f t="shared" si="538"/>
        <v>3.8013269173263753E-2</v>
      </c>
      <c r="J2457" s="2">
        <f t="shared" si="545"/>
        <v>0.26117411993511164</v>
      </c>
      <c r="K2457" s="13">
        <f t="shared" si="543"/>
        <v>0.30717185683220949</v>
      </c>
      <c r="L2457" s="13">
        <f t="shared" si="544"/>
        <v>0</v>
      </c>
      <c r="M2457" s="14">
        <f t="shared" si="539"/>
        <v>46.382407543754191</v>
      </c>
      <c r="N2457" s="14">
        <f t="shared" si="532"/>
        <v>0</v>
      </c>
      <c r="O2457" s="14">
        <f t="shared" si="533"/>
        <v>0.5</v>
      </c>
      <c r="P2457" s="14">
        <f t="shared" si="534"/>
        <v>0.5</v>
      </c>
      <c r="Q2457" s="14">
        <f t="shared" si="535"/>
        <v>3.0976362191464086</v>
      </c>
      <c r="W2457" s="16"/>
    </row>
    <row r="2458" spans="1:23">
      <c r="A2458" s="16">
        <v>44206</v>
      </c>
      <c r="B2458">
        <v>21</v>
      </c>
      <c r="C2458" s="1">
        <v>9.35</v>
      </c>
      <c r="D2458" s="13">
        <f t="shared" si="540"/>
        <v>282.35000000000002</v>
      </c>
      <c r="E2458" s="13">
        <f t="shared" si="536"/>
        <v>8.3978041437932003</v>
      </c>
      <c r="F2458" s="13">
        <f t="shared" si="541"/>
        <v>4437.3123421353375</v>
      </c>
      <c r="G2458" s="13">
        <f t="shared" si="542"/>
        <v>0.99977468913341083</v>
      </c>
      <c r="H2458" s="13">
        <f t="shared" si="537"/>
        <v>1.4834840468906876</v>
      </c>
      <c r="I2458" s="13">
        <f t="shared" si="538"/>
        <v>3.8425296979862113E-2</v>
      </c>
      <c r="J2458" s="2">
        <f t="shared" si="545"/>
        <v>0.30717185683220949</v>
      </c>
      <c r="K2458" s="13">
        <f t="shared" si="543"/>
        <v>0.35151460456686712</v>
      </c>
      <c r="L2458" s="13">
        <f t="shared" si="544"/>
        <v>0</v>
      </c>
      <c r="M2458" s="14">
        <f t="shared" si="539"/>
        <v>46.382407543754191</v>
      </c>
      <c r="N2458" s="14">
        <f t="shared" si="532"/>
        <v>0</v>
      </c>
      <c r="O2458" s="14">
        <f t="shared" si="533"/>
        <v>0.5</v>
      </c>
      <c r="P2458" s="14">
        <f t="shared" si="534"/>
        <v>0.5</v>
      </c>
      <c r="Q2458" s="14">
        <f t="shared" si="535"/>
        <v>3.1722344729858731</v>
      </c>
      <c r="W2458" s="16"/>
    </row>
    <row r="2459" spans="1:23">
      <c r="A2459" s="16">
        <v>44206</v>
      </c>
      <c r="B2459">
        <v>22</v>
      </c>
      <c r="C2459" s="1">
        <v>9.5500000000000007</v>
      </c>
      <c r="D2459" s="13">
        <f t="shared" si="540"/>
        <v>282.55</v>
      </c>
      <c r="E2459" s="13">
        <f t="shared" si="536"/>
        <v>8.7055742346487524</v>
      </c>
      <c r="F2459" s="13">
        <f t="shared" si="541"/>
        <v>6036.4672935849503</v>
      </c>
      <c r="G2459" s="13">
        <f t="shared" si="542"/>
        <v>0.99983436763275513</v>
      </c>
      <c r="H2459" s="13">
        <f t="shared" si="537"/>
        <v>1.4513503300137252</v>
      </c>
      <c r="I2459" s="13">
        <f t="shared" si="538"/>
        <v>3.9687159064739075E-2</v>
      </c>
      <c r="J2459" s="2">
        <f t="shared" si="545"/>
        <v>0.35151460456686712</v>
      </c>
      <c r="K2459" s="13">
        <f t="shared" si="543"/>
        <v>0.39430914617001345</v>
      </c>
      <c r="L2459" s="13">
        <f t="shared" si="544"/>
        <v>0</v>
      </c>
      <c r="M2459" s="14">
        <f t="shared" si="539"/>
        <v>46.382407543754191</v>
      </c>
      <c r="N2459" s="14">
        <f t="shared" si="532"/>
        <v>0</v>
      </c>
      <c r="O2459" s="14">
        <f t="shared" si="533"/>
        <v>0.5</v>
      </c>
      <c r="P2459" s="14">
        <f t="shared" si="534"/>
        <v>0.5</v>
      </c>
      <c r="Q2459" s="14">
        <f t="shared" si="535"/>
        <v>3.4003679757485985</v>
      </c>
      <c r="W2459" s="16"/>
    </row>
    <row r="2460" spans="1:23">
      <c r="A2460" s="16">
        <v>44206</v>
      </c>
      <c r="B2460">
        <v>23</v>
      </c>
      <c r="C2460" s="1">
        <v>9.65</v>
      </c>
      <c r="D2460" s="13">
        <f t="shared" si="540"/>
        <v>282.64999999999998</v>
      </c>
      <c r="E2460" s="13">
        <f t="shared" si="536"/>
        <v>8.8592959490535659</v>
      </c>
      <c r="F2460" s="13">
        <f t="shared" si="541"/>
        <v>7039.5248153440898</v>
      </c>
      <c r="G2460" s="13">
        <f t="shared" si="542"/>
        <v>0.99985796513381775</v>
      </c>
      <c r="H2460" s="13">
        <f t="shared" si="537"/>
        <v>1.4355621230165849</v>
      </c>
      <c r="I2460" s="13">
        <f t="shared" si="538"/>
        <v>4.0332853999259392E-2</v>
      </c>
      <c r="J2460" s="2">
        <f t="shared" si="545"/>
        <v>0.39430914617001345</v>
      </c>
      <c r="K2460" s="13">
        <f t="shared" si="543"/>
        <v>0.43547019938002185</v>
      </c>
      <c r="L2460" s="13">
        <f t="shared" si="544"/>
        <v>0</v>
      </c>
      <c r="M2460" s="14">
        <f t="shared" si="539"/>
        <v>46.382407543754191</v>
      </c>
      <c r="N2460" s="14">
        <f t="shared" si="532"/>
        <v>0</v>
      </c>
      <c r="O2460" s="14">
        <f t="shared" si="533"/>
        <v>0.5</v>
      </c>
      <c r="P2460" s="14">
        <f t="shared" si="534"/>
        <v>0.5</v>
      </c>
      <c r="Q2460" s="14">
        <f t="shared" si="535"/>
        <v>3.5168284603064213</v>
      </c>
      <c r="W2460" s="16"/>
    </row>
    <row r="2461" spans="1:23">
      <c r="A2461" s="16">
        <v>44207</v>
      </c>
      <c r="B2461">
        <v>0</v>
      </c>
      <c r="C2461" s="1">
        <v>9.6833333333333318</v>
      </c>
      <c r="D2461" s="13">
        <f t="shared" si="540"/>
        <v>282.68333333333334</v>
      </c>
      <c r="E2461" s="13">
        <f t="shared" si="536"/>
        <v>8.9105123518660516</v>
      </c>
      <c r="F2461" s="13">
        <f t="shared" si="541"/>
        <v>7409.4563747397251</v>
      </c>
      <c r="G2461" s="13">
        <f t="shared" si="542"/>
        <v>0.99986505554456695</v>
      </c>
      <c r="H2461" s="13">
        <f t="shared" si="537"/>
        <v>1.4303401061476253</v>
      </c>
      <c r="I2461" s="13">
        <f t="shared" si="538"/>
        <v>4.0550308860036487E-2</v>
      </c>
      <c r="J2461" s="2">
        <f t="shared" si="545"/>
        <v>0.43547019938002185</v>
      </c>
      <c r="K2461" s="13">
        <f t="shared" si="543"/>
        <v>0.47500548018705357</v>
      </c>
      <c r="L2461" s="13">
        <f t="shared" si="544"/>
        <v>0</v>
      </c>
      <c r="M2461" s="14">
        <f t="shared" si="539"/>
        <v>46.382407543754191</v>
      </c>
      <c r="N2461" s="14">
        <f t="shared" si="532"/>
        <v>0</v>
      </c>
      <c r="O2461" s="14">
        <f t="shared" si="533"/>
        <v>0.5</v>
      </c>
      <c r="P2461" s="14">
        <f t="shared" si="534"/>
        <v>0.5</v>
      </c>
      <c r="Q2461" s="14">
        <f t="shared" si="535"/>
        <v>3.5559968564673339</v>
      </c>
      <c r="R2461" s="14">
        <f>(M2461)</f>
        <v>46.382407543754191</v>
      </c>
      <c r="S2461" s="14">
        <f>SUM(N2461:N2484)</f>
        <v>0</v>
      </c>
      <c r="T2461" s="14">
        <f>SUM(O2461:O2484)</f>
        <v>9</v>
      </c>
      <c r="U2461" s="14">
        <f>SUM(P2461:P2484)</f>
        <v>9</v>
      </c>
      <c r="V2461" s="14">
        <f>SUM(Q2461:Q2484)</f>
        <v>127.64618714177645</v>
      </c>
      <c r="W2461" s="16"/>
    </row>
    <row r="2462" spans="1:23">
      <c r="A2462" s="16">
        <v>44207</v>
      </c>
      <c r="B2462">
        <v>1</v>
      </c>
      <c r="C2462" s="1">
        <v>9.7000000000000011</v>
      </c>
      <c r="D2462" s="13">
        <f t="shared" si="540"/>
        <v>282.7</v>
      </c>
      <c r="E2462" s="13">
        <f t="shared" si="536"/>
        <v>8.9361160240537512</v>
      </c>
      <c r="F2462" s="13">
        <f t="shared" si="541"/>
        <v>7601.6151547252166</v>
      </c>
      <c r="G2462" s="13">
        <f t="shared" si="542"/>
        <v>0.99986846631328186</v>
      </c>
      <c r="H2462" s="13">
        <f t="shared" si="537"/>
        <v>1.4277366855313169</v>
      </c>
      <c r="I2462" s="13">
        <f t="shared" si="538"/>
        <v>4.0659456215843541E-2</v>
      </c>
      <c r="J2462" s="2">
        <f t="shared" si="545"/>
        <v>0.47500548018705357</v>
      </c>
      <c r="K2462" s="13">
        <f t="shared" si="543"/>
        <v>0.51296605521651817</v>
      </c>
      <c r="L2462" s="13">
        <f t="shared" si="544"/>
        <v>0</v>
      </c>
      <c r="M2462" s="14">
        <f t="shared" si="539"/>
        <v>46.382407543754191</v>
      </c>
      <c r="N2462" s="14">
        <f t="shared" si="532"/>
        <v>0</v>
      </c>
      <c r="O2462" s="14">
        <f t="shared" si="533"/>
        <v>0.5</v>
      </c>
      <c r="P2462" s="14">
        <f t="shared" si="534"/>
        <v>0.5</v>
      </c>
      <c r="Q2462" s="14">
        <f t="shared" si="535"/>
        <v>3.5756458027461253</v>
      </c>
      <c r="W2462" s="16"/>
    </row>
    <row r="2463" spans="1:23">
      <c r="A2463" s="16">
        <v>44207</v>
      </c>
      <c r="B2463">
        <v>2</v>
      </c>
      <c r="C2463" s="1">
        <v>9.7000000000000011</v>
      </c>
      <c r="D2463" s="13">
        <f t="shared" si="540"/>
        <v>282.7</v>
      </c>
      <c r="E2463" s="13">
        <f t="shared" si="536"/>
        <v>8.9361160240537512</v>
      </c>
      <c r="F2463" s="13">
        <f t="shared" si="541"/>
        <v>7601.6151547252166</v>
      </c>
      <c r="G2463" s="13">
        <f t="shared" si="542"/>
        <v>0.99986846631328186</v>
      </c>
      <c r="H2463" s="13">
        <f t="shared" si="537"/>
        <v>1.4277366855313169</v>
      </c>
      <c r="I2463" s="13">
        <f t="shared" si="538"/>
        <v>4.0659456215843541E-2</v>
      </c>
      <c r="J2463" s="2">
        <f t="shared" si="545"/>
        <v>0.51296605521651817</v>
      </c>
      <c r="K2463" s="13">
        <f t="shared" si="543"/>
        <v>0.54941413097180714</v>
      </c>
      <c r="L2463" s="13">
        <f t="shared" si="544"/>
        <v>0</v>
      </c>
      <c r="M2463" s="14">
        <f t="shared" si="539"/>
        <v>46.382407543754191</v>
      </c>
      <c r="N2463" s="14">
        <f t="shared" si="532"/>
        <v>0</v>
      </c>
      <c r="O2463" s="14">
        <f t="shared" si="533"/>
        <v>0.5</v>
      </c>
      <c r="P2463" s="14">
        <f t="shared" si="534"/>
        <v>0.5</v>
      </c>
      <c r="Q2463" s="14">
        <f t="shared" si="535"/>
        <v>3.5756458027461253</v>
      </c>
      <c r="W2463" s="16"/>
    </row>
    <row r="2464" spans="1:23">
      <c r="A2464" s="16">
        <v>44207</v>
      </c>
      <c r="B2464">
        <v>3</v>
      </c>
      <c r="C2464" s="1">
        <v>9.7000000000000011</v>
      </c>
      <c r="D2464" s="13">
        <f t="shared" si="540"/>
        <v>282.7</v>
      </c>
      <c r="E2464" s="13">
        <f t="shared" si="536"/>
        <v>8.9361160240537512</v>
      </c>
      <c r="F2464" s="13">
        <f t="shared" si="541"/>
        <v>7601.6151547252166</v>
      </c>
      <c r="G2464" s="13">
        <f t="shared" si="542"/>
        <v>0.99986846631328186</v>
      </c>
      <c r="H2464" s="13">
        <f t="shared" si="537"/>
        <v>1.4277366855313169</v>
      </c>
      <c r="I2464" s="13">
        <f t="shared" si="538"/>
        <v>4.0659456215843541E-2</v>
      </c>
      <c r="J2464" s="2">
        <f t="shared" si="545"/>
        <v>0.54941413097180714</v>
      </c>
      <c r="K2464" s="13">
        <f t="shared" si="543"/>
        <v>0.58440997139920181</v>
      </c>
      <c r="L2464" s="13">
        <f t="shared" si="544"/>
        <v>0</v>
      </c>
      <c r="M2464" s="14">
        <f t="shared" si="539"/>
        <v>46.382407543754191</v>
      </c>
      <c r="N2464" s="14">
        <f t="shared" si="532"/>
        <v>0</v>
      </c>
      <c r="O2464" s="14">
        <f t="shared" si="533"/>
        <v>0.5</v>
      </c>
      <c r="P2464" s="14">
        <f t="shared" si="534"/>
        <v>0.5</v>
      </c>
      <c r="Q2464" s="14">
        <f t="shared" si="535"/>
        <v>3.5756458027461253</v>
      </c>
      <c r="W2464" s="16"/>
    </row>
    <row r="2465" spans="1:23">
      <c r="A2465" s="16">
        <v>44207</v>
      </c>
      <c r="B2465">
        <v>4</v>
      </c>
      <c r="C2465" s="1">
        <v>9.7000000000000011</v>
      </c>
      <c r="D2465" s="13">
        <f t="shared" si="540"/>
        <v>282.7</v>
      </c>
      <c r="E2465" s="13">
        <f t="shared" si="536"/>
        <v>8.9361160240537512</v>
      </c>
      <c r="F2465" s="13">
        <f t="shared" si="541"/>
        <v>7601.6151547252166</v>
      </c>
      <c r="G2465" s="13">
        <f t="shared" si="542"/>
        <v>0.99986846631328186</v>
      </c>
      <c r="H2465" s="13">
        <f t="shared" si="537"/>
        <v>1.4277366855313169</v>
      </c>
      <c r="I2465" s="13">
        <f t="shared" si="538"/>
        <v>4.0659456215843541E-2</v>
      </c>
      <c r="J2465" s="2">
        <f t="shared" si="545"/>
        <v>0.58440997139920181</v>
      </c>
      <c r="K2465" s="13">
        <f t="shared" si="543"/>
        <v>0.6180114392912881</v>
      </c>
      <c r="L2465" s="13">
        <f t="shared" si="544"/>
        <v>0</v>
      </c>
      <c r="M2465" s="14">
        <f t="shared" si="539"/>
        <v>46.382407543754191</v>
      </c>
      <c r="N2465" s="14">
        <f t="shared" si="532"/>
        <v>0</v>
      </c>
      <c r="O2465" s="14">
        <f t="shared" si="533"/>
        <v>0.5</v>
      </c>
      <c r="P2465" s="14">
        <f t="shared" si="534"/>
        <v>0.5</v>
      </c>
      <c r="Q2465" s="14">
        <f t="shared" si="535"/>
        <v>3.5756458027461253</v>
      </c>
      <c r="W2465" s="16"/>
    </row>
    <row r="2466" spans="1:23">
      <c r="A2466" s="16">
        <v>44207</v>
      </c>
      <c r="B2466">
        <v>5</v>
      </c>
      <c r="C2466" s="1">
        <v>9.6333333333333346</v>
      </c>
      <c r="D2466" s="13">
        <f t="shared" si="540"/>
        <v>282.63333333333333</v>
      </c>
      <c r="E2466" s="13">
        <f t="shared" si="536"/>
        <v>8.8336832173605284</v>
      </c>
      <c r="F2466" s="13">
        <f t="shared" si="541"/>
        <v>6861.5127737291323</v>
      </c>
      <c r="G2466" s="13">
        <f t="shared" si="542"/>
        <v>0.99985428078125727</v>
      </c>
      <c r="H2466" s="13">
        <f t="shared" si="537"/>
        <v>1.4381807400821378</v>
      </c>
      <c r="I2466" s="13">
        <f t="shared" si="538"/>
        <v>4.022454512479548E-2</v>
      </c>
      <c r="J2466" s="2">
        <f t="shared" si="545"/>
        <v>0.6180114392912881</v>
      </c>
      <c r="K2466" s="13">
        <f t="shared" si="543"/>
        <v>0.65034766150525192</v>
      </c>
      <c r="L2466" s="13">
        <f t="shared" si="544"/>
        <v>0</v>
      </c>
      <c r="M2466" s="14">
        <f t="shared" si="539"/>
        <v>46.382407543754191</v>
      </c>
      <c r="N2466" s="14">
        <f t="shared" si="532"/>
        <v>0</v>
      </c>
      <c r="O2466" s="14">
        <f t="shared" si="533"/>
        <v>0.5</v>
      </c>
      <c r="P2466" s="14">
        <f t="shared" si="534"/>
        <v>0.5</v>
      </c>
      <c r="Q2466" s="14">
        <f t="shared" si="535"/>
        <v>3.4973092536748118</v>
      </c>
      <c r="W2466" s="16"/>
    </row>
    <row r="2467" spans="1:23">
      <c r="A2467" s="16">
        <v>44207</v>
      </c>
      <c r="B2467">
        <v>6</v>
      </c>
      <c r="C2467" s="1">
        <v>9.6333333333333329</v>
      </c>
      <c r="D2467" s="13">
        <f t="shared" si="540"/>
        <v>282.63333333333333</v>
      </c>
      <c r="E2467" s="13">
        <f t="shared" si="536"/>
        <v>8.8336832173605284</v>
      </c>
      <c r="F2467" s="13">
        <f t="shared" si="541"/>
        <v>6861.5127737291323</v>
      </c>
      <c r="G2467" s="13">
        <f t="shared" si="542"/>
        <v>0.99985428078125727</v>
      </c>
      <c r="H2467" s="13">
        <f t="shared" si="537"/>
        <v>1.4381807400821378</v>
      </c>
      <c r="I2467" s="13">
        <f t="shared" si="538"/>
        <v>4.022454512479548E-2</v>
      </c>
      <c r="J2467" s="2">
        <f t="shared" si="545"/>
        <v>0.65034766150525192</v>
      </c>
      <c r="K2467" s="13">
        <f t="shared" si="543"/>
        <v>0.68140898685821083</v>
      </c>
      <c r="L2467" s="13">
        <f t="shared" si="544"/>
        <v>0</v>
      </c>
      <c r="M2467" s="14">
        <f t="shared" si="539"/>
        <v>46.382407543754191</v>
      </c>
      <c r="N2467" s="14">
        <f t="shared" si="532"/>
        <v>0</v>
      </c>
      <c r="O2467" s="14">
        <f t="shared" si="533"/>
        <v>0.5</v>
      </c>
      <c r="P2467" s="14">
        <f t="shared" si="534"/>
        <v>0.5</v>
      </c>
      <c r="Q2467" s="14">
        <f t="shared" si="535"/>
        <v>3.4973092536748118</v>
      </c>
      <c r="W2467" s="16"/>
    </row>
    <row r="2468" spans="1:23">
      <c r="A2468" s="16">
        <v>44207</v>
      </c>
      <c r="B2468">
        <v>7</v>
      </c>
      <c r="C2468" s="1">
        <v>9.6833333333333318</v>
      </c>
      <c r="D2468" s="13">
        <f t="shared" si="540"/>
        <v>282.68333333333334</v>
      </c>
      <c r="E2468" s="13">
        <f t="shared" si="536"/>
        <v>8.9105123518660516</v>
      </c>
      <c r="F2468" s="13">
        <f t="shared" si="541"/>
        <v>7409.4563747397251</v>
      </c>
      <c r="G2468" s="13">
        <f t="shared" si="542"/>
        <v>0.99986505554456695</v>
      </c>
      <c r="H2468" s="13">
        <f t="shared" si="537"/>
        <v>1.4303401061476253</v>
      </c>
      <c r="I2468" s="13">
        <f t="shared" si="538"/>
        <v>4.0550308860036487E-2</v>
      </c>
      <c r="J2468" s="2">
        <f t="shared" si="545"/>
        <v>0.68140898685821083</v>
      </c>
      <c r="K2468" s="13">
        <f t="shared" si="543"/>
        <v>0.71117087020076142</v>
      </c>
      <c r="L2468" s="13">
        <f t="shared" si="544"/>
        <v>0</v>
      </c>
      <c r="M2468" s="14">
        <f t="shared" si="539"/>
        <v>46.382407543754191</v>
      </c>
      <c r="N2468" s="14">
        <f t="shared" si="532"/>
        <v>0</v>
      </c>
      <c r="O2468" s="14">
        <f t="shared" si="533"/>
        <v>0.5</v>
      </c>
      <c r="P2468" s="14">
        <f t="shared" si="534"/>
        <v>0.5</v>
      </c>
      <c r="Q2468" s="14">
        <f t="shared" si="535"/>
        <v>3.5559968564673339</v>
      </c>
      <c r="W2468" s="16"/>
    </row>
    <row r="2469" spans="1:23">
      <c r="A2469" s="16">
        <v>44207</v>
      </c>
      <c r="B2469">
        <v>8</v>
      </c>
      <c r="C2469" s="1">
        <v>9.8833333333333329</v>
      </c>
      <c r="D2469" s="13">
        <f t="shared" si="540"/>
        <v>282.88333333333333</v>
      </c>
      <c r="E2469" s="13">
        <f t="shared" si="536"/>
        <v>9.2175572968832746</v>
      </c>
      <c r="F2469" s="13">
        <f t="shared" si="541"/>
        <v>10072.430296705692</v>
      </c>
      <c r="G2469" s="13">
        <f t="shared" si="542"/>
        <v>0.99990072895026361</v>
      </c>
      <c r="H2469" s="13">
        <f t="shared" si="537"/>
        <v>1.3994297434409322</v>
      </c>
      <c r="I2469" s="13">
        <f t="shared" si="538"/>
        <v>4.187876660069436E-2</v>
      </c>
      <c r="J2469" s="2">
        <f t="shared" si="545"/>
        <v>0.71117087020076142</v>
      </c>
      <c r="K2469" s="13">
        <f t="shared" si="543"/>
        <v>0.73939909577121776</v>
      </c>
      <c r="L2469" s="13">
        <f t="shared" si="544"/>
        <v>0</v>
      </c>
      <c r="M2469" s="14">
        <f t="shared" si="539"/>
        <v>46.382407543754191</v>
      </c>
      <c r="N2469" s="14">
        <f t="shared" si="532"/>
        <v>0</v>
      </c>
      <c r="O2469" s="14">
        <f t="shared" si="533"/>
        <v>0.5</v>
      </c>
      <c r="P2469" s="14">
        <f t="shared" si="534"/>
        <v>0.5</v>
      </c>
      <c r="Q2469" s="14">
        <f t="shared" si="535"/>
        <v>3.7945953640314802</v>
      </c>
      <c r="W2469" s="16"/>
    </row>
    <row r="2470" spans="1:23">
      <c r="A2470" s="16">
        <v>44207</v>
      </c>
      <c r="B2470">
        <v>9</v>
      </c>
      <c r="C2470" s="1">
        <v>10.083333333333334</v>
      </c>
      <c r="D2470" s="13">
        <f t="shared" si="540"/>
        <v>283.08333333333331</v>
      </c>
      <c r="E2470" s="13">
        <f t="shared" si="536"/>
        <v>9.5241683838680906</v>
      </c>
      <c r="F2470" s="13">
        <f t="shared" si="541"/>
        <v>13686.543240360566</v>
      </c>
      <c r="G2470" s="13">
        <f t="shared" si="542"/>
        <v>0.9999269408700715</v>
      </c>
      <c r="H2470" s="13">
        <f t="shared" si="537"/>
        <v>1.3692296374541455</v>
      </c>
      <c r="I2470" s="13">
        <f t="shared" si="538"/>
        <v>4.3248775596062147E-2</v>
      </c>
      <c r="J2470" s="2">
        <f t="shared" si="545"/>
        <v>0.73939909577121776</v>
      </c>
      <c r="K2470" s="13">
        <f t="shared" si="543"/>
        <v>0.76605786084872074</v>
      </c>
      <c r="L2470" s="13">
        <f t="shared" si="544"/>
        <v>0</v>
      </c>
      <c r="M2470" s="14">
        <f t="shared" si="539"/>
        <v>46.382407543754191</v>
      </c>
      <c r="N2470" s="14">
        <f t="shared" si="532"/>
        <v>0</v>
      </c>
      <c r="O2470" s="14">
        <f t="shared" si="533"/>
        <v>0.5</v>
      </c>
      <c r="P2470" s="14">
        <f t="shared" si="534"/>
        <v>0.5</v>
      </c>
      <c r="Q2470" s="14">
        <f t="shared" si="535"/>
        <v>4.0391900331087562</v>
      </c>
      <c r="W2470" s="16"/>
    </row>
    <row r="2471" spans="1:23">
      <c r="A2471" s="16">
        <v>44207</v>
      </c>
      <c r="B2471">
        <v>10</v>
      </c>
      <c r="C2471" s="1">
        <v>10.450000000000001</v>
      </c>
      <c r="D2471" s="13">
        <f t="shared" si="540"/>
        <v>283.45</v>
      </c>
      <c r="E2471" s="13">
        <f t="shared" si="536"/>
        <v>10.085164932086771</v>
      </c>
      <c r="F2471" s="13">
        <f t="shared" si="541"/>
        <v>23984.544724663301</v>
      </c>
      <c r="G2471" s="13">
        <f t="shared" si="542"/>
        <v>0.99995830822224474</v>
      </c>
      <c r="H2471" s="13">
        <f t="shared" si="537"/>
        <v>1.3156504974733649</v>
      </c>
      <c r="I2471" s="13">
        <f t="shared" si="538"/>
        <v>4.587250510242756E-2</v>
      </c>
      <c r="J2471" s="2">
        <f t="shared" si="545"/>
        <v>0.76605786084872074</v>
      </c>
      <c r="K2471" s="13">
        <f t="shared" si="543"/>
        <v>0.79069954308398005</v>
      </c>
      <c r="L2471" s="13">
        <f t="shared" si="544"/>
        <v>0</v>
      </c>
      <c r="M2471" s="14">
        <f t="shared" si="539"/>
        <v>46.382407543754191</v>
      </c>
      <c r="N2471" s="14">
        <f t="shared" si="532"/>
        <v>0</v>
      </c>
      <c r="O2471" s="14">
        <f t="shared" si="533"/>
        <v>0.5</v>
      </c>
      <c r="P2471" s="14">
        <f t="shared" si="534"/>
        <v>0.5</v>
      </c>
      <c r="Q2471" s="14">
        <f t="shared" si="535"/>
        <v>4.5024575089316832</v>
      </c>
      <c r="W2471" s="16"/>
    </row>
    <row r="2472" spans="1:23">
      <c r="A2472" s="16">
        <v>44207</v>
      </c>
      <c r="B2472">
        <v>11</v>
      </c>
      <c r="C2472" s="1">
        <v>10.85</v>
      </c>
      <c r="D2472" s="13">
        <f t="shared" si="540"/>
        <v>283.85000000000002</v>
      </c>
      <c r="E2472" s="13">
        <f t="shared" si="536"/>
        <v>10.695508190945958</v>
      </c>
      <c r="F2472" s="13">
        <f t="shared" si="541"/>
        <v>44157.063898990127</v>
      </c>
      <c r="G2472" s="13">
        <f t="shared" si="542"/>
        <v>0.99997735407960164</v>
      </c>
      <c r="H2472" s="13">
        <f t="shared" si="537"/>
        <v>1.2597369829838885</v>
      </c>
      <c r="I2472" s="13">
        <f t="shared" si="538"/>
        <v>4.8908130468147681E-2</v>
      </c>
      <c r="J2472" s="2">
        <f t="shared" si="545"/>
        <v>0.79069954308398005</v>
      </c>
      <c r="K2472" s="13">
        <f t="shared" si="543"/>
        <v>0.81308735198140303</v>
      </c>
      <c r="L2472" s="13">
        <f t="shared" si="544"/>
        <v>0</v>
      </c>
      <c r="M2472" s="14">
        <f t="shared" si="539"/>
        <v>46.382407543754191</v>
      </c>
      <c r="N2472" s="14">
        <f t="shared" si="532"/>
        <v>0</v>
      </c>
      <c r="O2472" s="14">
        <f t="shared" si="533"/>
        <v>0.5</v>
      </c>
      <c r="P2472" s="14">
        <f t="shared" si="534"/>
        <v>0.5</v>
      </c>
      <c r="Q2472" s="14">
        <f t="shared" si="535"/>
        <v>5.0283458349618861</v>
      </c>
      <c r="W2472" s="16"/>
    </row>
    <row r="2473" spans="1:23">
      <c r="A2473" s="16">
        <v>44207</v>
      </c>
      <c r="B2473">
        <v>12</v>
      </c>
      <c r="C2473" s="1">
        <v>11.266666666666666</v>
      </c>
      <c r="D2473" s="13">
        <f t="shared" si="540"/>
        <v>284.26666666666665</v>
      </c>
      <c r="E2473" s="13">
        <f t="shared" si="536"/>
        <v>11.329455909943693</v>
      </c>
      <c r="F2473" s="13">
        <f t="shared" si="541"/>
        <v>83237.721705442076</v>
      </c>
      <c r="G2473" s="13">
        <f t="shared" si="542"/>
        <v>0.99998798636044006</v>
      </c>
      <c r="H2473" s="13">
        <f t="shared" si="537"/>
        <v>1.2041755537103072</v>
      </c>
      <c r="I2473" s="13">
        <f t="shared" si="538"/>
        <v>5.2274021479657116E-2</v>
      </c>
      <c r="J2473" s="2">
        <f t="shared" si="545"/>
        <v>0.81308735198140303</v>
      </c>
      <c r="K2473" s="13">
        <f t="shared" si="543"/>
        <v>0.83300595670597999</v>
      </c>
      <c r="L2473" s="13">
        <f t="shared" si="544"/>
        <v>0</v>
      </c>
      <c r="M2473" s="14">
        <f t="shared" si="539"/>
        <v>46.382407543754191</v>
      </c>
      <c r="N2473" s="14">
        <f t="shared" si="532"/>
        <v>0</v>
      </c>
      <c r="O2473" s="14">
        <f t="shared" si="533"/>
        <v>0.5</v>
      </c>
      <c r="P2473" s="14">
        <f t="shared" si="534"/>
        <v>0.5</v>
      </c>
      <c r="Q2473" s="14">
        <f t="shared" si="535"/>
        <v>5.5969247906614346</v>
      </c>
      <c r="W2473" s="16"/>
    </row>
    <row r="2474" spans="1:23">
      <c r="A2474" s="16">
        <v>44207</v>
      </c>
      <c r="B2474">
        <v>13</v>
      </c>
      <c r="C2474" s="1">
        <v>12.116666666666667</v>
      </c>
      <c r="D2474" s="13">
        <f t="shared" si="540"/>
        <v>285.11666666666667</v>
      </c>
      <c r="E2474" s="13">
        <f t="shared" si="536"/>
        <v>12.616963815981775</v>
      </c>
      <c r="F2474" s="13">
        <f t="shared" si="541"/>
        <v>301632.24302450928</v>
      </c>
      <c r="G2474" s="13">
        <f t="shared" si="542"/>
        <v>0.9999966847155507</v>
      </c>
      <c r="H2474" s="13">
        <f t="shared" si="537"/>
        <v>1.098761923300047</v>
      </c>
      <c r="I2474" s="13">
        <f t="shared" si="538"/>
        <v>5.9839759914367317E-2</v>
      </c>
      <c r="J2474" s="2">
        <f t="shared" si="545"/>
        <v>0.83300595670597999</v>
      </c>
      <c r="K2474" s="13">
        <f t="shared" si="543"/>
        <v>0.84844227134443218</v>
      </c>
      <c r="L2474" s="13">
        <f t="shared" si="544"/>
        <v>0</v>
      </c>
      <c r="M2474" s="14">
        <f t="shared" si="539"/>
        <v>46.382407543754191</v>
      </c>
      <c r="N2474" s="14">
        <f t="shared" si="532"/>
        <v>0</v>
      </c>
      <c r="O2474" s="14">
        <f t="shared" si="533"/>
        <v>0.5</v>
      </c>
      <c r="P2474" s="14">
        <f t="shared" si="534"/>
        <v>0.5</v>
      </c>
      <c r="Q2474" s="14">
        <f t="shared" si="535"/>
        <v>6.8133671694409577</v>
      </c>
      <c r="W2474" s="16"/>
    </row>
    <row r="2475" spans="1:23">
      <c r="A2475" s="16">
        <v>44207</v>
      </c>
      <c r="B2475">
        <v>14</v>
      </c>
      <c r="C2475" s="1">
        <v>12.816666666666668</v>
      </c>
      <c r="D2475" s="13">
        <f t="shared" si="540"/>
        <v>285.81666666666666</v>
      </c>
      <c r="E2475" s="13">
        <f t="shared" si="536"/>
        <v>13.671514374015972</v>
      </c>
      <c r="F2475" s="13">
        <f t="shared" si="541"/>
        <v>865891.05233792099</v>
      </c>
      <c r="G2475" s="13">
        <f t="shared" si="542"/>
        <v>0.99999884512163228</v>
      </c>
      <c r="H2475" s="13">
        <f t="shared" si="537"/>
        <v>1.0193332190275086</v>
      </c>
      <c r="I2475" s="13">
        <f t="shared" si="538"/>
        <v>6.6845485389044737E-2</v>
      </c>
      <c r="J2475" s="2">
        <f t="shared" si="545"/>
        <v>0.84844227134443218</v>
      </c>
      <c r="K2475" s="13">
        <f t="shared" si="543"/>
        <v>0.8594921289265357</v>
      </c>
      <c r="L2475" s="13">
        <f t="shared" si="544"/>
        <v>0</v>
      </c>
      <c r="M2475" s="14">
        <f t="shared" si="539"/>
        <v>46.382407543754191</v>
      </c>
      <c r="N2475" s="14">
        <f t="shared" si="532"/>
        <v>0</v>
      </c>
      <c r="O2475" s="14">
        <f t="shared" si="533"/>
        <v>0</v>
      </c>
      <c r="P2475" s="14">
        <f t="shared" si="534"/>
        <v>0</v>
      </c>
      <c r="Q2475" s="14">
        <f t="shared" si="535"/>
        <v>7.8606968212644439</v>
      </c>
      <c r="W2475" s="16"/>
    </row>
    <row r="2476" spans="1:23">
      <c r="A2476" s="16">
        <v>44207</v>
      </c>
      <c r="B2476">
        <v>15</v>
      </c>
      <c r="C2476" s="1">
        <v>12.833333333333334</v>
      </c>
      <c r="D2476" s="13">
        <f t="shared" si="540"/>
        <v>285.83333333333331</v>
      </c>
      <c r="E2476" s="13">
        <f t="shared" si="536"/>
        <v>13.696559766763821</v>
      </c>
      <c r="F2476" s="13">
        <f t="shared" si="541"/>
        <v>887851.48979298747</v>
      </c>
      <c r="G2476" s="13">
        <f t="shared" si="542"/>
        <v>0.9999988736867762</v>
      </c>
      <c r="H2476" s="13">
        <f t="shared" si="537"/>
        <v>1.0175183076939436</v>
      </c>
      <c r="I2476" s="13">
        <f t="shared" si="538"/>
        <v>6.7021481871958929E-2</v>
      </c>
      <c r="J2476" s="2">
        <f t="shared" si="545"/>
        <v>0.8594921289265357</v>
      </c>
      <c r="K2476" s="13">
        <f t="shared" si="543"/>
        <v>0.86973615829638606</v>
      </c>
      <c r="L2476" s="13">
        <f t="shared" si="544"/>
        <v>0</v>
      </c>
      <c r="M2476" s="14">
        <f t="shared" si="539"/>
        <v>46.382407543754191</v>
      </c>
      <c r="N2476" s="14">
        <f t="shared" si="532"/>
        <v>0</v>
      </c>
      <c r="O2476" s="14">
        <f t="shared" si="533"/>
        <v>0</v>
      </c>
      <c r="P2476" s="14">
        <f t="shared" si="534"/>
        <v>0</v>
      </c>
      <c r="Q2476" s="14">
        <f t="shared" si="535"/>
        <v>7.8860315265333059</v>
      </c>
      <c r="W2476" s="16"/>
    </row>
    <row r="2477" spans="1:23">
      <c r="A2477" s="16">
        <v>44207</v>
      </c>
      <c r="B2477">
        <v>16</v>
      </c>
      <c r="C2477" s="1">
        <v>12.85</v>
      </c>
      <c r="D2477" s="13">
        <f t="shared" si="540"/>
        <v>285.85000000000002</v>
      </c>
      <c r="E2477" s="13">
        <f t="shared" si="536"/>
        <v>13.721602238936541</v>
      </c>
      <c r="F2477" s="13">
        <f t="shared" si="541"/>
        <v>910366.22167520924</v>
      </c>
      <c r="G2477" s="13">
        <f t="shared" si="542"/>
        <v>0.99999890154217308</v>
      </c>
      <c r="H2477" s="13">
        <f t="shared" si="537"/>
        <v>1.0157068388637309</v>
      </c>
      <c r="I2477" s="13">
        <f t="shared" si="538"/>
        <v>6.7197921129120833E-2</v>
      </c>
      <c r="J2477" s="2">
        <f t="shared" si="545"/>
        <v>0.86973615829638606</v>
      </c>
      <c r="K2477" s="13">
        <f t="shared" si="543"/>
        <v>0.8792227746147957</v>
      </c>
      <c r="L2477" s="13">
        <f t="shared" si="544"/>
        <v>0</v>
      </c>
      <c r="M2477" s="14">
        <f t="shared" si="539"/>
        <v>46.382407543754191</v>
      </c>
      <c r="N2477" s="14">
        <f t="shared" si="532"/>
        <v>0</v>
      </c>
      <c r="O2477" s="14">
        <f t="shared" si="533"/>
        <v>0</v>
      </c>
      <c r="P2477" s="14">
        <f t="shared" si="534"/>
        <v>0</v>
      </c>
      <c r="Q2477" s="14">
        <f t="shared" si="535"/>
        <v>7.9113824655324665</v>
      </c>
      <c r="W2477" s="16"/>
    </row>
    <row r="2478" spans="1:23">
      <c r="A2478" s="16">
        <v>44207</v>
      </c>
      <c r="B2478">
        <v>17</v>
      </c>
      <c r="C2478" s="1">
        <v>12.816666666666668</v>
      </c>
      <c r="D2478" s="13">
        <f t="shared" si="540"/>
        <v>285.81666666666666</v>
      </c>
      <c r="E2478" s="13">
        <f t="shared" si="536"/>
        <v>13.671514374015972</v>
      </c>
      <c r="F2478" s="13">
        <f t="shared" si="541"/>
        <v>865891.05233792099</v>
      </c>
      <c r="G2478" s="13">
        <f t="shared" si="542"/>
        <v>0.99999884512163228</v>
      </c>
      <c r="H2478" s="13">
        <f t="shared" si="537"/>
        <v>1.0193332190275086</v>
      </c>
      <c r="I2478" s="13">
        <f t="shared" si="538"/>
        <v>6.6845485389044737E-2</v>
      </c>
      <c r="J2478" s="2">
        <f t="shared" si="545"/>
        <v>0.8792227746147957</v>
      </c>
      <c r="K2478" s="13">
        <f t="shared" si="543"/>
        <v>0.88828235604679118</v>
      </c>
      <c r="L2478" s="13">
        <f t="shared" si="544"/>
        <v>0</v>
      </c>
      <c r="M2478" s="14">
        <f t="shared" si="539"/>
        <v>46.382407543754191</v>
      </c>
      <c r="N2478" s="14">
        <f t="shared" si="532"/>
        <v>0</v>
      </c>
      <c r="O2478" s="14">
        <f t="shared" si="533"/>
        <v>0</v>
      </c>
      <c r="P2478" s="14">
        <f t="shared" si="534"/>
        <v>0</v>
      </c>
      <c r="Q2478" s="14">
        <f t="shared" si="535"/>
        <v>7.8606968212644439</v>
      </c>
      <c r="W2478" s="16"/>
    </row>
    <row r="2479" spans="1:23">
      <c r="A2479" s="16">
        <v>44207</v>
      </c>
      <c r="B2479">
        <v>18</v>
      </c>
      <c r="C2479" s="1">
        <v>12.666666666666666</v>
      </c>
      <c r="D2479" s="13">
        <f t="shared" si="540"/>
        <v>285.66666666666669</v>
      </c>
      <c r="E2479" s="13">
        <f t="shared" si="536"/>
        <v>13.445974329054872</v>
      </c>
      <c r="F2479" s="13">
        <f t="shared" si="541"/>
        <v>691054.74754549412</v>
      </c>
      <c r="G2479" s="13">
        <f t="shared" si="542"/>
        <v>0.99999855293874107</v>
      </c>
      <c r="H2479" s="13">
        <f t="shared" si="537"/>
        <v>1.0358234823986527</v>
      </c>
      <c r="I2479" s="13">
        <f t="shared" si="538"/>
        <v>6.5281268021139857E-2</v>
      </c>
      <c r="J2479" s="2">
        <f t="shared" si="545"/>
        <v>0.88828235604679118</v>
      </c>
      <c r="K2479" s="13">
        <f t="shared" si="543"/>
        <v>0.89760637490438921</v>
      </c>
      <c r="L2479" s="13">
        <f t="shared" si="544"/>
        <v>0</v>
      </c>
      <c r="M2479" s="14">
        <f t="shared" si="539"/>
        <v>46.382407543754191</v>
      </c>
      <c r="N2479" s="14">
        <f t="shared" si="532"/>
        <v>0</v>
      </c>
      <c r="O2479" s="14">
        <f t="shared" si="533"/>
        <v>0</v>
      </c>
      <c r="P2479" s="14">
        <f t="shared" si="534"/>
        <v>0</v>
      </c>
      <c r="Q2479" s="14">
        <f t="shared" si="535"/>
        <v>7.6334409184477021</v>
      </c>
      <c r="W2479" s="16"/>
    </row>
    <row r="2480" spans="1:23">
      <c r="A2480" s="16">
        <v>44207</v>
      </c>
      <c r="B2480">
        <v>19</v>
      </c>
      <c r="C2480" s="1">
        <v>12.533333333333333</v>
      </c>
      <c r="D2480" s="13">
        <f t="shared" si="540"/>
        <v>285.53333333333336</v>
      </c>
      <c r="E2480" s="13">
        <f t="shared" si="536"/>
        <v>13.245295353724067</v>
      </c>
      <c r="F2480" s="13">
        <f t="shared" si="541"/>
        <v>565403.74832179653</v>
      </c>
      <c r="G2480" s="13">
        <f t="shared" si="542"/>
        <v>0.99999823135549715</v>
      </c>
      <c r="H2480" s="13">
        <f t="shared" si="537"/>
        <v>1.0507201896517013</v>
      </c>
      <c r="I2480" s="13">
        <f t="shared" si="538"/>
        <v>6.392027319865444E-2</v>
      </c>
      <c r="J2480" s="2">
        <f t="shared" si="545"/>
        <v>0.89760637490438921</v>
      </c>
      <c r="K2480" s="13">
        <f t="shared" si="543"/>
        <v>0.90708721498034184</v>
      </c>
      <c r="L2480" s="13">
        <f t="shared" si="544"/>
        <v>0</v>
      </c>
      <c r="M2480" s="14">
        <f t="shared" si="539"/>
        <v>46.382407543754191</v>
      </c>
      <c r="N2480" s="14">
        <f t="shared" si="532"/>
        <v>0</v>
      </c>
      <c r="O2480" s="14">
        <f t="shared" si="533"/>
        <v>0</v>
      </c>
      <c r="P2480" s="14">
        <f t="shared" si="534"/>
        <v>0</v>
      </c>
      <c r="Q2480" s="14">
        <f t="shared" si="535"/>
        <v>7.4326426471325711</v>
      </c>
      <c r="W2480" s="16"/>
    </row>
    <row r="2481" spans="1:23">
      <c r="A2481" s="16">
        <v>44207</v>
      </c>
      <c r="B2481">
        <v>20</v>
      </c>
      <c r="C2481" s="1">
        <v>12.316666666666668</v>
      </c>
      <c r="D2481" s="13">
        <f t="shared" si="540"/>
        <v>285.31666666666666</v>
      </c>
      <c r="E2481" s="13">
        <f t="shared" si="536"/>
        <v>12.918791985513169</v>
      </c>
      <c r="F2481" s="13">
        <f t="shared" si="541"/>
        <v>407905.97994248039</v>
      </c>
      <c r="G2481" s="13">
        <f t="shared" si="542"/>
        <v>0.99999754846068056</v>
      </c>
      <c r="H2481" s="13">
        <f t="shared" si="537"/>
        <v>1.0754162439350885</v>
      </c>
      <c r="I2481" s="13">
        <f t="shared" si="538"/>
        <v>6.1766316080219354E-2</v>
      </c>
      <c r="J2481" s="2">
        <f t="shared" si="545"/>
        <v>0.90708721498034184</v>
      </c>
      <c r="K2481" s="13">
        <f t="shared" si="543"/>
        <v>0.91716969491693512</v>
      </c>
      <c r="L2481" s="13">
        <f t="shared" si="544"/>
        <v>0</v>
      </c>
      <c r="M2481" s="14">
        <f t="shared" si="539"/>
        <v>46.382407543754191</v>
      </c>
      <c r="N2481" s="14">
        <f t="shared" si="532"/>
        <v>0</v>
      </c>
      <c r="O2481" s="14">
        <f t="shared" si="533"/>
        <v>0.5</v>
      </c>
      <c r="P2481" s="14">
        <f t="shared" si="534"/>
        <v>0.5</v>
      </c>
      <c r="Q2481" s="14">
        <f t="shared" si="535"/>
        <v>7.1089808880664318</v>
      </c>
      <c r="W2481" s="16"/>
    </row>
    <row r="2482" spans="1:23">
      <c r="A2482" s="16">
        <v>44207</v>
      </c>
      <c r="B2482">
        <v>21</v>
      </c>
      <c r="C2482" s="1">
        <v>11.933333333333332</v>
      </c>
      <c r="D2482" s="13">
        <f t="shared" si="540"/>
        <v>284.93333333333334</v>
      </c>
      <c r="E2482" s="13">
        <f t="shared" si="536"/>
        <v>12.339915769770714</v>
      </c>
      <c r="F2482" s="13">
        <f t="shared" si="541"/>
        <v>228642.69261928397</v>
      </c>
      <c r="G2482" s="13">
        <f t="shared" si="542"/>
        <v>0.99999562638274186</v>
      </c>
      <c r="H2482" s="13">
        <f t="shared" si="537"/>
        <v>1.1206367519010412</v>
      </c>
      <c r="I2482" s="13">
        <f t="shared" si="538"/>
        <v>5.8124313314714134E-2</v>
      </c>
      <c r="J2482" s="2">
        <f t="shared" si="545"/>
        <v>0.91716969491693512</v>
      </c>
      <c r="K2482" s="13">
        <f t="shared" si="543"/>
        <v>0.92865894115432979</v>
      </c>
      <c r="L2482" s="13">
        <f t="shared" si="544"/>
        <v>0</v>
      </c>
      <c r="M2482" s="14">
        <f t="shared" si="539"/>
        <v>46.382407543754191</v>
      </c>
      <c r="N2482" s="14">
        <f t="shared" si="532"/>
        <v>0</v>
      </c>
      <c r="O2482" s="14">
        <f t="shared" si="533"/>
        <v>0.5</v>
      </c>
      <c r="P2482" s="14">
        <f t="shared" si="534"/>
        <v>0.5</v>
      </c>
      <c r="Q2482" s="14">
        <f t="shared" si="535"/>
        <v>6.5452775796500244</v>
      </c>
      <c r="W2482" s="16"/>
    </row>
    <row r="2483" spans="1:23">
      <c r="A2483" s="16">
        <v>44207</v>
      </c>
      <c r="B2483">
        <v>22</v>
      </c>
      <c r="C2483" s="1">
        <v>10.666666666666666</v>
      </c>
      <c r="D2483" s="13">
        <f t="shared" si="540"/>
        <v>283.66666666666669</v>
      </c>
      <c r="E2483" s="13">
        <f t="shared" si="536"/>
        <v>10.415981198589924</v>
      </c>
      <c r="F2483" s="13">
        <f t="shared" si="541"/>
        <v>33388.980473693104</v>
      </c>
      <c r="G2483" s="13">
        <f t="shared" si="542"/>
        <v>0.99997005089593305</v>
      </c>
      <c r="H2483" s="13">
        <f t="shared" si="537"/>
        <v>1.2850432464642176</v>
      </c>
      <c r="I2483" s="13">
        <f t="shared" si="538"/>
        <v>4.7493702470563497E-2</v>
      </c>
      <c r="J2483" s="2">
        <f t="shared" si="545"/>
        <v>0.92865894115432979</v>
      </c>
      <c r="K2483" s="13">
        <f t="shared" si="543"/>
        <v>0.94518930022712166</v>
      </c>
      <c r="L2483" s="13">
        <f t="shared" si="544"/>
        <v>0</v>
      </c>
      <c r="M2483" s="14">
        <f t="shared" si="539"/>
        <v>46.382407543754191</v>
      </c>
      <c r="N2483" s="14">
        <f t="shared" si="532"/>
        <v>0</v>
      </c>
      <c r="O2483" s="14">
        <f t="shared" si="533"/>
        <v>0.5</v>
      </c>
      <c r="P2483" s="14">
        <f t="shared" si="534"/>
        <v>0.5</v>
      </c>
      <c r="Q2483" s="14">
        <f t="shared" si="535"/>
        <v>4.7847695776105503</v>
      </c>
      <c r="W2483" s="16"/>
    </row>
    <row r="2484" spans="1:23">
      <c r="A2484" s="16">
        <v>44207</v>
      </c>
      <c r="B2484">
        <v>23</v>
      </c>
      <c r="C2484" s="1">
        <v>10.4</v>
      </c>
      <c r="D2484" s="13">
        <f t="shared" si="540"/>
        <v>283.39999999999998</v>
      </c>
      <c r="E2484" s="13">
        <f t="shared" si="536"/>
        <v>10.008750882145343</v>
      </c>
      <c r="F2484" s="13">
        <f t="shared" si="541"/>
        <v>22220.06263719554</v>
      </c>
      <c r="G2484" s="13">
        <f t="shared" si="542"/>
        <v>0.9999549976517178</v>
      </c>
      <c r="H2484" s="13">
        <f t="shared" si="537"/>
        <v>1.3228233723278686</v>
      </c>
      <c r="I2484" s="13">
        <f t="shared" si="538"/>
        <v>4.5505968158525388E-2</v>
      </c>
      <c r="J2484" s="2">
        <f t="shared" si="545"/>
        <v>0.94518930022712166</v>
      </c>
      <c r="K2484" s="13">
        <f t="shared" si="543"/>
        <v>0.9619887673610843</v>
      </c>
      <c r="L2484" s="13">
        <f t="shared" si="544"/>
        <v>0</v>
      </c>
      <c r="M2484" s="14">
        <f t="shared" si="539"/>
        <v>46.382407543754191</v>
      </c>
      <c r="N2484" s="14">
        <f t="shared" si="532"/>
        <v>0</v>
      </c>
      <c r="O2484" s="14">
        <f t="shared" si="533"/>
        <v>0.5</v>
      </c>
      <c r="P2484" s="14">
        <f t="shared" si="534"/>
        <v>0.5</v>
      </c>
      <c r="Q2484" s="14">
        <f t="shared" si="535"/>
        <v>4.4381917638695381</v>
      </c>
      <c r="W2484" s="16"/>
    </row>
    <row r="2485" spans="1:23">
      <c r="A2485" s="16">
        <v>44208</v>
      </c>
      <c r="B2485">
        <v>0</v>
      </c>
      <c r="C2485" s="1">
        <v>9.9499999999999993</v>
      </c>
      <c r="D2485" s="13">
        <f t="shared" si="540"/>
        <v>282.95</v>
      </c>
      <c r="E2485" s="13">
        <f t="shared" si="536"/>
        <v>9.3198091535606835</v>
      </c>
      <c r="F2485" s="13">
        <f t="shared" si="541"/>
        <v>11156.852404660714</v>
      </c>
      <c r="G2485" s="13">
        <f t="shared" si="542"/>
        <v>0.99991037701846797</v>
      </c>
      <c r="H2485" s="13">
        <f t="shared" si="537"/>
        <v>1.3892849855791416</v>
      </c>
      <c r="I2485" s="13">
        <f t="shared" si="538"/>
        <v>4.2330759093199999E-2</v>
      </c>
      <c r="J2485" s="2">
        <f t="shared" si="545"/>
        <v>0.9619887673610843</v>
      </c>
      <c r="K2485" s="13">
        <f t="shared" si="543"/>
        <v>0.97969905125630874</v>
      </c>
      <c r="L2485" s="13">
        <f t="shared" si="544"/>
        <v>0</v>
      </c>
      <c r="M2485" s="14">
        <f t="shared" si="539"/>
        <v>46.382407543754191</v>
      </c>
      <c r="N2485" s="14">
        <f t="shared" si="532"/>
        <v>0</v>
      </c>
      <c r="O2485" s="14">
        <f t="shared" si="533"/>
        <v>0.5</v>
      </c>
      <c r="P2485" s="14">
        <f t="shared" si="534"/>
        <v>0.5</v>
      </c>
      <c r="Q2485" s="14">
        <f t="shared" si="535"/>
        <v>3.8754713729098302</v>
      </c>
      <c r="R2485" s="14">
        <f>(M2485)</f>
        <v>46.382407543754191</v>
      </c>
      <c r="S2485" s="14">
        <f>SUM(N2485:N2508)</f>
        <v>3</v>
      </c>
      <c r="T2485" s="14">
        <f>SUM(O2485:O2508)</f>
        <v>19.5</v>
      </c>
      <c r="U2485" s="14">
        <f>SUM(P2485:P2508)</f>
        <v>19.5</v>
      </c>
      <c r="V2485" s="14">
        <f>SUM(Q2485:Q2508)</f>
        <v>61.306658210681576</v>
      </c>
      <c r="W2485" s="16"/>
    </row>
    <row r="2486" spans="1:23">
      <c r="A2486" s="16">
        <v>44208</v>
      </c>
      <c r="B2486">
        <v>1</v>
      </c>
      <c r="C2486" s="1">
        <v>9.6666666666666661</v>
      </c>
      <c r="D2486" s="13">
        <f t="shared" si="540"/>
        <v>282.66666666666669</v>
      </c>
      <c r="E2486" s="13">
        <f t="shared" si="536"/>
        <v>8.8849056603773882</v>
      </c>
      <c r="F2486" s="13">
        <f t="shared" si="541"/>
        <v>7222.1333088061119</v>
      </c>
      <c r="G2486" s="13">
        <f t="shared" si="542"/>
        <v>0.99986155592632064</v>
      </c>
      <c r="H2486" s="13">
        <f t="shared" si="537"/>
        <v>1.4329485818443193</v>
      </c>
      <c r="I2486" s="13">
        <f t="shared" si="538"/>
        <v>4.0441441683023174E-2</v>
      </c>
      <c r="J2486" s="2">
        <f t="shared" si="545"/>
        <v>0.97969905125630874</v>
      </c>
      <c r="K2486" s="13">
        <f t="shared" si="543"/>
        <v>0.99766341498967925</v>
      </c>
      <c r="L2486" s="13">
        <f t="shared" si="544"/>
        <v>0</v>
      </c>
      <c r="M2486" s="14">
        <f t="shared" si="539"/>
        <v>46.382407543754191</v>
      </c>
      <c r="N2486" s="14">
        <f t="shared" si="532"/>
        <v>0</v>
      </c>
      <c r="O2486" s="14">
        <f t="shared" si="533"/>
        <v>0.5</v>
      </c>
      <c r="P2486" s="14">
        <f t="shared" si="534"/>
        <v>0.5</v>
      </c>
      <c r="Q2486" s="14">
        <f t="shared" si="535"/>
        <v>3.5363910350675853</v>
      </c>
      <c r="W2486" s="16"/>
    </row>
    <row r="2487" spans="1:23">
      <c r="A2487" s="16">
        <v>44208</v>
      </c>
      <c r="B2487">
        <v>2</v>
      </c>
      <c r="C2487" s="1">
        <v>9.8166666666666664</v>
      </c>
      <c r="D2487" s="13">
        <f t="shared" si="540"/>
        <v>282.81666666666666</v>
      </c>
      <c r="E2487" s="13">
        <f t="shared" si="536"/>
        <v>9.1152572337792392</v>
      </c>
      <c r="F2487" s="13">
        <f t="shared" si="541"/>
        <v>9092.9733398479802</v>
      </c>
      <c r="G2487" s="13">
        <f t="shared" si="542"/>
        <v>0.99989003706491875</v>
      </c>
      <c r="H2487" s="13">
        <f t="shared" si="537"/>
        <v>1.4096534149815043</v>
      </c>
      <c r="I2487" s="13">
        <f t="shared" si="538"/>
        <v>4.1431390634534229E-2</v>
      </c>
      <c r="J2487" s="2">
        <f t="shared" si="545"/>
        <v>0.99766341498967925</v>
      </c>
      <c r="K2487" s="13">
        <f t="shared" si="543"/>
        <v>1.0143839640660923</v>
      </c>
      <c r="L2487" s="13">
        <f t="shared" si="544"/>
        <v>1.0142724194281043</v>
      </c>
      <c r="M2487" s="14">
        <f t="shared" si="539"/>
        <v>47.396679963182294</v>
      </c>
      <c r="N2487" s="14">
        <f t="shared" si="532"/>
        <v>0</v>
      </c>
      <c r="O2487" s="14">
        <f t="shared" si="533"/>
        <v>0.5</v>
      </c>
      <c r="P2487" s="14">
        <f t="shared" si="534"/>
        <v>0.5</v>
      </c>
      <c r="Q2487" s="14">
        <f t="shared" si="535"/>
        <v>3.7143856394575296</v>
      </c>
      <c r="W2487" s="16"/>
    </row>
    <row r="2488" spans="1:23">
      <c r="A2488" s="16">
        <v>44208</v>
      </c>
      <c r="B2488">
        <v>3</v>
      </c>
      <c r="C2488" s="1">
        <v>9.7000000000000011</v>
      </c>
      <c r="D2488" s="13">
        <f t="shared" si="540"/>
        <v>282.7</v>
      </c>
      <c r="E2488" s="13">
        <f t="shared" si="536"/>
        <v>8.9361160240537512</v>
      </c>
      <c r="F2488" s="13">
        <f t="shared" si="541"/>
        <v>7601.6151547252166</v>
      </c>
      <c r="G2488" s="13">
        <f t="shared" si="542"/>
        <v>0.99986846631328186</v>
      </c>
      <c r="H2488" s="13">
        <f t="shared" si="537"/>
        <v>1.4277366855313169</v>
      </c>
      <c r="I2488" s="13">
        <f t="shared" si="538"/>
        <v>4.0659456215843541E-2</v>
      </c>
      <c r="J2488" s="2">
        <f t="shared" si="545"/>
        <v>1.1154463798801473E-4</v>
      </c>
      <c r="K2488" s="13">
        <f t="shared" si="543"/>
        <v>5.6993770150113088E-2</v>
      </c>
      <c r="L2488" s="13">
        <f t="shared" si="544"/>
        <v>0</v>
      </c>
      <c r="M2488" s="14">
        <f t="shared" si="539"/>
        <v>47.396679963182294</v>
      </c>
      <c r="N2488" s="14">
        <f t="shared" si="532"/>
        <v>0</v>
      </c>
      <c r="O2488" s="14">
        <f t="shared" si="533"/>
        <v>0.5</v>
      </c>
      <c r="P2488" s="14">
        <f t="shared" si="534"/>
        <v>0.5</v>
      </c>
      <c r="Q2488" s="14">
        <f t="shared" si="535"/>
        <v>3.5756458027461253</v>
      </c>
      <c r="W2488" s="16"/>
    </row>
    <row r="2489" spans="1:23">
      <c r="A2489" s="16">
        <v>44208</v>
      </c>
      <c r="B2489">
        <v>4</v>
      </c>
      <c r="C2489" s="1">
        <v>9.4</v>
      </c>
      <c r="D2489" s="13">
        <f t="shared" si="540"/>
        <v>282.39999999999998</v>
      </c>
      <c r="E2489" s="13">
        <f t="shared" si="536"/>
        <v>8.47478753541073</v>
      </c>
      <c r="F2489" s="13">
        <f t="shared" si="541"/>
        <v>4792.4044408554892</v>
      </c>
      <c r="G2489" s="13">
        <f t="shared" si="542"/>
        <v>0.99979138000718726</v>
      </c>
      <c r="H2489" s="13">
        <f t="shared" si="537"/>
        <v>1.4753802358025627</v>
      </c>
      <c r="I2489" s="13">
        <f t="shared" si="538"/>
        <v>3.8737116607365639E-2</v>
      </c>
      <c r="J2489" s="2">
        <f t="shared" si="545"/>
        <v>5.6993770150113088E-2</v>
      </c>
      <c r="K2489" s="13">
        <f t="shared" si="543"/>
        <v>0.11088739125384528</v>
      </c>
      <c r="L2489" s="13">
        <f t="shared" si="544"/>
        <v>0</v>
      </c>
      <c r="M2489" s="14">
        <f t="shared" si="539"/>
        <v>47.396679963182294</v>
      </c>
      <c r="N2489" s="14">
        <f t="shared" si="532"/>
        <v>0</v>
      </c>
      <c r="O2489" s="14">
        <f t="shared" si="533"/>
        <v>0.5</v>
      </c>
      <c r="P2489" s="14">
        <f t="shared" si="534"/>
        <v>0.5</v>
      </c>
      <c r="Q2489" s="14">
        <f t="shared" si="535"/>
        <v>3.2286614037291477</v>
      </c>
      <c r="W2489" s="16"/>
    </row>
    <row r="2490" spans="1:23">
      <c r="A2490" s="16">
        <v>44208</v>
      </c>
      <c r="B2490">
        <v>5</v>
      </c>
      <c r="C2490" s="1">
        <v>8.4666666666666668</v>
      </c>
      <c r="D2490" s="13">
        <f t="shared" si="540"/>
        <v>281.46666666666664</v>
      </c>
      <c r="E2490" s="13">
        <f t="shared" si="536"/>
        <v>7.0332543818095292</v>
      </c>
      <c r="F2490" s="13">
        <f t="shared" si="541"/>
        <v>1133.7141518227882</v>
      </c>
      <c r="G2490" s="13">
        <f t="shared" si="542"/>
        <v>0.99911872078232777</v>
      </c>
      <c r="H2490" s="13">
        <f t="shared" si="537"/>
        <v>1.6347442232422054</v>
      </c>
      <c r="I2490" s="13">
        <f t="shared" si="538"/>
        <v>3.3296652869398286E-2</v>
      </c>
      <c r="J2490" s="2">
        <f t="shared" si="545"/>
        <v>0.11088739125384528</v>
      </c>
      <c r="K2490" s="13">
        <f t="shared" si="543"/>
        <v>0.16079129622793675</v>
      </c>
      <c r="L2490" s="13">
        <f t="shared" si="544"/>
        <v>0</v>
      </c>
      <c r="M2490" s="14">
        <f t="shared" si="539"/>
        <v>47.396679963182294</v>
      </c>
      <c r="N2490" s="14">
        <f t="shared" si="532"/>
        <v>0</v>
      </c>
      <c r="O2490" s="14">
        <f t="shared" si="533"/>
        <v>1</v>
      </c>
      <c r="P2490" s="14">
        <f t="shared" si="534"/>
        <v>1</v>
      </c>
      <c r="Q2490" s="14">
        <f t="shared" si="535"/>
        <v>2.2456761484802246</v>
      </c>
      <c r="W2490" s="16"/>
    </row>
    <row r="2491" spans="1:23">
      <c r="A2491" s="16">
        <v>44208</v>
      </c>
      <c r="B2491">
        <v>6</v>
      </c>
      <c r="C2491" s="1">
        <v>8.5666666666666682</v>
      </c>
      <c r="D2491" s="13">
        <f t="shared" si="540"/>
        <v>281.56666666666666</v>
      </c>
      <c r="E2491" s="13">
        <f t="shared" si="536"/>
        <v>7.1881614774476095</v>
      </c>
      <c r="F2491" s="13">
        <f t="shared" si="541"/>
        <v>1323.6673748079631</v>
      </c>
      <c r="G2491" s="13">
        <f t="shared" si="542"/>
        <v>0.99924509350874213</v>
      </c>
      <c r="H2491" s="13">
        <f t="shared" si="537"/>
        <v>1.6168246287569124</v>
      </c>
      <c r="I2491" s="13">
        <f t="shared" si="538"/>
        <v>3.3842588116861978E-2</v>
      </c>
      <c r="J2491" s="2">
        <f t="shared" si="545"/>
        <v>0.16079129622793675</v>
      </c>
      <c r="K2491" s="13">
        <f t="shared" si="543"/>
        <v>0.20924274705531731</v>
      </c>
      <c r="L2491" s="13">
        <f t="shared" si="544"/>
        <v>0</v>
      </c>
      <c r="M2491" s="14">
        <f t="shared" si="539"/>
        <v>47.396679963182294</v>
      </c>
      <c r="N2491" s="14">
        <f t="shared" si="532"/>
        <v>0</v>
      </c>
      <c r="O2491" s="14">
        <f t="shared" si="533"/>
        <v>1</v>
      </c>
      <c r="P2491" s="14">
        <f t="shared" si="534"/>
        <v>1</v>
      </c>
      <c r="Q2491" s="14">
        <f t="shared" si="535"/>
        <v>2.3436316283216088</v>
      </c>
      <c r="W2491" s="16"/>
    </row>
    <row r="2492" spans="1:23">
      <c r="A2492" s="16">
        <v>44208</v>
      </c>
      <c r="B2492">
        <v>7</v>
      </c>
      <c r="C2492" s="1">
        <v>8.6166666666666689</v>
      </c>
      <c r="D2492" s="13">
        <f t="shared" si="540"/>
        <v>281.61666666666667</v>
      </c>
      <c r="E2492" s="13">
        <f t="shared" si="536"/>
        <v>7.265573770491816</v>
      </c>
      <c r="F2492" s="13">
        <f t="shared" si="541"/>
        <v>1430.2060023868253</v>
      </c>
      <c r="G2492" s="13">
        <f t="shared" si="542"/>
        <v>0.99930128856479616</v>
      </c>
      <c r="H2492" s="13">
        <f t="shared" si="537"/>
        <v>1.6079433476866309</v>
      </c>
      <c r="I2492" s="13">
        <f t="shared" si="538"/>
        <v>3.4118755551937816E-2</v>
      </c>
      <c r="J2492" s="2">
        <f t="shared" si="545"/>
        <v>0.20924274705531731</v>
      </c>
      <c r="K2492" s="13">
        <f t="shared" si="543"/>
        <v>0.25615974493728189</v>
      </c>
      <c r="L2492" s="13">
        <f t="shared" si="544"/>
        <v>0</v>
      </c>
      <c r="M2492" s="14">
        <f t="shared" si="539"/>
        <v>47.396679963182294</v>
      </c>
      <c r="N2492" s="14">
        <f t="shared" si="532"/>
        <v>0</v>
      </c>
      <c r="O2492" s="14">
        <f t="shared" si="533"/>
        <v>1</v>
      </c>
      <c r="P2492" s="14">
        <f t="shared" si="534"/>
        <v>1</v>
      </c>
      <c r="Q2492" s="14">
        <f t="shared" si="535"/>
        <v>2.3932945712602254</v>
      </c>
      <c r="W2492" s="16"/>
    </row>
    <row r="2493" spans="1:23">
      <c r="A2493" s="16">
        <v>44208</v>
      </c>
      <c r="B2493">
        <v>8</v>
      </c>
      <c r="C2493" s="1">
        <v>8.5499999999999989</v>
      </c>
      <c r="D2493" s="13">
        <f t="shared" si="540"/>
        <v>281.55</v>
      </c>
      <c r="E2493" s="13">
        <f t="shared" si="536"/>
        <v>7.162351269756722</v>
      </c>
      <c r="F2493" s="13">
        <f t="shared" si="541"/>
        <v>1289.9403677756334</v>
      </c>
      <c r="G2493" s="13">
        <f t="shared" si="542"/>
        <v>0.99922537088082308</v>
      </c>
      <c r="H2493" s="13">
        <f t="shared" si="537"/>
        <v>1.6197966476793026</v>
      </c>
      <c r="I2493" s="13">
        <f t="shared" si="538"/>
        <v>3.3751008303085521E-2</v>
      </c>
      <c r="J2493" s="2">
        <f t="shared" si="545"/>
        <v>0.25615974493728189</v>
      </c>
      <c r="K2493" s="13">
        <f t="shared" si="543"/>
        <v>0.30141584980902358</v>
      </c>
      <c r="L2493" s="13">
        <f t="shared" si="544"/>
        <v>0</v>
      </c>
      <c r="M2493" s="14">
        <f t="shared" si="539"/>
        <v>47.396679963182294</v>
      </c>
      <c r="N2493" s="14">
        <f t="shared" si="532"/>
        <v>0</v>
      </c>
      <c r="O2493" s="14">
        <f t="shared" si="533"/>
        <v>1</v>
      </c>
      <c r="P2493" s="14">
        <f t="shared" si="534"/>
        <v>1</v>
      </c>
      <c r="Q2493" s="14">
        <f t="shared" si="535"/>
        <v>2.3271784854932465</v>
      </c>
      <c r="W2493" s="16"/>
    </row>
    <row r="2494" spans="1:23">
      <c r="A2494" s="16">
        <v>44208</v>
      </c>
      <c r="B2494">
        <v>9</v>
      </c>
      <c r="C2494" s="1">
        <v>8.2000000000000011</v>
      </c>
      <c r="D2494" s="13">
        <f t="shared" si="540"/>
        <v>281.2</v>
      </c>
      <c r="E2494" s="13">
        <f t="shared" si="536"/>
        <v>6.6196301564722448</v>
      </c>
      <c r="F2494" s="13">
        <f t="shared" si="541"/>
        <v>749.66778605555453</v>
      </c>
      <c r="G2494" s="13">
        <f t="shared" si="542"/>
        <v>0.99866785278577819</v>
      </c>
      <c r="H2494" s="13">
        <f t="shared" si="537"/>
        <v>1.6835712866572612</v>
      </c>
      <c r="I2494" s="13">
        <f t="shared" si="538"/>
        <v>3.1881693294341096E-2</v>
      </c>
      <c r="J2494" s="2">
        <f t="shared" si="545"/>
        <v>0.30141584980902358</v>
      </c>
      <c r="K2494" s="13">
        <f t="shared" si="543"/>
        <v>0.3447862707371423</v>
      </c>
      <c r="L2494" s="13">
        <f t="shared" si="544"/>
        <v>0</v>
      </c>
      <c r="M2494" s="14">
        <f t="shared" si="539"/>
        <v>47.396679963182294</v>
      </c>
      <c r="N2494" s="14">
        <f t="shared" si="532"/>
        <v>0</v>
      </c>
      <c r="O2494" s="14">
        <f t="shared" si="533"/>
        <v>1</v>
      </c>
      <c r="P2494" s="14">
        <f t="shared" si="534"/>
        <v>1</v>
      </c>
      <c r="Q2494" s="14">
        <f t="shared" si="535"/>
        <v>1.9935417376980096</v>
      </c>
      <c r="W2494" s="16"/>
    </row>
    <row r="2495" spans="1:23">
      <c r="A2495" s="16">
        <v>44208</v>
      </c>
      <c r="B2495">
        <v>10</v>
      </c>
      <c r="C2495" s="1">
        <v>7.9833333333333343</v>
      </c>
      <c r="D2495" s="13">
        <f t="shared" si="540"/>
        <v>280.98333333333335</v>
      </c>
      <c r="E2495" s="13">
        <f t="shared" si="536"/>
        <v>6.2829823832967797</v>
      </c>
      <c r="F2495" s="13">
        <f t="shared" si="541"/>
        <v>535.38300250333441</v>
      </c>
      <c r="G2495" s="13">
        <f t="shared" si="542"/>
        <v>0.99813566053485492</v>
      </c>
      <c r="H2495" s="13">
        <f t="shared" si="537"/>
        <v>1.7243860648181857</v>
      </c>
      <c r="I2495" s="13">
        <f t="shared" si="538"/>
        <v>3.0774564961929974E-2</v>
      </c>
      <c r="J2495" s="2">
        <f t="shared" si="545"/>
        <v>0.3447862707371423</v>
      </c>
      <c r="K2495" s="13">
        <f t="shared" si="543"/>
        <v>0.38659621312107739</v>
      </c>
      <c r="L2495" s="13">
        <f t="shared" si="544"/>
        <v>0</v>
      </c>
      <c r="M2495" s="14">
        <f t="shared" si="539"/>
        <v>47.396679963182294</v>
      </c>
      <c r="N2495" s="14">
        <f t="shared" si="532"/>
        <v>0</v>
      </c>
      <c r="O2495" s="14">
        <f t="shared" si="533"/>
        <v>1</v>
      </c>
      <c r="P2495" s="14">
        <f t="shared" si="534"/>
        <v>1</v>
      </c>
      <c r="Q2495" s="14">
        <f t="shared" si="535"/>
        <v>1.7986215977478819</v>
      </c>
      <c r="W2495" s="16"/>
    </row>
    <row r="2496" spans="1:23">
      <c r="A2496" s="16">
        <v>44208</v>
      </c>
      <c r="B2496">
        <v>11</v>
      </c>
      <c r="C2496" s="1">
        <v>8.4833333333333343</v>
      </c>
      <c r="D2496" s="13">
        <f t="shared" si="540"/>
        <v>281.48333333333335</v>
      </c>
      <c r="E2496" s="13">
        <f t="shared" si="536"/>
        <v>7.0590798744745342</v>
      </c>
      <c r="F2496" s="13">
        <f t="shared" si="541"/>
        <v>1163.374222829299</v>
      </c>
      <c r="G2496" s="13">
        <f t="shared" si="542"/>
        <v>0.99914116958243016</v>
      </c>
      <c r="H2496" s="13">
        <f t="shared" si="537"/>
        <v>1.6317430037008458</v>
      </c>
      <c r="I2496" s="13">
        <f t="shared" si="538"/>
        <v>3.3387053414091122E-2</v>
      </c>
      <c r="J2496" s="2">
        <f t="shared" si="545"/>
        <v>0.38659621312107739</v>
      </c>
      <c r="K2496" s="13">
        <f t="shared" si="543"/>
        <v>0.42748167514210911</v>
      </c>
      <c r="L2496" s="13">
        <f t="shared" si="544"/>
        <v>0</v>
      </c>
      <c r="M2496" s="14">
        <f t="shared" si="539"/>
        <v>47.396679963182294</v>
      </c>
      <c r="N2496" s="14">
        <f t="shared" si="532"/>
        <v>0</v>
      </c>
      <c r="O2496" s="14">
        <f t="shared" si="533"/>
        <v>1</v>
      </c>
      <c r="P2496" s="14">
        <f t="shared" si="534"/>
        <v>1</v>
      </c>
      <c r="Q2496" s="14">
        <f t="shared" si="535"/>
        <v>2.2618744942967686</v>
      </c>
      <c r="W2496" s="16"/>
    </row>
    <row r="2497" spans="1:23">
      <c r="A2497" s="16">
        <v>44208</v>
      </c>
      <c r="B2497">
        <v>12</v>
      </c>
      <c r="C2497" s="1">
        <v>8.2166666666666668</v>
      </c>
      <c r="D2497" s="13">
        <f t="shared" si="540"/>
        <v>281.21666666666664</v>
      </c>
      <c r="E2497" s="13">
        <f t="shared" si="536"/>
        <v>6.6455046524032069</v>
      </c>
      <c r="F2497" s="13">
        <f t="shared" si="541"/>
        <v>769.31818795814638</v>
      </c>
      <c r="G2497" s="13">
        <f t="shared" si="542"/>
        <v>0.99870183514340916</v>
      </c>
      <c r="H2497" s="13">
        <f t="shared" si="537"/>
        <v>1.6804745662916458</v>
      </c>
      <c r="I2497" s="13">
        <f t="shared" si="538"/>
        <v>3.1968416684879861E-2</v>
      </c>
      <c r="J2497" s="2">
        <f t="shared" si="545"/>
        <v>0.42748167514210911</v>
      </c>
      <c r="K2497" s="13">
        <f t="shared" si="543"/>
        <v>0.46690437595039924</v>
      </c>
      <c r="L2497" s="13">
        <f t="shared" si="544"/>
        <v>0</v>
      </c>
      <c r="M2497" s="14">
        <f t="shared" si="539"/>
        <v>47.396679963182294</v>
      </c>
      <c r="N2497" s="14">
        <f t="shared" si="532"/>
        <v>0</v>
      </c>
      <c r="O2497" s="14">
        <f t="shared" si="533"/>
        <v>1</v>
      </c>
      <c r="P2497" s="14">
        <f t="shared" si="534"/>
        <v>1</v>
      </c>
      <c r="Q2497" s="14">
        <f t="shared" si="535"/>
        <v>2.0089080302892346</v>
      </c>
      <c r="W2497" s="16"/>
    </row>
    <row r="2498" spans="1:23">
      <c r="A2498" s="16">
        <v>44208</v>
      </c>
      <c r="B2498">
        <v>13</v>
      </c>
      <c r="C2498" s="1">
        <v>8.5166666666666675</v>
      </c>
      <c r="D2498" s="13">
        <f t="shared" si="540"/>
        <v>281.51666666666665</v>
      </c>
      <c r="E2498" s="13">
        <f t="shared" si="536"/>
        <v>7.1107216861050038</v>
      </c>
      <c r="F2498" s="13">
        <f t="shared" si="541"/>
        <v>1225.031315229822</v>
      </c>
      <c r="G2498" s="13">
        <f t="shared" si="542"/>
        <v>0.99918436014840895</v>
      </c>
      <c r="H2498" s="13">
        <f t="shared" si="537"/>
        <v>1.6257581454820658</v>
      </c>
      <c r="I2498" s="13">
        <f t="shared" si="538"/>
        <v>3.3568559153006335E-2</v>
      </c>
      <c r="J2498" s="2">
        <f t="shared" si="545"/>
        <v>0.46690437595039924</v>
      </c>
      <c r="K2498" s="13">
        <f t="shared" si="543"/>
        <v>0.50515974616822734</v>
      </c>
      <c r="L2498" s="13">
        <f t="shared" si="544"/>
        <v>0</v>
      </c>
      <c r="M2498" s="14">
        <f t="shared" si="539"/>
        <v>47.396679963182294</v>
      </c>
      <c r="N2498" s="14">
        <f t="shared" si="532"/>
        <v>0</v>
      </c>
      <c r="O2498" s="14">
        <f t="shared" si="533"/>
        <v>1</v>
      </c>
      <c r="P2498" s="14">
        <f t="shared" si="534"/>
        <v>1</v>
      </c>
      <c r="Q2498" s="14">
        <f t="shared" si="535"/>
        <v>2.294424570615563</v>
      </c>
      <c r="W2498" s="16"/>
    </row>
    <row r="2499" spans="1:23">
      <c r="A2499" s="16">
        <v>44208</v>
      </c>
      <c r="B2499">
        <v>14</v>
      </c>
      <c r="C2499" s="1">
        <v>8.9166666666666679</v>
      </c>
      <c r="D2499" s="13">
        <f t="shared" si="540"/>
        <v>281.91666666666669</v>
      </c>
      <c r="E2499" s="13">
        <f t="shared" si="536"/>
        <v>7.7294708838309489</v>
      </c>
      <c r="F2499" s="13">
        <f t="shared" si="541"/>
        <v>2274.3984613556354</v>
      </c>
      <c r="G2499" s="13">
        <f t="shared" si="542"/>
        <v>0.99956051653502298</v>
      </c>
      <c r="H2499" s="13">
        <f t="shared" si="537"/>
        <v>1.5557346543294546</v>
      </c>
      <c r="I2499" s="13">
        <f t="shared" si="538"/>
        <v>3.5821566498636846E-2</v>
      </c>
      <c r="J2499" s="2">
        <f t="shared" si="545"/>
        <v>0.50515974616822734</v>
      </c>
      <c r="K2499" s="13">
        <f t="shared" si="543"/>
        <v>0.5421269211528863</v>
      </c>
      <c r="L2499" s="13">
        <f t="shared" si="544"/>
        <v>0</v>
      </c>
      <c r="M2499" s="14">
        <f t="shared" si="539"/>
        <v>47.396679963182294</v>
      </c>
      <c r="N2499" s="14">
        <f t="shared" si="532"/>
        <v>0</v>
      </c>
      <c r="O2499" s="14">
        <f t="shared" si="533"/>
        <v>1</v>
      </c>
      <c r="P2499" s="14">
        <f t="shared" si="534"/>
        <v>1</v>
      </c>
      <c r="Q2499" s="14">
        <f t="shared" si="535"/>
        <v>2.7006886089186368</v>
      </c>
      <c r="W2499" s="16"/>
    </row>
    <row r="2500" spans="1:23">
      <c r="A2500" s="16">
        <v>44208</v>
      </c>
      <c r="B2500">
        <v>15</v>
      </c>
      <c r="C2500" s="1">
        <v>10.366666666666665</v>
      </c>
      <c r="D2500" s="13">
        <f t="shared" si="540"/>
        <v>283.36666666666667</v>
      </c>
      <c r="E2500" s="13">
        <f t="shared" si="536"/>
        <v>9.9577932007999177</v>
      </c>
      <c r="F2500" s="13">
        <f t="shared" si="541"/>
        <v>21116.145169966981</v>
      </c>
      <c r="G2500" s="13">
        <f t="shared" si="542"/>
        <v>0.99995264511410276</v>
      </c>
      <c r="H2500" s="13">
        <f t="shared" si="537"/>
        <v>1.3276284166735206</v>
      </c>
      <c r="I2500" s="13">
        <f t="shared" si="538"/>
        <v>4.5263167538644115E-2</v>
      </c>
      <c r="J2500" s="2">
        <f t="shared" si="545"/>
        <v>0.5421269211528863</v>
      </c>
      <c r="K2500" s="13">
        <f t="shared" si="543"/>
        <v>0.576888561338884</v>
      </c>
      <c r="L2500" s="13">
        <f t="shared" si="544"/>
        <v>0</v>
      </c>
      <c r="M2500" s="14">
        <f t="shared" si="539"/>
        <v>47.396679963182294</v>
      </c>
      <c r="N2500" s="14">
        <f t="shared" si="532"/>
        <v>0</v>
      </c>
      <c r="O2500" s="14">
        <f t="shared" si="533"/>
        <v>0.5</v>
      </c>
      <c r="P2500" s="14">
        <f t="shared" si="534"/>
        <v>0.5</v>
      </c>
      <c r="Q2500" s="14">
        <f t="shared" si="535"/>
        <v>4.3955359426758731</v>
      </c>
      <c r="W2500" s="16"/>
    </row>
    <row r="2501" spans="1:23">
      <c r="A2501" s="16">
        <v>44208</v>
      </c>
      <c r="B2501">
        <v>16</v>
      </c>
      <c r="C2501" s="1">
        <v>10.833333333333334</v>
      </c>
      <c r="D2501" s="13">
        <f t="shared" si="540"/>
        <v>283.83333333333331</v>
      </c>
      <c r="E2501" s="13">
        <f t="shared" si="536"/>
        <v>10.670111567821463</v>
      </c>
      <c r="F2501" s="13">
        <f t="shared" si="541"/>
        <v>43049.744196178486</v>
      </c>
      <c r="G2501" s="13">
        <f t="shared" si="542"/>
        <v>0.99997677159782783</v>
      </c>
      <c r="H2501" s="13">
        <f t="shared" si="537"/>
        <v>1.2620154703056201</v>
      </c>
      <c r="I2501" s="13">
        <f t="shared" si="538"/>
        <v>4.8777900435557082E-2</v>
      </c>
      <c r="J2501" s="2">
        <f t="shared" si="545"/>
        <v>0.576888561338884</v>
      </c>
      <c r="K2501" s="13">
        <f t="shared" si="543"/>
        <v>0.60950565008434421</v>
      </c>
      <c r="L2501" s="13">
        <f t="shared" si="544"/>
        <v>0</v>
      </c>
      <c r="M2501" s="14">
        <f t="shared" si="539"/>
        <v>47.396679963182294</v>
      </c>
      <c r="N2501" s="14">
        <f t="shared" si="532"/>
        <v>0</v>
      </c>
      <c r="O2501" s="14">
        <f t="shared" si="533"/>
        <v>0.5</v>
      </c>
      <c r="P2501" s="14">
        <f t="shared" si="534"/>
        <v>0.5</v>
      </c>
      <c r="Q2501" s="14">
        <f t="shared" si="535"/>
        <v>5.0060298714427711</v>
      </c>
      <c r="W2501" s="16"/>
    </row>
    <row r="2502" spans="1:23">
      <c r="A2502" s="16">
        <v>44208</v>
      </c>
      <c r="B2502">
        <v>17</v>
      </c>
      <c r="C2502" s="1">
        <v>9.85</v>
      </c>
      <c r="D2502" s="13">
        <f t="shared" si="540"/>
        <v>282.85000000000002</v>
      </c>
      <c r="E2502" s="13">
        <f t="shared" si="536"/>
        <v>9.1664132932650162</v>
      </c>
      <c r="F2502" s="13">
        <f t="shared" si="541"/>
        <v>9570.2374233334995</v>
      </c>
      <c r="G2502" s="13">
        <f t="shared" si="542"/>
        <v>0.9998955203015274</v>
      </c>
      <c r="H2502" s="13">
        <f t="shared" si="537"/>
        <v>1.4045316744864449</v>
      </c>
      <c r="I2502" s="13">
        <f t="shared" si="538"/>
        <v>4.1654504371567758E-2</v>
      </c>
      <c r="J2502" s="2">
        <f t="shared" si="545"/>
        <v>0.60950565008434421</v>
      </c>
      <c r="K2502" s="13">
        <f t="shared" si="543"/>
        <v>0.6419418189660967</v>
      </c>
      <c r="L2502" s="13">
        <f t="shared" si="544"/>
        <v>0</v>
      </c>
      <c r="M2502" s="14">
        <f t="shared" si="539"/>
        <v>47.396679963182294</v>
      </c>
      <c r="N2502" s="14">
        <f t="shared" si="532"/>
        <v>0</v>
      </c>
      <c r="O2502" s="14">
        <f t="shared" si="533"/>
        <v>0.5</v>
      </c>
      <c r="P2502" s="14">
        <f t="shared" si="534"/>
        <v>0.5</v>
      </c>
      <c r="Q2502" s="14">
        <f t="shared" si="535"/>
        <v>3.7544067165166659</v>
      </c>
      <c r="W2502" s="16"/>
    </row>
    <row r="2503" spans="1:23">
      <c r="A2503" s="16">
        <v>44208</v>
      </c>
      <c r="B2503">
        <v>18</v>
      </c>
      <c r="C2503" s="1">
        <v>9.3333333333333321</v>
      </c>
      <c r="D2503" s="13">
        <f t="shared" si="540"/>
        <v>282.33333333333331</v>
      </c>
      <c r="E2503" s="13">
        <f t="shared" si="536"/>
        <v>8.372136953955108</v>
      </c>
      <c r="F2503" s="13">
        <f t="shared" si="541"/>
        <v>4324.8682391050652</v>
      </c>
      <c r="G2503" s="13">
        <f t="shared" si="542"/>
        <v>0.99976883253378823</v>
      </c>
      <c r="H2503" s="13">
        <f t="shared" si="537"/>
        <v>1.4861958374689135</v>
      </c>
      <c r="I2503" s="13">
        <f t="shared" si="538"/>
        <v>3.8321891512250794E-2</v>
      </c>
      <c r="J2503" s="2">
        <f t="shared" si="545"/>
        <v>0.6419418189660967</v>
      </c>
      <c r="K2503" s="13">
        <f t="shared" si="543"/>
        <v>0.67368315149248637</v>
      </c>
      <c r="L2503" s="13">
        <f t="shared" si="544"/>
        <v>0</v>
      </c>
      <c r="M2503" s="14">
        <f t="shared" si="539"/>
        <v>47.396679963182294</v>
      </c>
      <c r="N2503" s="14">
        <f t="shared" si="532"/>
        <v>0</v>
      </c>
      <c r="O2503" s="14">
        <f t="shared" si="533"/>
        <v>0.5</v>
      </c>
      <c r="P2503" s="14">
        <f t="shared" si="534"/>
        <v>0.5</v>
      </c>
      <c r="Q2503" s="14">
        <f t="shared" si="535"/>
        <v>3.1535163569816502</v>
      </c>
      <c r="W2503" s="16"/>
    </row>
    <row r="2504" spans="1:23">
      <c r="A2504" s="16">
        <v>44208</v>
      </c>
      <c r="B2504">
        <v>19</v>
      </c>
      <c r="C2504" s="1">
        <v>8.5</v>
      </c>
      <c r="D2504" s="13">
        <f t="shared" si="540"/>
        <v>281.5</v>
      </c>
      <c r="E2504" s="13">
        <f t="shared" si="536"/>
        <v>7.0849023090586147</v>
      </c>
      <c r="F2504" s="13">
        <f t="shared" si="541"/>
        <v>1193.8066057005449</v>
      </c>
      <c r="G2504" s="13">
        <f t="shared" si="542"/>
        <v>0.99916304446658655</v>
      </c>
      <c r="H2504" s="13">
        <f t="shared" si="537"/>
        <v>1.6287476484908747</v>
      </c>
      <c r="I2504" s="13">
        <f t="shared" si="538"/>
        <v>3.3477688648378773E-2</v>
      </c>
      <c r="J2504" s="2">
        <f t="shared" si="545"/>
        <v>0.67368315149248637</v>
      </c>
      <c r="K2504" s="13">
        <f t="shared" si="543"/>
        <v>0.70512722913577874</v>
      </c>
      <c r="L2504" s="13">
        <f t="shared" si="544"/>
        <v>0</v>
      </c>
      <c r="M2504" s="14">
        <f t="shared" si="539"/>
        <v>47.396679963182294</v>
      </c>
      <c r="N2504" s="14">
        <f t="shared" si="532"/>
        <v>0</v>
      </c>
      <c r="O2504" s="14">
        <f t="shared" si="533"/>
        <v>1</v>
      </c>
      <c r="P2504" s="14">
        <f t="shared" si="534"/>
        <v>1</v>
      </c>
      <c r="Q2504" s="14">
        <f t="shared" si="535"/>
        <v>2.2781240019804048</v>
      </c>
      <c r="W2504" s="16"/>
    </row>
    <row r="2505" spans="1:23">
      <c r="A2505" s="16">
        <v>44208</v>
      </c>
      <c r="B2505">
        <v>20</v>
      </c>
      <c r="C2505" s="1">
        <v>7.5833333333333321</v>
      </c>
      <c r="D2505" s="13">
        <f t="shared" si="540"/>
        <v>280.58333333333331</v>
      </c>
      <c r="E2505" s="13">
        <f t="shared" si="536"/>
        <v>5.6601128601128305</v>
      </c>
      <c r="F2505" s="13">
        <f t="shared" si="541"/>
        <v>287.18105201308538</v>
      </c>
      <c r="G2505" s="13">
        <f t="shared" si="542"/>
        <v>0.99652995922870535</v>
      </c>
      <c r="H2505" s="13">
        <f t="shared" si="537"/>
        <v>1.8025289248145626</v>
      </c>
      <c r="I2505" s="13">
        <f t="shared" si="538"/>
        <v>2.8826517759214399E-2</v>
      </c>
      <c r="J2505" s="2">
        <f t="shared" si="545"/>
        <v>0.70512722913577874</v>
      </c>
      <c r="K2505" s="13">
        <f t="shared" si="543"/>
        <v>0.73630989547582626</v>
      </c>
      <c r="L2505" s="13">
        <f t="shared" si="544"/>
        <v>0</v>
      </c>
      <c r="M2505" s="14">
        <f t="shared" si="539"/>
        <v>47.396679963182294</v>
      </c>
      <c r="N2505" s="14">
        <f t="shared" si="532"/>
        <v>0</v>
      </c>
      <c r="O2505" s="14">
        <f t="shared" si="533"/>
        <v>1</v>
      </c>
      <c r="P2505" s="14">
        <f t="shared" si="534"/>
        <v>1</v>
      </c>
      <c r="Q2505" s="14">
        <f t="shared" si="535"/>
        <v>1.4629049500020945</v>
      </c>
      <c r="W2505" s="16"/>
    </row>
    <row r="2506" spans="1:23">
      <c r="A2506" s="16">
        <v>44208</v>
      </c>
      <c r="B2506">
        <v>21</v>
      </c>
      <c r="C2506" s="1">
        <v>6.05</v>
      </c>
      <c r="D2506" s="13">
        <f t="shared" si="540"/>
        <v>279.05</v>
      </c>
      <c r="E2506" s="13">
        <f t="shared" si="536"/>
        <v>3.2559039598638422</v>
      </c>
      <c r="F2506" s="13">
        <f t="shared" si="541"/>
        <v>25.943055418437172</v>
      </c>
      <c r="G2506" s="13">
        <f t="shared" si="542"/>
        <v>0.96288468458867893</v>
      </c>
      <c r="H2506" s="13">
        <f t="shared" si="537"/>
        <v>2.1388307841646155</v>
      </c>
      <c r="I2506" s="13">
        <f t="shared" si="538"/>
        <v>2.2396093096166868E-2</v>
      </c>
      <c r="J2506" s="2">
        <f t="shared" si="545"/>
        <v>0.73630989547582626</v>
      </c>
      <c r="K2506" s="13">
        <f t="shared" si="543"/>
        <v>0.76737175340135511</v>
      </c>
      <c r="L2506" s="13">
        <f t="shared" si="544"/>
        <v>0</v>
      </c>
      <c r="M2506" s="14">
        <f t="shared" si="539"/>
        <v>47.396679963182294</v>
      </c>
      <c r="N2506" s="14">
        <f t="shared" si="532"/>
        <v>1</v>
      </c>
      <c r="O2506" s="14">
        <f t="shared" si="533"/>
        <v>1</v>
      </c>
      <c r="P2506" s="14">
        <f t="shared" si="534"/>
        <v>1</v>
      </c>
      <c r="Q2506" s="14">
        <f t="shared" si="535"/>
        <v>0.48438995103977284</v>
      </c>
      <c r="W2506" s="16"/>
    </row>
    <row r="2507" spans="1:23">
      <c r="A2507" s="16">
        <v>44208</v>
      </c>
      <c r="B2507">
        <v>22</v>
      </c>
      <c r="C2507" s="1">
        <v>5.4333333333333336</v>
      </c>
      <c r="D2507" s="13">
        <f t="shared" si="540"/>
        <v>278.43333333333334</v>
      </c>
      <c r="E2507" s="13">
        <f t="shared" si="536"/>
        <v>2.2815275948760987</v>
      </c>
      <c r="F2507" s="13">
        <f t="shared" si="541"/>
        <v>9.7916266294057319</v>
      </c>
      <c r="G2507" s="13">
        <f t="shared" si="542"/>
        <v>0.9073355635493231</v>
      </c>
      <c r="H2507" s="13">
        <f t="shared" si="537"/>
        <v>2.2923785140035169</v>
      </c>
      <c r="I2507" s="13">
        <f t="shared" si="538"/>
        <v>2.0218343377900651E-2</v>
      </c>
      <c r="J2507" s="2">
        <f t="shared" si="545"/>
        <v>0.76737175340135511</v>
      </c>
      <c r="K2507" s="13">
        <f t="shared" si="543"/>
        <v>0.79789525662654071</v>
      </c>
      <c r="L2507" s="13">
        <f t="shared" si="544"/>
        <v>0</v>
      </c>
      <c r="M2507" s="14">
        <f t="shared" si="539"/>
        <v>47.396679963182294</v>
      </c>
      <c r="N2507" s="14">
        <f t="shared" ref="N2507:N2570" si="546">IF(C2507&lt;0,0,IF(C2507&lt;=7.2,1,IF(C2507&gt;7.2,0)))</f>
        <v>1</v>
      </c>
      <c r="O2507" s="14">
        <f t="shared" ref="O2507:O2570" si="547">IF(C2507&lt;=1.5,0,IF(C2507&lt;=2.4,0.5,IF(C2507&lt;=9.1,1,IF(C2507&lt;=12.4,0.5,IF(C2507&lt;=15.9,0,IF(C2507&lt;=18,-0.5,IF(C2507&gt;18,-1)))))))</f>
        <v>1</v>
      </c>
      <c r="P2507" s="14">
        <f t="shared" ref="P2507:P2570" si="548">IF(O2507&lt;=0,0,IF(O2507&gt;0,O2507))</f>
        <v>1</v>
      </c>
      <c r="Q2507" s="14">
        <f t="shared" ref="Q2507:Q2570" si="549">IF(C2507&gt;36,"0",IF(C2507&lt;4,"0",IF(4&lt;C2507&lt;25,21*(1+COS(1.57+1.57*((C2507-25)/11))),10.5*(1+COS(3.14+3.14*((C2507-4)/21))))))</f>
        <v>0.23667764650537093</v>
      </c>
      <c r="W2507" s="16"/>
    </row>
    <row r="2508" spans="1:23">
      <c r="A2508" s="16">
        <v>44208</v>
      </c>
      <c r="B2508">
        <v>23</v>
      </c>
      <c r="C2508" s="1">
        <v>5.4333333333333336</v>
      </c>
      <c r="D2508" s="13">
        <f t="shared" si="540"/>
        <v>278.43333333333334</v>
      </c>
      <c r="E2508" s="13">
        <f t="shared" si="536"/>
        <v>2.2815275948760987</v>
      </c>
      <c r="F2508" s="13">
        <f t="shared" si="541"/>
        <v>9.7916266294057319</v>
      </c>
      <c r="G2508" s="13">
        <f t="shared" si="542"/>
        <v>0.9073355635493231</v>
      </c>
      <c r="H2508" s="13">
        <f t="shared" si="537"/>
        <v>2.2923785140035169</v>
      </c>
      <c r="I2508" s="13">
        <f t="shared" si="538"/>
        <v>2.0218343377900651E-2</v>
      </c>
      <c r="J2508" s="2">
        <f t="shared" si="545"/>
        <v>0.79789525662654071</v>
      </c>
      <c r="K2508" s="13">
        <f t="shared" si="543"/>
        <v>0.82780782206888648</v>
      </c>
      <c r="L2508" s="13">
        <f t="shared" si="544"/>
        <v>0</v>
      </c>
      <c r="M2508" s="14">
        <f t="shared" si="539"/>
        <v>47.396679963182294</v>
      </c>
      <c r="N2508" s="14">
        <f t="shared" si="546"/>
        <v>1</v>
      </c>
      <c r="O2508" s="14">
        <f t="shared" si="547"/>
        <v>1</v>
      </c>
      <c r="P2508" s="14">
        <f t="shared" si="548"/>
        <v>1</v>
      </c>
      <c r="Q2508" s="14">
        <f t="shared" si="549"/>
        <v>0.23667764650537093</v>
      </c>
      <c r="W2508" s="16"/>
    </row>
    <row r="2509" spans="1:23">
      <c r="A2509" s="16">
        <v>44209</v>
      </c>
      <c r="B2509">
        <v>0</v>
      </c>
      <c r="C2509" s="1">
        <v>5.1833333333333327</v>
      </c>
      <c r="D2509" s="13">
        <f t="shared" si="540"/>
        <v>278.18333333333334</v>
      </c>
      <c r="E2509" s="13">
        <f t="shared" ref="E2509:E2572" si="550">$E$5*$E$6*(D2509-$E$6)/D2509</f>
        <v>1.8852794919417712</v>
      </c>
      <c r="F2509" s="13">
        <f t="shared" si="541"/>
        <v>6.5881955322802224</v>
      </c>
      <c r="G2509" s="13">
        <f t="shared" si="542"/>
        <v>0.86821636372626476</v>
      </c>
      <c r="H2509" s="13">
        <f t="shared" ref="H2509:H2572" si="551">$E$7*EXP($E$8/D2509)</f>
        <v>2.3579309125962706</v>
      </c>
      <c r="I2509" s="13">
        <f t="shared" ref="I2509:I2572" si="552">$E$4*EXP(-$E$2/D2509)</f>
        <v>1.9394502045697298E-2</v>
      </c>
      <c r="J2509" s="2">
        <f t="shared" si="545"/>
        <v>0.82780782206888648</v>
      </c>
      <c r="K2509" s="13">
        <f t="shared" si="543"/>
        <v>0.8571978735298762</v>
      </c>
      <c r="L2509" s="13">
        <f t="shared" si="544"/>
        <v>0</v>
      </c>
      <c r="M2509" s="14">
        <f t="shared" si="539"/>
        <v>47.396679963182294</v>
      </c>
      <c r="N2509" s="14">
        <f t="shared" si="546"/>
        <v>1</v>
      </c>
      <c r="O2509" s="14">
        <f t="shared" si="547"/>
        <v>1</v>
      </c>
      <c r="P2509" s="14">
        <f t="shared" si="548"/>
        <v>1</v>
      </c>
      <c r="Q2509" s="14">
        <f t="shared" si="549"/>
        <v>0.16100056506205324</v>
      </c>
      <c r="R2509" s="14">
        <f>(M2509)</f>
        <v>47.396679963182294</v>
      </c>
      <c r="S2509" s="14">
        <f>SUM(N2509:N2532)</f>
        <v>15</v>
      </c>
      <c r="T2509" s="14">
        <f>SUM(O2509:O2532)</f>
        <v>21</v>
      </c>
      <c r="U2509" s="14">
        <f>SUM(P2509:P2532)</f>
        <v>21</v>
      </c>
      <c r="V2509" s="14">
        <f>SUM(Q2509:Q2532)</f>
        <v>29.541786248672238</v>
      </c>
      <c r="W2509" s="16"/>
    </row>
    <row r="2510" spans="1:23">
      <c r="A2510" s="16">
        <v>44209</v>
      </c>
      <c r="B2510">
        <v>1</v>
      </c>
      <c r="C2510" s="1">
        <v>4.4000000000000012</v>
      </c>
      <c r="D2510" s="13">
        <f t="shared" si="540"/>
        <v>277.39999999999998</v>
      </c>
      <c r="E2510" s="13">
        <f t="shared" si="550"/>
        <v>0.63907714491705103</v>
      </c>
      <c r="F2510" s="13">
        <f t="shared" si="541"/>
        <v>1.8947315096172792</v>
      </c>
      <c r="G2510" s="13">
        <f t="shared" si="542"/>
        <v>0.65454481817133603</v>
      </c>
      <c r="H2510" s="13">
        <f t="shared" si="551"/>
        <v>2.5765636099485634</v>
      </c>
      <c r="I2510" s="13">
        <f t="shared" si="552"/>
        <v>1.7016021684227403E-2</v>
      </c>
      <c r="J2510" s="2">
        <f t="shared" si="545"/>
        <v>0.8571978735298762</v>
      </c>
      <c r="K2510" s="13">
        <f t="shared" si="543"/>
        <v>0.88620712718563266</v>
      </c>
      <c r="L2510" s="13">
        <f t="shared" si="544"/>
        <v>0</v>
      </c>
      <c r="M2510" s="14">
        <f t="shared" ref="M2510:M2573" si="553">L2510+M2509</f>
        <v>47.396679963182294</v>
      </c>
      <c r="N2510" s="14">
        <f t="shared" si="546"/>
        <v>1</v>
      </c>
      <c r="O2510" s="14">
        <f t="shared" si="547"/>
        <v>1</v>
      </c>
      <c r="P2510" s="14">
        <f t="shared" si="548"/>
        <v>1</v>
      </c>
      <c r="Q2510" s="14">
        <f t="shared" si="549"/>
        <v>1.7788296020329442E-2</v>
      </c>
      <c r="W2510" s="16"/>
    </row>
    <row r="2511" spans="1:23">
      <c r="A2511" s="16">
        <v>44209</v>
      </c>
      <c r="B2511">
        <v>2</v>
      </c>
      <c r="C2511" s="1">
        <v>3.1666666666666665</v>
      </c>
      <c r="D2511" s="13">
        <f t="shared" ref="D2511:D2574" si="554">C2511+273</f>
        <v>276.16666666666669</v>
      </c>
      <c r="E2511" s="13">
        <f t="shared" si="550"/>
        <v>-1.3373566686783038</v>
      </c>
      <c r="F2511" s="13">
        <f t="shared" ref="F2511:F2574" si="555">EXP(E2511)</f>
        <v>0.2625387290281837</v>
      </c>
      <c r="G2511" s="13">
        <f t="shared" ref="G2511:G2574" si="556">F2511/(1+F2511)</f>
        <v>0.20794508951837709</v>
      </c>
      <c r="H2511" s="13">
        <f t="shared" si="551"/>
        <v>2.9656238639111798</v>
      </c>
      <c r="I2511" s="13">
        <f t="shared" si="552"/>
        <v>1.3827463449723581E-2</v>
      </c>
      <c r="J2511" s="2">
        <f t="shared" si="545"/>
        <v>0.88620712718563266</v>
      </c>
      <c r="K2511" s="13">
        <f t="shared" ref="K2511:K2574" si="557">H2511-(H2511-J2511)*EXP(-I2511)</f>
        <v>0.9147623082732701</v>
      </c>
      <c r="L2511" s="13">
        <f t="shared" ref="L2511:L2574" si="558">IF(K2511&lt;1,0,K2511*G2511)</f>
        <v>0</v>
      </c>
      <c r="M2511" s="14">
        <f t="shared" si="553"/>
        <v>47.396679963182294</v>
      </c>
      <c r="N2511" s="14">
        <f t="shared" si="546"/>
        <v>1</v>
      </c>
      <c r="O2511" s="14">
        <f t="shared" si="547"/>
        <v>1</v>
      </c>
      <c r="P2511" s="14">
        <f t="shared" si="548"/>
        <v>1</v>
      </c>
      <c r="Q2511" s="14" t="str">
        <f t="shared" si="549"/>
        <v>0</v>
      </c>
      <c r="W2511" s="16"/>
    </row>
    <row r="2512" spans="1:23">
      <c r="A2512" s="16">
        <v>44209</v>
      </c>
      <c r="B2512">
        <v>3</v>
      </c>
      <c r="C2512" s="1">
        <v>2.5000000000000004</v>
      </c>
      <c r="D2512" s="13">
        <f t="shared" si="554"/>
        <v>275.5</v>
      </c>
      <c r="E2512" s="13">
        <f t="shared" si="550"/>
        <v>-2.413067150635209</v>
      </c>
      <c r="F2512" s="13">
        <f t="shared" si="555"/>
        <v>8.9540239567644564E-2</v>
      </c>
      <c r="G2512" s="13">
        <f t="shared" si="556"/>
        <v>8.2181672889085997E-2</v>
      </c>
      <c r="H2512" s="13">
        <f t="shared" si="551"/>
        <v>3.2015284755879825</v>
      </c>
      <c r="I2512" s="13">
        <f t="shared" si="552"/>
        <v>1.2350811500583083E-2</v>
      </c>
      <c r="J2512" s="2">
        <f t="shared" ref="J2512:J2575" si="559">IF(K2511&lt;1,K2511,K2511-K2511*G2511)</f>
        <v>0.9147623082732701</v>
      </c>
      <c r="K2512" s="13">
        <f t="shared" si="557"/>
        <v>0.94283202742864525</v>
      </c>
      <c r="L2512" s="13">
        <f t="shared" si="558"/>
        <v>0</v>
      </c>
      <c r="M2512" s="14">
        <f t="shared" si="553"/>
        <v>47.396679963182294</v>
      </c>
      <c r="N2512" s="14">
        <f t="shared" si="546"/>
        <v>1</v>
      </c>
      <c r="O2512" s="14">
        <f t="shared" si="547"/>
        <v>1</v>
      </c>
      <c r="P2512" s="14">
        <f t="shared" si="548"/>
        <v>1</v>
      </c>
      <c r="Q2512" s="14" t="str">
        <f t="shared" si="549"/>
        <v>0</v>
      </c>
      <c r="W2512" s="16"/>
    </row>
    <row r="2513" spans="1:23">
      <c r="A2513" s="16">
        <v>44209</v>
      </c>
      <c r="B2513">
        <v>4</v>
      </c>
      <c r="C2513" s="1">
        <v>3.0333333333333332</v>
      </c>
      <c r="D2513" s="13">
        <f t="shared" si="554"/>
        <v>276.03333333333336</v>
      </c>
      <c r="E2513" s="13">
        <f t="shared" si="550"/>
        <v>-1.5520830817533688</v>
      </c>
      <c r="F2513" s="13">
        <f t="shared" si="555"/>
        <v>0.21180630412203535</v>
      </c>
      <c r="G2513" s="13">
        <f t="shared" si="556"/>
        <v>0.17478561004474305</v>
      </c>
      <c r="H2513" s="13">
        <f t="shared" si="551"/>
        <v>3.0112823778976705</v>
      </c>
      <c r="I2513" s="13">
        <f t="shared" si="552"/>
        <v>1.351923343812266E-2</v>
      </c>
      <c r="J2513" s="2">
        <f t="shared" si="559"/>
        <v>0.94283202742864525</v>
      </c>
      <c r="K2513" s="13">
        <f t="shared" si="557"/>
        <v>0.97060771452808714</v>
      </c>
      <c r="L2513" s="13">
        <f t="shared" si="558"/>
        <v>0</v>
      </c>
      <c r="M2513" s="14">
        <f t="shared" si="553"/>
        <v>47.396679963182294</v>
      </c>
      <c r="N2513" s="14">
        <f t="shared" si="546"/>
        <v>1</v>
      </c>
      <c r="O2513" s="14">
        <f t="shared" si="547"/>
        <v>1</v>
      </c>
      <c r="P2513" s="14">
        <f t="shared" si="548"/>
        <v>1</v>
      </c>
      <c r="Q2513" s="14" t="str">
        <f t="shared" si="549"/>
        <v>0</v>
      </c>
      <c r="W2513" s="16"/>
    </row>
    <row r="2514" spans="1:23">
      <c r="A2514" s="16">
        <v>44209</v>
      </c>
      <c r="B2514">
        <v>5</v>
      </c>
      <c r="C2514" s="1">
        <v>3</v>
      </c>
      <c r="D2514" s="13">
        <f t="shared" si="554"/>
        <v>276</v>
      </c>
      <c r="E2514" s="13">
        <f t="shared" si="550"/>
        <v>-1.6057971014492756</v>
      </c>
      <c r="F2514" s="13">
        <f t="shared" si="555"/>
        <v>0.20072948935758589</v>
      </c>
      <c r="G2514" s="13">
        <f t="shared" si="556"/>
        <v>0.16717294872551197</v>
      </c>
      <c r="H2514" s="13">
        <f t="shared" si="551"/>
        <v>3.0228133954370624</v>
      </c>
      <c r="I2514" s="13">
        <f t="shared" si="552"/>
        <v>1.3443209788445947E-2</v>
      </c>
      <c r="J2514" s="2">
        <f t="shared" si="559"/>
        <v>0.97060771452808714</v>
      </c>
      <c r="K2514" s="13">
        <f t="shared" si="557"/>
        <v>0.99801133700556388</v>
      </c>
      <c r="L2514" s="13">
        <f t="shared" si="558"/>
        <v>0</v>
      </c>
      <c r="M2514" s="14">
        <f t="shared" si="553"/>
        <v>47.396679963182294</v>
      </c>
      <c r="N2514" s="14">
        <f t="shared" si="546"/>
        <v>1</v>
      </c>
      <c r="O2514" s="14">
        <f t="shared" si="547"/>
        <v>1</v>
      </c>
      <c r="P2514" s="14">
        <f t="shared" si="548"/>
        <v>1</v>
      </c>
      <c r="Q2514" s="14" t="str">
        <f t="shared" si="549"/>
        <v>0</v>
      </c>
      <c r="W2514" s="16"/>
    </row>
    <row r="2515" spans="1:23">
      <c r="A2515" s="16">
        <v>44209</v>
      </c>
      <c r="B2515">
        <v>6</v>
      </c>
      <c r="C2515" s="1">
        <v>2.5166666666666666</v>
      </c>
      <c r="D2515" s="13">
        <f t="shared" si="554"/>
        <v>275.51666666666665</v>
      </c>
      <c r="E2515" s="13">
        <f t="shared" si="550"/>
        <v>-2.3861109430766687</v>
      </c>
      <c r="F2515" s="13">
        <f t="shared" si="555"/>
        <v>9.1986730771798711E-2</v>
      </c>
      <c r="G2515" s="13">
        <f t="shared" si="556"/>
        <v>8.423795654255245E-2</v>
      </c>
      <c r="H2515" s="13">
        <f t="shared" si="551"/>
        <v>3.1953937091266487</v>
      </c>
      <c r="I2515" s="13">
        <f t="shared" si="552"/>
        <v>1.238581423140824E-2</v>
      </c>
      <c r="J2515" s="2">
        <f t="shared" si="559"/>
        <v>0.99801133700556388</v>
      </c>
      <c r="K2515" s="13">
        <f t="shared" si="557"/>
        <v>1.0250598521320091</v>
      </c>
      <c r="L2515" s="13">
        <f t="shared" si="558"/>
        <v>8.6348947277411423E-2</v>
      </c>
      <c r="M2515" s="14">
        <f t="shared" si="553"/>
        <v>47.483028910459709</v>
      </c>
      <c r="N2515" s="14">
        <f t="shared" si="546"/>
        <v>1</v>
      </c>
      <c r="O2515" s="14">
        <f t="shared" si="547"/>
        <v>1</v>
      </c>
      <c r="P2515" s="14">
        <f t="shared" si="548"/>
        <v>1</v>
      </c>
      <c r="Q2515" s="14" t="str">
        <f t="shared" si="549"/>
        <v>0</v>
      </c>
      <c r="W2515" s="16"/>
    </row>
    <row r="2516" spans="1:23">
      <c r="A2516" s="16">
        <v>44209</v>
      </c>
      <c r="B2516">
        <v>7</v>
      </c>
      <c r="C2516" s="1">
        <v>2.2333333333333334</v>
      </c>
      <c r="D2516" s="13">
        <f t="shared" si="554"/>
        <v>275.23333333333335</v>
      </c>
      <c r="E2516" s="13">
        <f t="shared" si="550"/>
        <v>-2.8448104638488316</v>
      </c>
      <c r="F2516" s="13">
        <f t="shared" si="555"/>
        <v>5.8145286329262635E-2</v>
      </c>
      <c r="G2516" s="13">
        <f t="shared" si="556"/>
        <v>5.4950191699072212E-2</v>
      </c>
      <c r="H2516" s="13">
        <f t="shared" si="551"/>
        <v>3.3014063232888722</v>
      </c>
      <c r="I2516" s="13">
        <f t="shared" si="552"/>
        <v>1.1803482341792966E-2</v>
      </c>
      <c r="J2516" s="2">
        <f t="shared" si="559"/>
        <v>0.93871090485459774</v>
      </c>
      <c r="K2516" s="13">
        <f t="shared" si="557"/>
        <v>0.96643499621270301</v>
      </c>
      <c r="L2516" s="13">
        <f t="shared" si="558"/>
        <v>0</v>
      </c>
      <c r="M2516" s="14">
        <f t="shared" si="553"/>
        <v>47.483028910459709</v>
      </c>
      <c r="N2516" s="14">
        <f t="shared" si="546"/>
        <v>1</v>
      </c>
      <c r="O2516" s="14">
        <f t="shared" si="547"/>
        <v>0.5</v>
      </c>
      <c r="P2516" s="14">
        <f t="shared" si="548"/>
        <v>0.5</v>
      </c>
      <c r="Q2516" s="14" t="str">
        <f t="shared" si="549"/>
        <v>0</v>
      </c>
      <c r="W2516" s="16"/>
    </row>
    <row r="2517" spans="1:23">
      <c r="A2517" s="16">
        <v>44209</v>
      </c>
      <c r="B2517">
        <v>8</v>
      </c>
      <c r="C2517" s="1">
        <v>3.1500000000000004</v>
      </c>
      <c r="D2517" s="13">
        <f t="shared" si="554"/>
        <v>276.14999999999998</v>
      </c>
      <c r="E2517" s="13">
        <f t="shared" si="550"/>
        <v>-1.3641861307260914</v>
      </c>
      <c r="F2517" s="13">
        <f t="shared" si="555"/>
        <v>0.25558860707629877</v>
      </c>
      <c r="G2517" s="13">
        <f t="shared" si="556"/>
        <v>0.20356078864991434</v>
      </c>
      <c r="H2517" s="13">
        <f t="shared" si="551"/>
        <v>2.9712907037794203</v>
      </c>
      <c r="I2517" s="13">
        <f t="shared" si="552"/>
        <v>1.378857004645349E-2</v>
      </c>
      <c r="J2517" s="2">
        <f t="shared" si="559"/>
        <v>0.96643499621270301</v>
      </c>
      <c r="K2517" s="13">
        <f t="shared" si="557"/>
        <v>0.99388937627008023</v>
      </c>
      <c r="L2517" s="13">
        <f t="shared" si="558"/>
        <v>0</v>
      </c>
      <c r="M2517" s="14">
        <f t="shared" si="553"/>
        <v>47.483028910459709</v>
      </c>
      <c r="N2517" s="14">
        <f t="shared" si="546"/>
        <v>1</v>
      </c>
      <c r="O2517" s="14">
        <f t="shared" si="547"/>
        <v>1</v>
      </c>
      <c r="P2517" s="14">
        <f t="shared" si="548"/>
        <v>1</v>
      </c>
      <c r="Q2517" s="14" t="str">
        <f t="shared" si="549"/>
        <v>0</v>
      </c>
      <c r="W2517" s="16"/>
    </row>
    <row r="2518" spans="1:23">
      <c r="A2518" s="16">
        <v>44209</v>
      </c>
      <c r="B2518">
        <v>9</v>
      </c>
      <c r="C2518" s="1">
        <v>3</v>
      </c>
      <c r="D2518" s="13">
        <f t="shared" si="554"/>
        <v>276</v>
      </c>
      <c r="E2518" s="13">
        <f t="shared" si="550"/>
        <v>-1.6057971014492756</v>
      </c>
      <c r="F2518" s="13">
        <f t="shared" si="555"/>
        <v>0.20072948935758589</v>
      </c>
      <c r="G2518" s="13">
        <f t="shared" si="556"/>
        <v>0.16717294872551197</v>
      </c>
      <c r="H2518" s="13">
        <f t="shared" si="551"/>
        <v>3.0228133954370624</v>
      </c>
      <c r="I2518" s="13">
        <f t="shared" si="552"/>
        <v>1.3443209788445947E-2</v>
      </c>
      <c r="J2518" s="2">
        <f t="shared" si="559"/>
        <v>0.99388937627008023</v>
      </c>
      <c r="K2518" s="13">
        <f t="shared" si="557"/>
        <v>1.020982112818841</v>
      </c>
      <c r="L2518" s="13">
        <f t="shared" si="558"/>
        <v>0.17068059039592898</v>
      </c>
      <c r="M2518" s="14">
        <f t="shared" si="553"/>
        <v>47.653709500855641</v>
      </c>
      <c r="N2518" s="14">
        <f t="shared" si="546"/>
        <v>1</v>
      </c>
      <c r="O2518" s="14">
        <f t="shared" si="547"/>
        <v>1</v>
      </c>
      <c r="P2518" s="14">
        <f t="shared" si="548"/>
        <v>1</v>
      </c>
      <c r="Q2518" s="14" t="str">
        <f t="shared" si="549"/>
        <v>0</v>
      </c>
      <c r="W2518" s="16"/>
    </row>
    <row r="2519" spans="1:23">
      <c r="A2519" s="16">
        <v>44209</v>
      </c>
      <c r="B2519">
        <v>10</v>
      </c>
      <c r="C2519" s="1">
        <v>4.3166666666666664</v>
      </c>
      <c r="D2519" s="13">
        <f t="shared" si="554"/>
        <v>277.31666666666666</v>
      </c>
      <c r="E2519" s="13">
        <f t="shared" si="550"/>
        <v>0.50608810625637968</v>
      </c>
      <c r="F2519" s="13">
        <f t="shared" si="555"/>
        <v>1.6587894780431738</v>
      </c>
      <c r="G2519" s="13">
        <f t="shared" si="556"/>
        <v>0.62388898848208785</v>
      </c>
      <c r="H2519" s="13">
        <f t="shared" si="551"/>
        <v>2.6010605271610814</v>
      </c>
      <c r="I2519" s="13">
        <f t="shared" si="552"/>
        <v>1.6780094192577942E-2</v>
      </c>
      <c r="J2519" s="2">
        <f t="shared" si="559"/>
        <v>0.85030152242291202</v>
      </c>
      <c r="K2519" s="13">
        <f t="shared" si="557"/>
        <v>0.87943431435727937</v>
      </c>
      <c r="L2519" s="13">
        <f t="shared" si="558"/>
        <v>0</v>
      </c>
      <c r="M2519" s="14">
        <f t="shared" si="553"/>
        <v>47.653709500855641</v>
      </c>
      <c r="N2519" s="14">
        <f t="shared" si="546"/>
        <v>1</v>
      </c>
      <c r="O2519" s="14">
        <f t="shared" si="547"/>
        <v>1</v>
      </c>
      <c r="P2519" s="14">
        <f t="shared" si="548"/>
        <v>1</v>
      </c>
      <c r="Q2519" s="14">
        <f t="shared" si="549"/>
        <v>1.0989808519342559E-2</v>
      </c>
      <c r="W2519" s="16"/>
    </row>
    <row r="2520" spans="1:23">
      <c r="A2520" s="16">
        <v>44209</v>
      </c>
      <c r="B2520">
        <v>11</v>
      </c>
      <c r="C2520" s="1">
        <v>5.4833333333333334</v>
      </c>
      <c r="D2520" s="13">
        <f t="shared" si="554"/>
        <v>278.48333333333335</v>
      </c>
      <c r="E2520" s="13">
        <f t="shared" si="550"/>
        <v>2.3606918427195169</v>
      </c>
      <c r="F2520" s="13">
        <f t="shared" si="555"/>
        <v>10.598281260333653</v>
      </c>
      <c r="G2520" s="13">
        <f t="shared" si="556"/>
        <v>0.91378032851988</v>
      </c>
      <c r="H2520" s="13">
        <f t="shared" si="551"/>
        <v>2.2795022123743411</v>
      </c>
      <c r="I2520" s="13">
        <f t="shared" si="552"/>
        <v>2.0387081658285906E-2</v>
      </c>
      <c r="J2520" s="2">
        <f t="shared" si="559"/>
        <v>0.87943431435727937</v>
      </c>
      <c r="K2520" s="13">
        <f t="shared" si="557"/>
        <v>0.90768862286191987</v>
      </c>
      <c r="L2520" s="13">
        <f t="shared" si="558"/>
        <v>0</v>
      </c>
      <c r="M2520" s="14">
        <f t="shared" si="553"/>
        <v>47.653709500855641</v>
      </c>
      <c r="N2520" s="14">
        <f t="shared" si="546"/>
        <v>1</v>
      </c>
      <c r="O2520" s="14">
        <f t="shared" si="547"/>
        <v>1</v>
      </c>
      <c r="P2520" s="14">
        <f t="shared" si="548"/>
        <v>1</v>
      </c>
      <c r="Q2520" s="14">
        <f t="shared" si="549"/>
        <v>0.2535375562251545</v>
      </c>
      <c r="W2520" s="16"/>
    </row>
    <row r="2521" spans="1:23">
      <c r="A2521" s="16">
        <v>44209</v>
      </c>
      <c r="B2521">
        <v>12</v>
      </c>
      <c r="C2521" s="1">
        <v>7.166666666666667</v>
      </c>
      <c r="D2521" s="13">
        <f t="shared" si="554"/>
        <v>280.16666666666669</v>
      </c>
      <c r="E2521" s="13">
        <f t="shared" si="550"/>
        <v>5.0093991671624334</v>
      </c>
      <c r="F2521" s="13">
        <f t="shared" si="555"/>
        <v>149.81469551345563</v>
      </c>
      <c r="G2521" s="13">
        <f t="shared" si="556"/>
        <v>0.99336934642479335</v>
      </c>
      <c r="H2521" s="13">
        <f t="shared" si="551"/>
        <v>1.8879496726751559</v>
      </c>
      <c r="I2521" s="13">
        <f t="shared" si="552"/>
        <v>2.6922965099876749E-2</v>
      </c>
      <c r="J2521" s="2">
        <f t="shared" si="559"/>
        <v>0.90768862286191987</v>
      </c>
      <c r="K2521" s="13">
        <f t="shared" si="557"/>
        <v>0.93372805467523878</v>
      </c>
      <c r="L2521" s="13">
        <f t="shared" si="558"/>
        <v>0</v>
      </c>
      <c r="M2521" s="14">
        <f t="shared" si="553"/>
        <v>47.653709500855641</v>
      </c>
      <c r="N2521" s="14">
        <f t="shared" si="546"/>
        <v>1</v>
      </c>
      <c r="O2521" s="14">
        <f t="shared" si="547"/>
        <v>1</v>
      </c>
      <c r="P2521" s="14">
        <f t="shared" si="548"/>
        <v>1</v>
      </c>
      <c r="Q2521" s="14">
        <f t="shared" si="549"/>
        <v>1.1475821307646357</v>
      </c>
      <c r="W2521" s="16"/>
    </row>
    <row r="2522" spans="1:23">
      <c r="A2522" s="16">
        <v>44209</v>
      </c>
      <c r="B2522">
        <v>13</v>
      </c>
      <c r="C2522" s="1">
        <v>9.4166666666666661</v>
      </c>
      <c r="D2522" s="13">
        <f t="shared" si="554"/>
        <v>282.41666666666669</v>
      </c>
      <c r="E2522" s="13">
        <f t="shared" si="550"/>
        <v>8.5004426084390978</v>
      </c>
      <c r="F2522" s="13">
        <f t="shared" si="555"/>
        <v>4916.9446399421877</v>
      </c>
      <c r="G2522" s="13">
        <f t="shared" si="556"/>
        <v>0.99979666302221493</v>
      </c>
      <c r="H2522" s="13">
        <f t="shared" si="551"/>
        <v>1.4726894496259066</v>
      </c>
      <c r="I2522" s="13">
        <f t="shared" si="552"/>
        <v>3.8841593082765802E-2</v>
      </c>
      <c r="J2522" s="2">
        <f t="shared" si="559"/>
        <v>0.93372805467523878</v>
      </c>
      <c r="K2522" s="13">
        <f t="shared" si="557"/>
        <v>0.95426082965414794</v>
      </c>
      <c r="L2522" s="13">
        <f t="shared" si="558"/>
        <v>0</v>
      </c>
      <c r="M2522" s="14">
        <f t="shared" si="553"/>
        <v>47.653709500855641</v>
      </c>
      <c r="N2522" s="14">
        <f t="shared" si="546"/>
        <v>0</v>
      </c>
      <c r="O2522" s="14">
        <f t="shared" si="547"/>
        <v>0.5</v>
      </c>
      <c r="P2522" s="14">
        <f t="shared" si="548"/>
        <v>0.5</v>
      </c>
      <c r="Q2522" s="14">
        <f t="shared" si="549"/>
        <v>3.2475608521842201</v>
      </c>
      <c r="W2522" s="16"/>
    </row>
    <row r="2523" spans="1:23">
      <c r="A2523" s="16">
        <v>44209</v>
      </c>
      <c r="B2523">
        <v>14</v>
      </c>
      <c r="C2523" s="1">
        <v>9.9333333333333336</v>
      </c>
      <c r="D2523" s="13">
        <f t="shared" si="554"/>
        <v>282.93333333333334</v>
      </c>
      <c r="E2523" s="13">
        <f t="shared" si="550"/>
        <v>9.2942507068803089</v>
      </c>
      <c r="F2523" s="13">
        <f t="shared" si="555"/>
        <v>10875.313758318323</v>
      </c>
      <c r="G2523" s="13">
        <f t="shared" si="556"/>
        <v>0.99990805708420882</v>
      </c>
      <c r="H2523" s="13">
        <f t="shared" si="551"/>
        <v>1.391813812242066</v>
      </c>
      <c r="I2523" s="13">
        <f t="shared" si="552"/>
        <v>4.2217325696276842E-2</v>
      </c>
      <c r="J2523" s="2">
        <f t="shared" si="559"/>
        <v>0.95426082965414794</v>
      </c>
      <c r="K2523" s="13">
        <f t="shared" si="557"/>
        <v>0.9723486503040184</v>
      </c>
      <c r="L2523" s="13">
        <f t="shared" si="558"/>
        <v>0</v>
      </c>
      <c r="M2523" s="14">
        <f t="shared" si="553"/>
        <v>47.653709500855641</v>
      </c>
      <c r="N2523" s="14">
        <f t="shared" si="546"/>
        <v>0</v>
      </c>
      <c r="O2523" s="14">
        <f t="shared" si="547"/>
        <v>0.5</v>
      </c>
      <c r="P2523" s="14">
        <f t="shared" si="548"/>
        <v>0.5</v>
      </c>
      <c r="Q2523" s="14">
        <f t="shared" si="549"/>
        <v>3.8551903448960423</v>
      </c>
      <c r="W2523" s="16"/>
    </row>
    <row r="2524" spans="1:23">
      <c r="A2524" s="16">
        <v>44209</v>
      </c>
      <c r="B2524">
        <v>15</v>
      </c>
      <c r="C2524" s="1">
        <v>10.716666666666667</v>
      </c>
      <c r="D2524" s="13">
        <f t="shared" si="554"/>
        <v>283.71666666666664</v>
      </c>
      <c r="E2524" s="13">
        <f t="shared" si="550"/>
        <v>10.492251659519434</v>
      </c>
      <c r="F2524" s="13">
        <f t="shared" si="555"/>
        <v>36035.205117601552</v>
      </c>
      <c r="G2524" s="13">
        <f t="shared" si="556"/>
        <v>0.99997225013020274</v>
      </c>
      <c r="H2524" s="13">
        <f t="shared" si="551"/>
        <v>1.2780882885345568</v>
      </c>
      <c r="I2524" s="13">
        <f t="shared" si="552"/>
        <v>4.7875528295202786E-2</v>
      </c>
      <c r="J2524" s="2">
        <f t="shared" si="559"/>
        <v>0.9723486503040184</v>
      </c>
      <c r="K2524" s="13">
        <f t="shared" si="557"/>
        <v>0.98664123463415121</v>
      </c>
      <c r="L2524" s="13">
        <f t="shared" si="558"/>
        <v>0</v>
      </c>
      <c r="M2524" s="14">
        <f t="shared" si="553"/>
        <v>47.653709500855641</v>
      </c>
      <c r="N2524" s="14">
        <f t="shared" si="546"/>
        <v>0</v>
      </c>
      <c r="O2524" s="14">
        <f t="shared" si="547"/>
        <v>0.5</v>
      </c>
      <c r="P2524" s="14">
        <f t="shared" si="548"/>
        <v>0.5</v>
      </c>
      <c r="Q2524" s="14">
        <f t="shared" si="549"/>
        <v>4.8507812106291714</v>
      </c>
      <c r="W2524" s="16"/>
    </row>
    <row r="2525" spans="1:23">
      <c r="A2525" s="16">
        <v>44209</v>
      </c>
      <c r="B2525">
        <v>16</v>
      </c>
      <c r="C2525" s="1">
        <v>10.049999999999999</v>
      </c>
      <c r="D2525" s="13">
        <f t="shared" si="554"/>
        <v>283.05</v>
      </c>
      <c r="E2525" s="13">
        <f t="shared" si="550"/>
        <v>9.4730966260378207</v>
      </c>
      <c r="F2525" s="13">
        <f t="shared" si="555"/>
        <v>13005.096863617397</v>
      </c>
      <c r="G2525" s="13">
        <f t="shared" si="556"/>
        <v>0.99992311298228165</v>
      </c>
      <c r="H2525" s="13">
        <f t="shared" si="551"/>
        <v>1.374214403068895</v>
      </c>
      <c r="I2525" s="13">
        <f t="shared" si="552"/>
        <v>4.3017503200799209E-2</v>
      </c>
      <c r="J2525" s="2">
        <f t="shared" si="559"/>
        <v>0.98664123463415121</v>
      </c>
      <c r="K2525" s="13">
        <f t="shared" si="557"/>
        <v>1.0029601487355166</v>
      </c>
      <c r="L2525" s="13">
        <f t="shared" si="558"/>
        <v>1.0028830341207899</v>
      </c>
      <c r="M2525" s="14">
        <f t="shared" si="553"/>
        <v>48.656592534976433</v>
      </c>
      <c r="N2525" s="14">
        <f t="shared" si="546"/>
        <v>0</v>
      </c>
      <c r="O2525" s="14">
        <f t="shared" si="547"/>
        <v>0.5</v>
      </c>
      <c r="P2525" s="14">
        <f t="shared" si="548"/>
        <v>0.5</v>
      </c>
      <c r="Q2525" s="14">
        <f t="shared" si="549"/>
        <v>3.9980170720595472</v>
      </c>
      <c r="W2525" s="16"/>
    </row>
    <row r="2526" spans="1:23">
      <c r="A2526" s="16">
        <v>44209</v>
      </c>
      <c r="B2526">
        <v>17</v>
      </c>
      <c r="C2526" s="1">
        <v>9.4</v>
      </c>
      <c r="D2526" s="13">
        <f t="shared" si="554"/>
        <v>282.39999999999998</v>
      </c>
      <c r="E2526" s="13">
        <f t="shared" si="550"/>
        <v>8.47478753541073</v>
      </c>
      <c r="F2526" s="13">
        <f t="shared" si="555"/>
        <v>4792.4044408554892</v>
      </c>
      <c r="G2526" s="13">
        <f t="shared" si="556"/>
        <v>0.99979138000718726</v>
      </c>
      <c r="H2526" s="13">
        <f t="shared" si="551"/>
        <v>1.4753802358025627</v>
      </c>
      <c r="I2526" s="13">
        <f t="shared" si="552"/>
        <v>3.8737116607365639E-2</v>
      </c>
      <c r="J2526" s="2">
        <f t="shared" si="559"/>
        <v>7.7114614726703223E-5</v>
      </c>
      <c r="K2526" s="13">
        <f t="shared" si="557"/>
        <v>5.6133365398166601E-2</v>
      </c>
      <c r="L2526" s="13">
        <f t="shared" si="558"/>
        <v>0</v>
      </c>
      <c r="M2526" s="14">
        <f t="shared" si="553"/>
        <v>48.656592534976433</v>
      </c>
      <c r="N2526" s="14">
        <f t="shared" si="546"/>
        <v>0</v>
      </c>
      <c r="O2526" s="14">
        <f t="shared" si="547"/>
        <v>0.5</v>
      </c>
      <c r="P2526" s="14">
        <f t="shared" si="548"/>
        <v>0.5</v>
      </c>
      <c r="Q2526" s="14">
        <f t="shared" si="549"/>
        <v>3.2286614037291477</v>
      </c>
      <c r="W2526" s="16"/>
    </row>
    <row r="2527" spans="1:23">
      <c r="A2527" s="16">
        <v>44209</v>
      </c>
      <c r="B2527">
        <v>18</v>
      </c>
      <c r="C2527" s="1">
        <v>8.5499999999999989</v>
      </c>
      <c r="D2527" s="13">
        <f t="shared" si="554"/>
        <v>281.55</v>
      </c>
      <c r="E2527" s="13">
        <f t="shared" si="550"/>
        <v>7.162351269756722</v>
      </c>
      <c r="F2527" s="13">
        <f t="shared" si="555"/>
        <v>1289.9403677756334</v>
      </c>
      <c r="G2527" s="13">
        <f t="shared" si="556"/>
        <v>0.99922537088082308</v>
      </c>
      <c r="H2527" s="13">
        <f t="shared" si="551"/>
        <v>1.6197966476793026</v>
      </c>
      <c r="I2527" s="13">
        <f t="shared" si="552"/>
        <v>3.3751008303085521E-2</v>
      </c>
      <c r="J2527" s="2">
        <f t="shared" si="559"/>
        <v>5.6133365398166601E-2</v>
      </c>
      <c r="K2527" s="13">
        <f t="shared" si="557"/>
        <v>0.10802790517243577</v>
      </c>
      <c r="L2527" s="13">
        <f t="shared" si="558"/>
        <v>0</v>
      </c>
      <c r="M2527" s="14">
        <f t="shared" si="553"/>
        <v>48.656592534976433</v>
      </c>
      <c r="N2527" s="14">
        <f t="shared" si="546"/>
        <v>0</v>
      </c>
      <c r="O2527" s="14">
        <f t="shared" si="547"/>
        <v>1</v>
      </c>
      <c r="P2527" s="14">
        <f t="shared" si="548"/>
        <v>1</v>
      </c>
      <c r="Q2527" s="14">
        <f t="shared" si="549"/>
        <v>2.3271784854932465</v>
      </c>
      <c r="W2527" s="16"/>
    </row>
    <row r="2528" spans="1:23">
      <c r="A2528" s="16">
        <v>44209</v>
      </c>
      <c r="B2528">
        <v>19</v>
      </c>
      <c r="C2528" s="1">
        <v>8.1499999999999986</v>
      </c>
      <c r="D2528" s="13">
        <f t="shared" si="554"/>
        <v>281.14999999999998</v>
      </c>
      <c r="E2528" s="13">
        <f t="shared" si="550"/>
        <v>6.5419882624932963</v>
      </c>
      <c r="F2528" s="13">
        <f t="shared" si="555"/>
        <v>693.66439475096479</v>
      </c>
      <c r="G2528" s="13">
        <f t="shared" si="556"/>
        <v>0.99856045594454501</v>
      </c>
      <c r="H2528" s="13">
        <f t="shared" si="551"/>
        <v>1.692897946148693</v>
      </c>
      <c r="I2528" s="13">
        <f t="shared" si="552"/>
        <v>3.1622871034192694E-2</v>
      </c>
      <c r="J2528" s="2">
        <f t="shared" si="559"/>
        <v>0.10802790517243577</v>
      </c>
      <c r="K2528" s="13">
        <f t="shared" si="557"/>
        <v>0.15736189378271837</v>
      </c>
      <c r="L2528" s="13">
        <f t="shared" si="558"/>
        <v>0</v>
      </c>
      <c r="M2528" s="14">
        <f t="shared" si="553"/>
        <v>48.656592534976433</v>
      </c>
      <c r="N2528" s="14">
        <f t="shared" si="546"/>
        <v>0</v>
      </c>
      <c r="O2528" s="14">
        <f t="shared" si="547"/>
        <v>1</v>
      </c>
      <c r="P2528" s="14">
        <f t="shared" si="548"/>
        <v>1</v>
      </c>
      <c r="Q2528" s="14">
        <f t="shared" si="549"/>
        <v>1.94776020989364</v>
      </c>
      <c r="W2528" s="16"/>
    </row>
    <row r="2529" spans="1:23">
      <c r="A2529" s="16">
        <v>44209</v>
      </c>
      <c r="B2529">
        <v>20</v>
      </c>
      <c r="C2529" s="1">
        <v>7.8000000000000007</v>
      </c>
      <c r="D2529" s="13">
        <f t="shared" si="554"/>
        <v>280.8</v>
      </c>
      <c r="E2529" s="13">
        <f t="shared" si="550"/>
        <v>5.9977207977208167</v>
      </c>
      <c r="F2529" s="13">
        <f t="shared" si="555"/>
        <v>402.51034472996861</v>
      </c>
      <c r="G2529" s="13">
        <f t="shared" si="556"/>
        <v>0.99752174879018474</v>
      </c>
      <c r="H2529" s="13">
        <f t="shared" si="551"/>
        <v>1.7597443416629439</v>
      </c>
      <c r="I2529" s="13">
        <f t="shared" si="552"/>
        <v>2.986657477204132E-2</v>
      </c>
      <c r="J2529" s="2">
        <f t="shared" si="559"/>
        <v>0.15736189378271837</v>
      </c>
      <c r="K2529" s="13">
        <f t="shared" si="557"/>
        <v>0.20451195868856109</v>
      </c>
      <c r="L2529" s="13">
        <f t="shared" si="558"/>
        <v>0</v>
      </c>
      <c r="M2529" s="14">
        <f t="shared" si="553"/>
        <v>48.656592534976433</v>
      </c>
      <c r="N2529" s="14">
        <f t="shared" si="546"/>
        <v>0</v>
      </c>
      <c r="O2529" s="14">
        <f t="shared" si="547"/>
        <v>1</v>
      </c>
      <c r="P2529" s="14">
        <f t="shared" si="548"/>
        <v>1</v>
      </c>
      <c r="Q2529" s="14">
        <f t="shared" si="549"/>
        <v>1.6408137567883228</v>
      </c>
      <c r="W2529" s="16"/>
    </row>
    <row r="2530" spans="1:23">
      <c r="A2530" s="16">
        <v>44209</v>
      </c>
      <c r="B2530">
        <v>21</v>
      </c>
      <c r="C2530" s="1">
        <v>7.2666666666666657</v>
      </c>
      <c r="D2530" s="13">
        <f t="shared" si="554"/>
        <v>280.26666666666665</v>
      </c>
      <c r="E2530" s="13">
        <f t="shared" si="550"/>
        <v>5.1657469077069225</v>
      </c>
      <c r="F2530" s="13">
        <f t="shared" si="555"/>
        <v>175.16824423493478</v>
      </c>
      <c r="G2530" s="13">
        <f t="shared" si="556"/>
        <v>0.99432360806941789</v>
      </c>
      <c r="H2530" s="13">
        <f t="shared" si="551"/>
        <v>1.8670631155030328</v>
      </c>
      <c r="I2530" s="13">
        <f t="shared" si="552"/>
        <v>2.7368535851681298E-2</v>
      </c>
      <c r="J2530" s="2">
        <f t="shared" si="559"/>
        <v>0.20451195868856109</v>
      </c>
      <c r="K2530" s="13">
        <f t="shared" si="557"/>
        <v>0.2493965354073695</v>
      </c>
      <c r="L2530" s="13">
        <f t="shared" si="558"/>
        <v>0</v>
      </c>
      <c r="M2530" s="14">
        <f t="shared" si="553"/>
        <v>48.656592534976433</v>
      </c>
      <c r="N2530" s="14">
        <f t="shared" si="546"/>
        <v>0</v>
      </c>
      <c r="O2530" s="14">
        <f t="shared" si="547"/>
        <v>1</v>
      </c>
      <c r="P2530" s="14">
        <f t="shared" si="548"/>
        <v>1</v>
      </c>
      <c r="Q2530" s="14">
        <f t="shared" si="549"/>
        <v>1.2199938198676854</v>
      </c>
      <c r="W2530" s="16"/>
    </row>
    <row r="2531" spans="1:23">
      <c r="A2531" s="16">
        <v>44209</v>
      </c>
      <c r="B2531">
        <v>22</v>
      </c>
      <c r="C2531" s="1">
        <v>6.7166666666666659</v>
      </c>
      <c r="D2531" s="13">
        <f t="shared" si="554"/>
        <v>279.71666666666664</v>
      </c>
      <c r="E2531" s="13">
        <f t="shared" si="550"/>
        <v>4.3044509324911706</v>
      </c>
      <c r="F2531" s="13">
        <f t="shared" si="555"/>
        <v>74.028557616208914</v>
      </c>
      <c r="G2531" s="13">
        <f t="shared" si="556"/>
        <v>0.98667174164382487</v>
      </c>
      <c r="H2531" s="13">
        <f t="shared" si="551"/>
        <v>1.9850640494579608</v>
      </c>
      <c r="I2531" s="13">
        <f t="shared" si="552"/>
        <v>2.5002346485523404E-2</v>
      </c>
      <c r="J2531" s="2">
        <f t="shared" si="559"/>
        <v>0.2493965354073695</v>
      </c>
      <c r="K2531" s="13">
        <f t="shared" si="557"/>
        <v>0.29225429117709556</v>
      </c>
      <c r="L2531" s="13">
        <f t="shared" si="558"/>
        <v>0</v>
      </c>
      <c r="M2531" s="14">
        <f t="shared" si="553"/>
        <v>48.656592534976433</v>
      </c>
      <c r="N2531" s="14">
        <f t="shared" si="546"/>
        <v>1</v>
      </c>
      <c r="O2531" s="14">
        <f t="shared" si="547"/>
        <v>1</v>
      </c>
      <c r="P2531" s="14">
        <f t="shared" si="548"/>
        <v>1</v>
      </c>
      <c r="Q2531" s="14">
        <f t="shared" si="549"/>
        <v>0.84782733255191967</v>
      </c>
      <c r="W2531" s="16"/>
    </row>
    <row r="2532" spans="1:23">
      <c r="A2532" s="16">
        <v>44209</v>
      </c>
      <c r="B2532">
        <v>23</v>
      </c>
      <c r="C2532" s="1">
        <v>6.6166666666666671</v>
      </c>
      <c r="D2532" s="13">
        <f t="shared" si="554"/>
        <v>279.61666666666667</v>
      </c>
      <c r="E2532" s="13">
        <f t="shared" si="550"/>
        <v>4.1474876318769862</v>
      </c>
      <c r="F2532" s="13">
        <f t="shared" si="555"/>
        <v>63.274830767809206</v>
      </c>
      <c r="G2532" s="13">
        <f t="shared" si="556"/>
        <v>0.98444181045590817</v>
      </c>
      <c r="H2532" s="13">
        <f t="shared" si="551"/>
        <v>2.0073585848086912</v>
      </c>
      <c r="I2532" s="13">
        <f t="shared" si="552"/>
        <v>2.4593708816383699E-2</v>
      </c>
      <c r="J2532" s="2">
        <f t="shared" si="559"/>
        <v>0.29225429117709556</v>
      </c>
      <c r="K2532" s="13">
        <f t="shared" si="557"/>
        <v>0.33392060206934215</v>
      </c>
      <c r="L2532" s="13">
        <f t="shared" si="558"/>
        <v>0</v>
      </c>
      <c r="M2532" s="14">
        <f t="shared" si="553"/>
        <v>48.656592534976433</v>
      </c>
      <c r="N2532" s="14">
        <f t="shared" si="546"/>
        <v>1</v>
      </c>
      <c r="O2532" s="14">
        <f t="shared" si="547"/>
        <v>1</v>
      </c>
      <c r="P2532" s="14">
        <f t="shared" si="548"/>
        <v>1</v>
      </c>
      <c r="Q2532" s="14">
        <f t="shared" si="549"/>
        <v>0.78710340398778045</v>
      </c>
      <c r="W2532" s="16"/>
    </row>
    <row r="2533" spans="1:23">
      <c r="A2533" s="16">
        <v>44210</v>
      </c>
      <c r="B2533">
        <v>0</v>
      </c>
      <c r="C2533" s="1">
        <v>6.1333333333333329</v>
      </c>
      <c r="D2533" s="13">
        <f t="shared" si="554"/>
        <v>279.13333333333333</v>
      </c>
      <c r="E2533" s="13">
        <f t="shared" si="550"/>
        <v>3.3872462383568069</v>
      </c>
      <c r="F2533" s="13">
        <f t="shared" si="555"/>
        <v>29.584371687191808</v>
      </c>
      <c r="G2533" s="13">
        <f t="shared" si="556"/>
        <v>0.96730356241325754</v>
      </c>
      <c r="H2533" s="13">
        <f t="shared" si="551"/>
        <v>2.1189354377359013</v>
      </c>
      <c r="I2533" s="13">
        <f t="shared" si="552"/>
        <v>2.2707055217764546E-2</v>
      </c>
      <c r="J2533" s="2">
        <f t="shared" si="559"/>
        <v>0.33392060206934215</v>
      </c>
      <c r="K2533" s="13">
        <f t="shared" si="557"/>
        <v>0.37399630991253807</v>
      </c>
      <c r="L2533" s="13">
        <f t="shared" si="558"/>
        <v>0</v>
      </c>
      <c r="M2533" s="14">
        <f t="shared" si="553"/>
        <v>48.656592534976433</v>
      </c>
      <c r="N2533" s="14">
        <f t="shared" si="546"/>
        <v>1</v>
      </c>
      <c r="O2533" s="14">
        <f t="shared" si="547"/>
        <v>1</v>
      </c>
      <c r="P2533" s="14">
        <f t="shared" si="548"/>
        <v>1</v>
      </c>
      <c r="Q2533" s="14">
        <f t="shared" si="549"/>
        <v>0.52444619952541505</v>
      </c>
      <c r="R2533" s="14">
        <f>(M2533)</f>
        <v>48.656592534976433</v>
      </c>
      <c r="S2533" s="14">
        <f>SUM(N2533:N2556)</f>
        <v>24</v>
      </c>
      <c r="T2533" s="14">
        <f>SUM(O2533:O2556)</f>
        <v>19</v>
      </c>
      <c r="U2533" s="14">
        <f>SUM(P2533:P2556)</f>
        <v>19</v>
      </c>
      <c r="V2533" s="14">
        <f>SUM(Q2533:Q2556)</f>
        <v>6.4562447886289407</v>
      </c>
      <c r="W2533" s="16"/>
    </row>
    <row r="2534" spans="1:23">
      <c r="A2534" s="16">
        <v>44210</v>
      </c>
      <c r="B2534">
        <v>1</v>
      </c>
      <c r="C2534" s="1">
        <v>5.9499999999999993</v>
      </c>
      <c r="D2534" s="13">
        <f t="shared" si="554"/>
        <v>278.95</v>
      </c>
      <c r="E2534" s="13">
        <f t="shared" si="550"/>
        <v>3.0981896397203621</v>
      </c>
      <c r="F2534" s="13">
        <f t="shared" si="555"/>
        <v>22.157801346042142</v>
      </c>
      <c r="G2534" s="13">
        <f t="shared" si="556"/>
        <v>0.95681800767451064</v>
      </c>
      <c r="H2534" s="13">
        <f t="shared" si="551"/>
        <v>2.162967876893668</v>
      </c>
      <c r="I2534" s="13">
        <f t="shared" si="552"/>
        <v>2.2028315030236938E-2</v>
      </c>
      <c r="J2534" s="2">
        <f t="shared" si="559"/>
        <v>0.37399630991253807</v>
      </c>
      <c r="K2534" s="13">
        <f t="shared" si="557"/>
        <v>0.41297346255640011</v>
      </c>
      <c r="L2534" s="13">
        <f t="shared" si="558"/>
        <v>0</v>
      </c>
      <c r="M2534" s="14">
        <f t="shared" si="553"/>
        <v>48.656592534976433</v>
      </c>
      <c r="N2534" s="14">
        <f t="shared" si="546"/>
        <v>1</v>
      </c>
      <c r="O2534" s="14">
        <f t="shared" si="547"/>
        <v>1</v>
      </c>
      <c r="P2534" s="14">
        <f t="shared" si="548"/>
        <v>1</v>
      </c>
      <c r="Q2534" s="14">
        <f t="shared" si="549"/>
        <v>0.4383755813001507</v>
      </c>
      <c r="W2534" s="16"/>
    </row>
    <row r="2535" spans="1:23">
      <c r="A2535" s="16">
        <v>44210</v>
      </c>
      <c r="B2535">
        <v>2</v>
      </c>
      <c r="C2535" s="1">
        <v>5.3833333333333329</v>
      </c>
      <c r="D2535" s="13">
        <f t="shared" si="554"/>
        <v>278.38333333333333</v>
      </c>
      <c r="E2535" s="13">
        <f t="shared" si="550"/>
        <v>2.2023349098964142</v>
      </c>
      <c r="F2535" s="13">
        <f t="shared" si="555"/>
        <v>9.0461107132310392</v>
      </c>
      <c r="G2535" s="13">
        <f t="shared" si="556"/>
        <v>0.90045899069348612</v>
      </c>
      <c r="H2535" s="13">
        <f t="shared" si="551"/>
        <v>2.30533221506583</v>
      </c>
      <c r="I2535" s="13">
        <f t="shared" si="552"/>
        <v>2.0050941835540945E-2</v>
      </c>
      <c r="J2535" s="2">
        <f t="shared" si="559"/>
        <v>0.41297346255640011</v>
      </c>
      <c r="K2535" s="13">
        <f t="shared" si="557"/>
        <v>0.45053916540485894</v>
      </c>
      <c r="L2535" s="13">
        <f t="shared" si="558"/>
        <v>0</v>
      </c>
      <c r="M2535" s="14">
        <f t="shared" si="553"/>
        <v>48.656592534976433</v>
      </c>
      <c r="N2535" s="14">
        <f t="shared" si="546"/>
        <v>1</v>
      </c>
      <c r="O2535" s="14">
        <f t="shared" si="547"/>
        <v>1</v>
      </c>
      <c r="P2535" s="14">
        <f t="shared" si="548"/>
        <v>1</v>
      </c>
      <c r="Q2535" s="14">
        <f t="shared" si="549"/>
        <v>0.22039138634196836</v>
      </c>
      <c r="W2535" s="16"/>
    </row>
    <row r="2536" spans="1:23">
      <c r="A2536" s="16">
        <v>44210</v>
      </c>
      <c r="B2536">
        <v>3</v>
      </c>
      <c r="C2536" s="1">
        <v>4.0666666666666673</v>
      </c>
      <c r="D2536" s="13">
        <f t="shared" si="554"/>
        <v>277.06666666666666</v>
      </c>
      <c r="E2536" s="13">
        <f t="shared" si="550"/>
        <v>0.10664100096245786</v>
      </c>
      <c r="F2536" s="13">
        <f t="shared" si="555"/>
        <v>1.1125347838621937</v>
      </c>
      <c r="G2536" s="13">
        <f t="shared" si="556"/>
        <v>0.52663501323667072</v>
      </c>
      <c r="H2536" s="13">
        <f t="shared" si="551"/>
        <v>2.676048991392844</v>
      </c>
      <c r="I2536" s="13">
        <f t="shared" si="552"/>
        <v>1.6090946885123639E-2</v>
      </c>
      <c r="J2536" s="2">
        <f t="shared" si="559"/>
        <v>0.45053916540485894</v>
      </c>
      <c r="K2536" s="13">
        <f t="shared" si="557"/>
        <v>0.48606315203446737</v>
      </c>
      <c r="L2536" s="13">
        <f t="shared" si="558"/>
        <v>0</v>
      </c>
      <c r="M2536" s="14">
        <f t="shared" si="553"/>
        <v>48.656592534976433</v>
      </c>
      <c r="N2536" s="14">
        <f t="shared" si="546"/>
        <v>1</v>
      </c>
      <c r="O2536" s="14">
        <f t="shared" si="547"/>
        <v>1</v>
      </c>
      <c r="P2536" s="14">
        <f t="shared" si="548"/>
        <v>1</v>
      </c>
      <c r="Q2536" s="14">
        <f t="shared" si="549"/>
        <v>3.6828892593882001E-4</v>
      </c>
      <c r="W2536" s="16"/>
    </row>
    <row r="2537" spans="1:23">
      <c r="A2537" s="16">
        <v>44210</v>
      </c>
      <c r="B2537">
        <v>4</v>
      </c>
      <c r="C2537" s="1">
        <v>2.5333333333333337</v>
      </c>
      <c r="D2537" s="13">
        <f t="shared" si="554"/>
        <v>275.53333333333336</v>
      </c>
      <c r="E2537" s="13">
        <f t="shared" si="550"/>
        <v>-2.3591579966125873</v>
      </c>
      <c r="F2537" s="13">
        <f t="shared" si="555"/>
        <v>9.4499758824008837E-2</v>
      </c>
      <c r="G2537" s="13">
        <f t="shared" si="556"/>
        <v>8.6340593556223907E-2</v>
      </c>
      <c r="H2537" s="13">
        <f t="shared" si="551"/>
        <v>3.1892714381366609</v>
      </c>
      <c r="I2537" s="13">
        <f t="shared" si="552"/>
        <v>1.2420911908923001E-2</v>
      </c>
      <c r="J2537" s="2">
        <f t="shared" si="559"/>
        <v>0.48606315203446737</v>
      </c>
      <c r="K2537" s="13">
        <f t="shared" si="557"/>
        <v>0.51943180050020388</v>
      </c>
      <c r="L2537" s="13">
        <f t="shared" si="558"/>
        <v>0</v>
      </c>
      <c r="M2537" s="14">
        <f t="shared" si="553"/>
        <v>48.656592534976433</v>
      </c>
      <c r="N2537" s="14">
        <f t="shared" si="546"/>
        <v>1</v>
      </c>
      <c r="O2537" s="14">
        <f t="shared" si="547"/>
        <v>1</v>
      </c>
      <c r="P2537" s="14">
        <f t="shared" si="548"/>
        <v>1</v>
      </c>
      <c r="Q2537" s="14" t="str">
        <f t="shared" si="549"/>
        <v>0</v>
      </c>
      <c r="W2537" s="16"/>
    </row>
    <row r="2538" spans="1:23">
      <c r="A2538" s="16">
        <v>44210</v>
      </c>
      <c r="B2538">
        <v>5</v>
      </c>
      <c r="C2538" s="1">
        <v>2.0833333333333335</v>
      </c>
      <c r="D2538" s="13">
        <f t="shared" si="554"/>
        <v>275.08333333333331</v>
      </c>
      <c r="E2538" s="13">
        <f t="shared" si="550"/>
        <v>-3.088033929112421</v>
      </c>
      <c r="F2538" s="13">
        <f t="shared" si="555"/>
        <v>4.5591502472583985E-2</v>
      </c>
      <c r="G2538" s="13">
        <f t="shared" si="556"/>
        <v>4.360355106632996E-2</v>
      </c>
      <c r="H2538" s="13">
        <f t="shared" si="551"/>
        <v>3.3590386543021311</v>
      </c>
      <c r="I2538" s="13">
        <f t="shared" si="552"/>
        <v>1.1505894282206618E-2</v>
      </c>
      <c r="J2538" s="2">
        <f t="shared" si="559"/>
        <v>0.51943180050020388</v>
      </c>
      <c r="K2538" s="13">
        <f t="shared" si="557"/>
        <v>0.55191677404959094</v>
      </c>
      <c r="L2538" s="13">
        <f t="shared" si="558"/>
        <v>0</v>
      </c>
      <c r="M2538" s="14">
        <f t="shared" si="553"/>
        <v>48.656592534976433</v>
      </c>
      <c r="N2538" s="14">
        <f t="shared" si="546"/>
        <v>1</v>
      </c>
      <c r="O2538" s="14">
        <f t="shared" si="547"/>
        <v>0.5</v>
      </c>
      <c r="P2538" s="14">
        <f t="shared" si="548"/>
        <v>0.5</v>
      </c>
      <c r="Q2538" s="14" t="str">
        <f t="shared" si="549"/>
        <v>0</v>
      </c>
      <c r="W2538" s="16"/>
    </row>
    <row r="2539" spans="1:23">
      <c r="A2539" s="16">
        <v>44210</v>
      </c>
      <c r="B2539">
        <v>6</v>
      </c>
      <c r="C2539" s="1">
        <v>1.2333333333333334</v>
      </c>
      <c r="D2539" s="13">
        <f t="shared" si="554"/>
        <v>274.23333333333335</v>
      </c>
      <c r="E2539" s="13">
        <f t="shared" si="550"/>
        <v>-4.4713261213078646</v>
      </c>
      <c r="F2539" s="13">
        <f t="shared" si="555"/>
        <v>1.1432145382202359E-2</v>
      </c>
      <c r="G2539" s="13">
        <f t="shared" si="556"/>
        <v>1.1302928658533344E-2</v>
      </c>
      <c r="H2539" s="13">
        <f t="shared" si="551"/>
        <v>3.7064752615123555</v>
      </c>
      <c r="I2539" s="13">
        <f t="shared" si="552"/>
        <v>9.9505976004846883E-3</v>
      </c>
      <c r="J2539" s="2">
        <f t="shared" si="559"/>
        <v>0.55191677404959094</v>
      </c>
      <c r="K2539" s="13">
        <f t="shared" si="557"/>
        <v>0.58315085953922141</v>
      </c>
      <c r="L2539" s="13">
        <f t="shared" si="558"/>
        <v>0</v>
      </c>
      <c r="M2539" s="14">
        <f t="shared" si="553"/>
        <v>48.656592534976433</v>
      </c>
      <c r="N2539" s="14">
        <f t="shared" si="546"/>
        <v>1</v>
      </c>
      <c r="O2539" s="14">
        <f t="shared" si="547"/>
        <v>0</v>
      </c>
      <c r="P2539" s="14">
        <f t="shared" si="548"/>
        <v>0</v>
      </c>
      <c r="Q2539" s="14" t="str">
        <f t="shared" si="549"/>
        <v>0</v>
      </c>
      <c r="W2539" s="16"/>
    </row>
    <row r="2540" spans="1:23">
      <c r="A2540" s="16">
        <v>44210</v>
      </c>
      <c r="B2540">
        <v>7</v>
      </c>
      <c r="C2540" s="1">
        <v>0.56666666666666665</v>
      </c>
      <c r="D2540" s="13">
        <f t="shared" si="554"/>
        <v>273.56666666666666</v>
      </c>
      <c r="E2540" s="13">
        <f t="shared" si="550"/>
        <v>-5.5622761057633801</v>
      </c>
      <c r="F2540" s="13">
        <f t="shared" si="555"/>
        <v>3.8400261375063807E-3</v>
      </c>
      <c r="G2540" s="13">
        <f t="shared" si="556"/>
        <v>3.8253367444230323E-3</v>
      </c>
      <c r="H2540" s="13">
        <f t="shared" si="551"/>
        <v>4.0056530841265641</v>
      </c>
      <c r="I2540" s="13">
        <f t="shared" si="552"/>
        <v>8.8737521210062922E-3</v>
      </c>
      <c r="J2540" s="2">
        <f t="shared" si="559"/>
        <v>0.58315085953922141</v>
      </c>
      <c r="K2540" s="13">
        <f t="shared" si="557"/>
        <v>0.61338694374800706</v>
      </c>
      <c r="L2540" s="13">
        <f t="shared" si="558"/>
        <v>0</v>
      </c>
      <c r="M2540" s="14">
        <f t="shared" si="553"/>
        <v>48.656592534976433</v>
      </c>
      <c r="N2540" s="14">
        <f t="shared" si="546"/>
        <v>1</v>
      </c>
      <c r="O2540" s="14">
        <f t="shared" si="547"/>
        <v>0</v>
      </c>
      <c r="P2540" s="14">
        <f t="shared" si="548"/>
        <v>0</v>
      </c>
      <c r="Q2540" s="14" t="str">
        <f t="shared" si="549"/>
        <v>0</v>
      </c>
      <c r="W2540" s="16"/>
    </row>
    <row r="2541" spans="1:23">
      <c r="A2541" s="16">
        <v>44210</v>
      </c>
      <c r="B2541">
        <v>8</v>
      </c>
      <c r="C2541" s="1">
        <v>0.21666666666666667</v>
      </c>
      <c r="D2541" s="13">
        <f t="shared" si="554"/>
        <v>273.21666666666664</v>
      </c>
      <c r="E2541" s="13">
        <f t="shared" si="550"/>
        <v>-6.1371561032148314</v>
      </c>
      <c r="F2541" s="13">
        <f t="shared" si="555"/>
        <v>2.1610607211552399E-3</v>
      </c>
      <c r="G2541" s="13">
        <f t="shared" si="556"/>
        <v>2.1564006085011329E-3</v>
      </c>
      <c r="H2541" s="13">
        <f t="shared" si="551"/>
        <v>4.1729013034824964</v>
      </c>
      <c r="I2541" s="13">
        <f t="shared" si="552"/>
        <v>8.3540224145048098E-3</v>
      </c>
      <c r="J2541" s="2">
        <f t="shared" si="559"/>
        <v>0.61338694374800706</v>
      </c>
      <c r="K2541" s="13">
        <f t="shared" si="557"/>
        <v>0.64299934295082295</v>
      </c>
      <c r="L2541" s="13">
        <f t="shared" si="558"/>
        <v>0</v>
      </c>
      <c r="M2541" s="14">
        <f t="shared" si="553"/>
        <v>48.656592534976433</v>
      </c>
      <c r="N2541" s="14">
        <f t="shared" si="546"/>
        <v>1</v>
      </c>
      <c r="O2541" s="14">
        <f t="shared" si="547"/>
        <v>0</v>
      </c>
      <c r="P2541" s="14">
        <f t="shared" si="548"/>
        <v>0</v>
      </c>
      <c r="Q2541" s="14" t="str">
        <f t="shared" si="549"/>
        <v>0</v>
      </c>
      <c r="W2541" s="16"/>
    </row>
    <row r="2542" spans="1:23">
      <c r="A2542" s="16">
        <v>44210</v>
      </c>
      <c r="B2542">
        <v>9</v>
      </c>
      <c r="C2542" s="1">
        <v>1.7666666666666668</v>
      </c>
      <c r="D2542" s="13">
        <f t="shared" si="554"/>
        <v>274.76666666666665</v>
      </c>
      <c r="E2542" s="13">
        <f t="shared" si="550"/>
        <v>-3.6023777750819126</v>
      </c>
      <c r="F2542" s="13">
        <f t="shared" si="555"/>
        <v>2.7258829961354494E-2</v>
      </c>
      <c r="G2542" s="13">
        <f t="shared" si="556"/>
        <v>2.6535503191907311E-2</v>
      </c>
      <c r="H2542" s="13">
        <f t="shared" si="551"/>
        <v>3.4842484030594756</v>
      </c>
      <c r="I2542" s="13">
        <f t="shared" si="552"/>
        <v>1.0901063481099768E-2</v>
      </c>
      <c r="J2542" s="2">
        <f t="shared" si="559"/>
        <v>0.64299934295082295</v>
      </c>
      <c r="K2542" s="13">
        <f t="shared" si="557"/>
        <v>0.67380377374444445</v>
      </c>
      <c r="L2542" s="13">
        <f t="shared" si="558"/>
        <v>0</v>
      </c>
      <c r="M2542" s="14">
        <f t="shared" si="553"/>
        <v>48.656592534976433</v>
      </c>
      <c r="N2542" s="14">
        <f t="shared" si="546"/>
        <v>1</v>
      </c>
      <c r="O2542" s="14">
        <f t="shared" si="547"/>
        <v>0.5</v>
      </c>
      <c r="P2542" s="14">
        <f t="shared" si="548"/>
        <v>0.5</v>
      </c>
      <c r="Q2542" s="14" t="str">
        <f t="shared" si="549"/>
        <v>0</v>
      </c>
      <c r="W2542" s="16"/>
    </row>
    <row r="2543" spans="1:23">
      <c r="A2543" s="16">
        <v>44210</v>
      </c>
      <c r="B2543">
        <v>10</v>
      </c>
      <c r="C2543" s="1">
        <v>4.8</v>
      </c>
      <c r="D2543" s="13">
        <f t="shared" si="554"/>
        <v>277.8</v>
      </c>
      <c r="E2543" s="13">
        <f t="shared" si="550"/>
        <v>1.2763138948884272</v>
      </c>
      <c r="F2543" s="13">
        <f t="shared" si="555"/>
        <v>3.5834065379363449</v>
      </c>
      <c r="G2543" s="13">
        <f t="shared" si="556"/>
        <v>0.78182166654362617</v>
      </c>
      <c r="H2543" s="13">
        <f t="shared" si="551"/>
        <v>2.4623464561976203</v>
      </c>
      <c r="I2543" s="13">
        <f t="shared" si="552"/>
        <v>1.8193357086886595E-2</v>
      </c>
      <c r="J2543" s="2">
        <f t="shared" si="559"/>
        <v>0.67380377374444445</v>
      </c>
      <c r="K2543" s="13">
        <f t="shared" si="557"/>
        <v>0.70604915414598346</v>
      </c>
      <c r="L2543" s="13">
        <f t="shared" si="558"/>
        <v>0</v>
      </c>
      <c r="M2543" s="14">
        <f t="shared" si="553"/>
        <v>48.656592534976433</v>
      </c>
      <c r="N2543" s="14">
        <f t="shared" si="546"/>
        <v>1</v>
      </c>
      <c r="O2543" s="14">
        <f t="shared" si="547"/>
        <v>1</v>
      </c>
      <c r="P2543" s="14">
        <f t="shared" si="548"/>
        <v>1</v>
      </c>
      <c r="Q2543" s="14">
        <f t="shared" si="549"/>
        <v>7.3048847827812624E-2</v>
      </c>
      <c r="W2543" s="16"/>
    </row>
    <row r="2544" spans="1:23">
      <c r="A2544" s="16">
        <v>44210</v>
      </c>
      <c r="B2544">
        <v>11</v>
      </c>
      <c r="C2544" s="1">
        <v>5.333333333333333</v>
      </c>
      <c r="D2544" s="13">
        <f t="shared" si="554"/>
        <v>278.33333333333331</v>
      </c>
      <c r="E2544" s="13">
        <f t="shared" si="550"/>
        <v>2.1231137724550599</v>
      </c>
      <c r="F2544" s="13">
        <f t="shared" si="555"/>
        <v>8.3571191836685159</v>
      </c>
      <c r="G2544" s="13">
        <f t="shared" si="556"/>
        <v>0.89312950061111185</v>
      </c>
      <c r="H2544" s="13">
        <f t="shared" si="551"/>
        <v>2.3183638080251669</v>
      </c>
      <c r="I2544" s="13">
        <f t="shared" si="552"/>
        <v>1.9884866926860322E-2</v>
      </c>
      <c r="J2544" s="2">
        <f t="shared" si="559"/>
        <v>0.70604915414598346</v>
      </c>
      <c r="K2544" s="13">
        <f t="shared" si="557"/>
        <v>0.73779315785880639</v>
      </c>
      <c r="L2544" s="13">
        <f t="shared" si="558"/>
        <v>0</v>
      </c>
      <c r="M2544" s="14">
        <f t="shared" si="553"/>
        <v>48.656592534976433</v>
      </c>
      <c r="N2544" s="14">
        <f t="shared" si="546"/>
        <v>1</v>
      </c>
      <c r="O2544" s="14">
        <f t="shared" si="547"/>
        <v>1</v>
      </c>
      <c r="P2544" s="14">
        <f t="shared" si="548"/>
        <v>1</v>
      </c>
      <c r="Q2544" s="14">
        <f t="shared" si="549"/>
        <v>0.2046796860255522</v>
      </c>
      <c r="W2544" s="16"/>
    </row>
    <row r="2545" spans="1:23">
      <c r="A2545" s="16">
        <v>44210</v>
      </c>
      <c r="B2545">
        <v>12</v>
      </c>
      <c r="C2545" s="1">
        <v>6.1166666666666671</v>
      </c>
      <c r="D2545" s="13">
        <f t="shared" si="554"/>
        <v>279.11666666666667</v>
      </c>
      <c r="E2545" s="13">
        <f t="shared" si="550"/>
        <v>3.3609840568460143</v>
      </c>
      <c r="F2545" s="13">
        <f t="shared" si="555"/>
        <v>28.817535023455893</v>
      </c>
      <c r="G2545" s="13">
        <f t="shared" si="556"/>
        <v>0.96646268716668393</v>
      </c>
      <c r="H2545" s="13">
        <f t="shared" si="551"/>
        <v>2.1228986986414</v>
      </c>
      <c r="I2545" s="13">
        <f t="shared" si="552"/>
        <v>2.264453420507289E-2</v>
      </c>
      <c r="J2545" s="2">
        <f t="shared" si="559"/>
        <v>0.73779315785880639</v>
      </c>
      <c r="K2545" s="13">
        <f t="shared" si="557"/>
        <v>0.76880576938727296</v>
      </c>
      <c r="L2545" s="13">
        <f t="shared" si="558"/>
        <v>0</v>
      </c>
      <c r="M2545" s="14">
        <f t="shared" si="553"/>
        <v>48.656592534976433</v>
      </c>
      <c r="N2545" s="14">
        <f t="shared" si="546"/>
        <v>1</v>
      </c>
      <c r="O2545" s="14">
        <f t="shared" si="547"/>
        <v>1</v>
      </c>
      <c r="P2545" s="14">
        <f t="shared" si="548"/>
        <v>1</v>
      </c>
      <c r="Q2545" s="14">
        <f t="shared" si="549"/>
        <v>0.51631084498490631</v>
      </c>
      <c r="W2545" s="16"/>
    </row>
    <row r="2546" spans="1:23">
      <c r="A2546" s="16">
        <v>44210</v>
      </c>
      <c r="B2546">
        <v>13</v>
      </c>
      <c r="C2546" s="1">
        <v>6.7833333333333341</v>
      </c>
      <c r="D2546" s="13">
        <f t="shared" si="554"/>
        <v>279.78333333333336</v>
      </c>
      <c r="E2546" s="13">
        <f t="shared" si="550"/>
        <v>4.4090307976410745</v>
      </c>
      <c r="F2546" s="13">
        <f t="shared" si="555"/>
        <v>82.189766373667979</v>
      </c>
      <c r="G2546" s="13">
        <f t="shared" si="556"/>
        <v>0.98797929067971835</v>
      </c>
      <c r="H2546" s="13">
        <f t="shared" si="551"/>
        <v>1.9703474978126854</v>
      </c>
      <c r="I2546" s="13">
        <f t="shared" si="552"/>
        <v>2.5278371316057285E-2</v>
      </c>
      <c r="J2546" s="2">
        <f t="shared" si="559"/>
        <v>0.76880576938727296</v>
      </c>
      <c r="K2546" s="13">
        <f t="shared" si="557"/>
        <v>0.7987981115044569</v>
      </c>
      <c r="L2546" s="13">
        <f t="shared" si="558"/>
        <v>0</v>
      </c>
      <c r="M2546" s="14">
        <f t="shared" si="553"/>
        <v>48.656592534976433</v>
      </c>
      <c r="N2546" s="14">
        <f t="shared" si="546"/>
        <v>1</v>
      </c>
      <c r="O2546" s="14">
        <f t="shared" si="547"/>
        <v>1</v>
      </c>
      <c r="P2546" s="14">
        <f t="shared" si="548"/>
        <v>1</v>
      </c>
      <c r="Q2546" s="14">
        <f t="shared" si="549"/>
        <v>0.88950966046064439</v>
      </c>
      <c r="W2546" s="16"/>
    </row>
    <row r="2547" spans="1:23">
      <c r="A2547" s="16">
        <v>44210</v>
      </c>
      <c r="B2547">
        <v>14</v>
      </c>
      <c r="C2547" s="1">
        <v>6.6000000000000005</v>
      </c>
      <c r="D2547" s="13">
        <f t="shared" si="554"/>
        <v>279.60000000000002</v>
      </c>
      <c r="E2547" s="13">
        <f t="shared" si="550"/>
        <v>4.121316165951395</v>
      </c>
      <c r="F2547" s="13">
        <f t="shared" si="555"/>
        <v>61.64031778580712</v>
      </c>
      <c r="G2547" s="13">
        <f t="shared" si="556"/>
        <v>0.98403584088734342</v>
      </c>
      <c r="H2547" s="13">
        <f t="shared" si="551"/>
        <v>2.0111001709403755</v>
      </c>
      <c r="I2547" s="13">
        <f t="shared" si="552"/>
        <v>2.4526226725197896E-2</v>
      </c>
      <c r="J2547" s="2">
        <f t="shared" si="559"/>
        <v>0.7987981115044569</v>
      </c>
      <c r="K2547" s="13">
        <f t="shared" si="557"/>
        <v>0.82816964787237479</v>
      </c>
      <c r="L2547" s="13">
        <f t="shared" si="558"/>
        <v>0</v>
      </c>
      <c r="M2547" s="14">
        <f t="shared" si="553"/>
        <v>48.656592534976433</v>
      </c>
      <c r="N2547" s="14">
        <f t="shared" si="546"/>
        <v>1</v>
      </c>
      <c r="O2547" s="14">
        <f t="shared" si="547"/>
        <v>1</v>
      </c>
      <c r="P2547" s="14">
        <f t="shared" si="548"/>
        <v>1</v>
      </c>
      <c r="Q2547" s="14">
        <f t="shared" si="549"/>
        <v>0.77719350848406443</v>
      </c>
      <c r="W2547" s="16"/>
    </row>
    <row r="2548" spans="1:23">
      <c r="A2548" s="16">
        <v>44210</v>
      </c>
      <c r="B2548">
        <v>15</v>
      </c>
      <c r="C2548" s="1">
        <v>6.9833333333333334</v>
      </c>
      <c r="D2548" s="13">
        <f t="shared" si="554"/>
        <v>279.98333333333335</v>
      </c>
      <c r="E2548" s="13">
        <f t="shared" si="550"/>
        <v>4.7224715756890534</v>
      </c>
      <c r="F2548" s="13">
        <f t="shared" si="555"/>
        <v>112.44582787695433</v>
      </c>
      <c r="G2548" s="13">
        <f t="shared" si="556"/>
        <v>0.99118522012916488</v>
      </c>
      <c r="H2548" s="13">
        <f t="shared" si="551"/>
        <v>1.9268902019341225</v>
      </c>
      <c r="I2548" s="13">
        <f t="shared" si="552"/>
        <v>2.6124044990939687E-2</v>
      </c>
      <c r="J2548" s="2">
        <f t="shared" si="559"/>
        <v>0.82816964787237479</v>
      </c>
      <c r="K2548" s="13">
        <f t="shared" si="557"/>
        <v>0.85650099709207694</v>
      </c>
      <c r="L2548" s="13">
        <f t="shared" si="558"/>
        <v>0</v>
      </c>
      <c r="M2548" s="14">
        <f t="shared" si="553"/>
        <v>48.656592534976433</v>
      </c>
      <c r="N2548" s="14">
        <f t="shared" si="546"/>
        <v>1</v>
      </c>
      <c r="O2548" s="14">
        <f t="shared" si="547"/>
        <v>1</v>
      </c>
      <c r="P2548" s="14">
        <f t="shared" si="548"/>
        <v>1</v>
      </c>
      <c r="Q2548" s="14">
        <f t="shared" si="549"/>
        <v>1.0202692965421736</v>
      </c>
      <c r="W2548" s="16"/>
    </row>
    <row r="2549" spans="1:23">
      <c r="A2549" s="16">
        <v>44210</v>
      </c>
      <c r="B2549">
        <v>16</v>
      </c>
      <c r="C2549" s="1">
        <v>7.1499999999999995</v>
      </c>
      <c r="D2549" s="13">
        <f t="shared" si="554"/>
        <v>280.14999999999998</v>
      </c>
      <c r="E2549" s="13">
        <f t="shared" si="550"/>
        <v>4.9833303587363567</v>
      </c>
      <c r="F2549" s="13">
        <f t="shared" si="555"/>
        <v>145.9596711770277</v>
      </c>
      <c r="G2549" s="13">
        <f t="shared" si="556"/>
        <v>0.99319541210189977</v>
      </c>
      <c r="H2549" s="13">
        <f t="shared" si="551"/>
        <v>1.8914548722092228</v>
      </c>
      <c r="I2549" s="13">
        <f t="shared" si="552"/>
        <v>2.6849381189302635E-2</v>
      </c>
      <c r="J2549" s="2">
        <f t="shared" si="559"/>
        <v>0.85650099709207694</v>
      </c>
      <c r="K2549" s="13">
        <f t="shared" si="557"/>
        <v>0.88391914099912161</v>
      </c>
      <c r="L2549" s="13">
        <f t="shared" si="558"/>
        <v>0</v>
      </c>
      <c r="M2549" s="14">
        <f t="shared" si="553"/>
        <v>48.656592534976433</v>
      </c>
      <c r="N2549" s="14">
        <f t="shared" si="546"/>
        <v>1</v>
      </c>
      <c r="O2549" s="14">
        <f t="shared" si="547"/>
        <v>1</v>
      </c>
      <c r="P2549" s="14">
        <f t="shared" si="548"/>
        <v>1</v>
      </c>
      <c r="Q2549" s="14">
        <f t="shared" si="549"/>
        <v>1.1357163689973753</v>
      </c>
      <c r="W2549" s="16"/>
    </row>
    <row r="2550" spans="1:23">
      <c r="A2550" s="16">
        <v>44210</v>
      </c>
      <c r="B2550">
        <v>17</v>
      </c>
      <c r="C2550" s="1">
        <v>6.2166666666666677</v>
      </c>
      <c r="D2550" s="13">
        <f t="shared" si="554"/>
        <v>279.21666666666664</v>
      </c>
      <c r="E2550" s="13">
        <f t="shared" si="550"/>
        <v>3.518510117590838</v>
      </c>
      <c r="F2550" s="13">
        <f t="shared" si="555"/>
        <v>33.734131116048488</v>
      </c>
      <c r="G2550" s="13">
        <f t="shared" si="556"/>
        <v>0.97120987432623695</v>
      </c>
      <c r="H2550" s="13">
        <f t="shared" si="551"/>
        <v>2.0992368676512672</v>
      </c>
      <c r="I2550" s="13">
        <f t="shared" si="552"/>
        <v>2.3022145449758235E-2</v>
      </c>
      <c r="J2550" s="2">
        <f t="shared" si="559"/>
        <v>0.88391914099912161</v>
      </c>
      <c r="K2550" s="13">
        <f t="shared" si="557"/>
        <v>0.91157874904392266</v>
      </c>
      <c r="L2550" s="13">
        <f t="shared" si="558"/>
        <v>0</v>
      </c>
      <c r="M2550" s="14">
        <f t="shared" si="553"/>
        <v>48.656592534976433</v>
      </c>
      <c r="N2550" s="14">
        <f t="shared" si="546"/>
        <v>1</v>
      </c>
      <c r="O2550" s="14">
        <f t="shared" si="547"/>
        <v>1</v>
      </c>
      <c r="P2550" s="14">
        <f t="shared" si="548"/>
        <v>1</v>
      </c>
      <c r="Q2550" s="14">
        <f t="shared" si="549"/>
        <v>0.56605122757946824</v>
      </c>
      <c r="W2550" s="16"/>
    </row>
    <row r="2551" spans="1:23">
      <c r="A2551" s="16">
        <v>44210</v>
      </c>
      <c r="B2551">
        <v>18</v>
      </c>
      <c r="C2551" s="1">
        <v>4.8833333333333337</v>
      </c>
      <c r="D2551" s="13">
        <f t="shared" si="554"/>
        <v>277.88333333333333</v>
      </c>
      <c r="E2551" s="13">
        <f t="shared" si="550"/>
        <v>1.4088406405565768</v>
      </c>
      <c r="F2551" s="13">
        <f t="shared" si="555"/>
        <v>4.0912094711462927</v>
      </c>
      <c r="G2551" s="13">
        <f t="shared" si="556"/>
        <v>0.80358301781386954</v>
      </c>
      <c r="H2551" s="13">
        <f t="shared" si="551"/>
        <v>2.4392361897111465</v>
      </c>
      <c r="I2551" s="13">
        <f t="shared" si="552"/>
        <v>1.8448259603347079E-2</v>
      </c>
      <c r="J2551" s="2">
        <f t="shared" si="559"/>
        <v>0.91157874904392266</v>
      </c>
      <c r="K2551" s="13">
        <f t="shared" si="557"/>
        <v>0.93950300119801011</v>
      </c>
      <c r="L2551" s="13">
        <f t="shared" si="558"/>
        <v>0</v>
      </c>
      <c r="M2551" s="14">
        <f t="shared" si="553"/>
        <v>48.656592534976433</v>
      </c>
      <c r="N2551" s="14">
        <f t="shared" si="546"/>
        <v>1</v>
      </c>
      <c r="O2551" s="14">
        <f t="shared" si="547"/>
        <v>1</v>
      </c>
      <c r="P2551" s="14">
        <f t="shared" si="548"/>
        <v>1</v>
      </c>
      <c r="Q2551" s="14">
        <f t="shared" si="549"/>
        <v>8.9263840616643442E-2</v>
      </c>
      <c r="W2551" s="16"/>
    </row>
    <row r="2552" spans="1:23">
      <c r="A2552" s="16">
        <v>44210</v>
      </c>
      <c r="B2552">
        <v>19</v>
      </c>
      <c r="C2552" s="1">
        <v>3.5000000000000004</v>
      </c>
      <c r="D2552" s="13">
        <f t="shared" si="554"/>
        <v>276.5</v>
      </c>
      <c r="E2552" s="13">
        <f t="shared" si="550"/>
        <v>-0.80144665461121167</v>
      </c>
      <c r="F2552" s="13">
        <f t="shared" si="555"/>
        <v>0.44867941025265984</v>
      </c>
      <c r="G2552" s="13">
        <f t="shared" si="556"/>
        <v>0.30971615050041124</v>
      </c>
      <c r="H2552" s="13">
        <f t="shared" si="551"/>
        <v>2.8546674822266094</v>
      </c>
      <c r="I2552" s="13">
        <f t="shared" si="552"/>
        <v>1.4627743602919343E-2</v>
      </c>
      <c r="J2552" s="2">
        <f t="shared" si="559"/>
        <v>0.93950300119801011</v>
      </c>
      <c r="K2552" s="13">
        <f t="shared" si="557"/>
        <v>0.96731363687278482</v>
      </c>
      <c r="L2552" s="13">
        <f t="shared" si="558"/>
        <v>0</v>
      </c>
      <c r="M2552" s="14">
        <f t="shared" si="553"/>
        <v>48.656592534976433</v>
      </c>
      <c r="N2552" s="14">
        <f t="shared" si="546"/>
        <v>1</v>
      </c>
      <c r="O2552" s="14">
        <f t="shared" si="547"/>
        <v>1</v>
      </c>
      <c r="P2552" s="14">
        <f t="shared" si="548"/>
        <v>1</v>
      </c>
      <c r="Q2552" s="14" t="str">
        <f t="shared" si="549"/>
        <v>0</v>
      </c>
      <c r="W2552" s="16"/>
    </row>
    <row r="2553" spans="1:23">
      <c r="A2553" s="16">
        <v>44210</v>
      </c>
      <c r="B2553">
        <v>20</v>
      </c>
      <c r="C2553" s="1">
        <v>3.9499999999999997</v>
      </c>
      <c r="D2553" s="13">
        <f t="shared" si="554"/>
        <v>276.95</v>
      </c>
      <c r="E2553" s="13">
        <f t="shared" si="550"/>
        <v>-8.0014443040278188E-2</v>
      </c>
      <c r="F2553" s="13">
        <f t="shared" si="555"/>
        <v>0.92310301387634464</v>
      </c>
      <c r="G2553" s="13">
        <f t="shared" si="556"/>
        <v>0.48000705485644879</v>
      </c>
      <c r="H2553" s="13">
        <f t="shared" si="551"/>
        <v>2.7118273327901727</v>
      </c>
      <c r="I2553" s="13">
        <f t="shared" si="552"/>
        <v>1.577869368555981E-2</v>
      </c>
      <c r="J2553" s="2">
        <f t="shared" si="559"/>
        <v>0.96731363687278482</v>
      </c>
      <c r="K2553" s="13">
        <f t="shared" si="557"/>
        <v>0.99462375848127493</v>
      </c>
      <c r="L2553" s="13">
        <f t="shared" si="558"/>
        <v>0</v>
      </c>
      <c r="M2553" s="14">
        <f t="shared" si="553"/>
        <v>48.656592534976433</v>
      </c>
      <c r="N2553" s="14">
        <f t="shared" si="546"/>
        <v>1</v>
      </c>
      <c r="O2553" s="14">
        <f t="shared" si="547"/>
        <v>1</v>
      </c>
      <c r="P2553" s="14">
        <f t="shared" si="548"/>
        <v>1</v>
      </c>
      <c r="Q2553" s="14" t="str">
        <f t="shared" si="549"/>
        <v>0</v>
      </c>
      <c r="W2553" s="16"/>
    </row>
    <row r="2554" spans="1:23">
      <c r="A2554" s="16">
        <v>44210</v>
      </c>
      <c r="B2554">
        <v>21</v>
      </c>
      <c r="C2554" s="1">
        <v>4.083333333333333</v>
      </c>
      <c r="D2554" s="13">
        <f t="shared" si="554"/>
        <v>277.08333333333331</v>
      </c>
      <c r="E2554" s="13">
        <f t="shared" si="550"/>
        <v>0.13329323308267649</v>
      </c>
      <c r="F2554" s="13">
        <f t="shared" si="555"/>
        <v>1.1425849929324414</v>
      </c>
      <c r="G2554" s="13">
        <f t="shared" si="556"/>
        <v>0.53327405759929569</v>
      </c>
      <c r="H2554" s="13">
        <f t="shared" si="551"/>
        <v>2.6709789183503267</v>
      </c>
      <c r="I2554" s="13">
        <f t="shared" si="552"/>
        <v>1.6136034358421682E-2</v>
      </c>
      <c r="J2554" s="2">
        <f t="shared" si="559"/>
        <v>0.99462375848127493</v>
      </c>
      <c r="K2554" s="13">
        <f t="shared" si="557"/>
        <v>1.021456414406259</v>
      </c>
      <c r="L2554" s="13">
        <f t="shared" si="558"/>
        <v>0.54471620677125343</v>
      </c>
      <c r="M2554" s="14">
        <f t="shared" si="553"/>
        <v>49.201308741747688</v>
      </c>
      <c r="N2554" s="14">
        <f t="shared" si="546"/>
        <v>1</v>
      </c>
      <c r="O2554" s="14">
        <f t="shared" si="547"/>
        <v>1</v>
      </c>
      <c r="P2554" s="14">
        <f t="shared" si="548"/>
        <v>1</v>
      </c>
      <c r="Q2554" s="14">
        <f t="shared" si="549"/>
        <v>6.2005101682682806E-4</v>
      </c>
      <c r="W2554" s="16"/>
    </row>
    <row r="2555" spans="1:23">
      <c r="A2555" s="16">
        <v>44210</v>
      </c>
      <c r="B2555">
        <v>22</v>
      </c>
      <c r="C2555" s="1">
        <v>2.7833333333333332</v>
      </c>
      <c r="D2555" s="13">
        <f t="shared" si="554"/>
        <v>275.78333333333336</v>
      </c>
      <c r="E2555" s="13">
        <f t="shared" si="550"/>
        <v>-1.9552547289538464</v>
      </c>
      <c r="F2555" s="13">
        <f t="shared" si="555"/>
        <v>0.14152842071552973</v>
      </c>
      <c r="G2555" s="13">
        <f t="shared" si="556"/>
        <v>0.1239815129848605</v>
      </c>
      <c r="H2555" s="13">
        <f t="shared" si="551"/>
        <v>3.098918673083606</v>
      </c>
      <c r="I2555" s="13">
        <f t="shared" si="552"/>
        <v>1.2958939237657143E-2</v>
      </c>
      <c r="J2555" s="2">
        <f t="shared" si="559"/>
        <v>0.47674020763500558</v>
      </c>
      <c r="K2555" s="13">
        <f t="shared" si="557"/>
        <v>0.51050163045240549</v>
      </c>
      <c r="L2555" s="13">
        <f t="shared" si="558"/>
        <v>0</v>
      </c>
      <c r="M2555" s="14">
        <f t="shared" si="553"/>
        <v>49.201308741747688</v>
      </c>
      <c r="N2555" s="14">
        <f t="shared" si="546"/>
        <v>1</v>
      </c>
      <c r="O2555" s="14">
        <f t="shared" si="547"/>
        <v>1</v>
      </c>
      <c r="P2555" s="14">
        <f t="shared" si="548"/>
        <v>1</v>
      </c>
      <c r="Q2555" s="14" t="str">
        <f t="shared" si="549"/>
        <v>0</v>
      </c>
      <c r="W2555" s="16"/>
    </row>
    <row r="2556" spans="1:23">
      <c r="A2556" s="16">
        <v>44210</v>
      </c>
      <c r="B2556">
        <v>23</v>
      </c>
      <c r="C2556" s="1">
        <v>0.56666666666666665</v>
      </c>
      <c r="D2556" s="13">
        <f t="shared" si="554"/>
        <v>273.56666666666666</v>
      </c>
      <c r="E2556" s="13">
        <f t="shared" si="550"/>
        <v>-5.5622761057633801</v>
      </c>
      <c r="F2556" s="13">
        <f t="shared" si="555"/>
        <v>3.8400261375063807E-3</v>
      </c>
      <c r="G2556" s="13">
        <f t="shared" si="556"/>
        <v>3.8253367444230323E-3</v>
      </c>
      <c r="H2556" s="13">
        <f t="shared" si="551"/>
        <v>4.0056530841265641</v>
      </c>
      <c r="I2556" s="13">
        <f t="shared" si="552"/>
        <v>8.8737521210062922E-3</v>
      </c>
      <c r="J2556" s="2">
        <f t="shared" si="559"/>
        <v>0.51050163045240549</v>
      </c>
      <c r="K2556" s="13">
        <f t="shared" si="557"/>
        <v>0.54137953402732375</v>
      </c>
      <c r="L2556" s="13">
        <f t="shared" si="558"/>
        <v>0</v>
      </c>
      <c r="M2556" s="14">
        <f t="shared" si="553"/>
        <v>49.201308741747688</v>
      </c>
      <c r="N2556" s="14">
        <f t="shared" si="546"/>
        <v>1</v>
      </c>
      <c r="O2556" s="14">
        <f t="shared" si="547"/>
        <v>0</v>
      </c>
      <c r="P2556" s="14">
        <f t="shared" si="548"/>
        <v>0</v>
      </c>
      <c r="Q2556" s="14" t="str">
        <f t="shared" si="549"/>
        <v>0</v>
      </c>
      <c r="W2556" s="16"/>
    </row>
    <row r="2557" spans="1:23">
      <c r="A2557" s="16">
        <v>44211</v>
      </c>
      <c r="B2557">
        <v>0</v>
      </c>
      <c r="C2557" s="1">
        <v>1.1833333333333333</v>
      </c>
      <c r="D2557" s="13">
        <f t="shared" si="554"/>
        <v>274.18333333333334</v>
      </c>
      <c r="E2557" s="13">
        <f t="shared" si="550"/>
        <v>-4.5529633456932652</v>
      </c>
      <c r="F2557" s="13">
        <f t="shared" si="555"/>
        <v>1.0535936455973012E-2</v>
      </c>
      <c r="G2557" s="13">
        <f t="shared" si="556"/>
        <v>1.042608785682907E-2</v>
      </c>
      <c r="H2557" s="13">
        <f t="shared" si="551"/>
        <v>3.7280680940248496</v>
      </c>
      <c r="I2557" s="13">
        <f t="shared" si="552"/>
        <v>9.865677487626125E-3</v>
      </c>
      <c r="J2557" s="2">
        <f t="shared" si="559"/>
        <v>0.54137953402732375</v>
      </c>
      <c r="K2557" s="13">
        <f t="shared" si="557"/>
        <v>0.57266380162128794</v>
      </c>
      <c r="L2557" s="13">
        <f t="shared" si="558"/>
        <v>0</v>
      </c>
      <c r="M2557" s="14">
        <f t="shared" si="553"/>
        <v>49.201308741747688</v>
      </c>
      <c r="N2557" s="14">
        <f t="shared" si="546"/>
        <v>1</v>
      </c>
      <c r="O2557" s="14">
        <f t="shared" si="547"/>
        <v>0</v>
      </c>
      <c r="P2557" s="14">
        <f t="shared" si="548"/>
        <v>0</v>
      </c>
      <c r="Q2557" s="14" t="str">
        <f t="shared" si="549"/>
        <v>0</v>
      </c>
      <c r="R2557" s="14">
        <f>(M2557)</f>
        <v>49.201308741747688</v>
      </c>
      <c r="S2557" s="14">
        <f>SUM(N2557:N2580)</f>
        <v>22</v>
      </c>
      <c r="T2557" s="14">
        <f>SUM(O2557:O2580)</f>
        <v>12</v>
      </c>
      <c r="U2557" s="14">
        <f>SUM(P2557:P2580)</f>
        <v>12</v>
      </c>
      <c r="V2557" s="14">
        <f>SUM(Q2557:Q2580)</f>
        <v>3.6220586154915719</v>
      </c>
      <c r="W2557" s="16"/>
    </row>
    <row r="2558" spans="1:23">
      <c r="A2558" s="16">
        <v>44211</v>
      </c>
      <c r="B2558">
        <v>1</v>
      </c>
      <c r="C2558" s="1">
        <v>1.9500000000000002</v>
      </c>
      <c r="D2558" s="13">
        <f t="shared" si="554"/>
        <v>274.95</v>
      </c>
      <c r="E2558" s="13">
        <f t="shared" si="550"/>
        <v>-3.3044553555192042</v>
      </c>
      <c r="F2558" s="13">
        <f t="shared" si="555"/>
        <v>3.6719205303734369E-2</v>
      </c>
      <c r="G2558" s="13">
        <f t="shared" si="556"/>
        <v>3.54186602465578E-2</v>
      </c>
      <c r="H2558" s="13">
        <f t="shared" si="551"/>
        <v>3.4111655363529394</v>
      </c>
      <c r="I2558" s="13">
        <f t="shared" si="552"/>
        <v>1.1247413016184789E-2</v>
      </c>
      <c r="J2558" s="2">
        <f t="shared" si="559"/>
        <v>0.57266380162128794</v>
      </c>
      <c r="K2558" s="13">
        <f t="shared" si="557"/>
        <v>0.60441073287881064</v>
      </c>
      <c r="L2558" s="13">
        <f t="shared" si="558"/>
        <v>0</v>
      </c>
      <c r="M2558" s="14">
        <f t="shared" si="553"/>
        <v>49.201308741747688</v>
      </c>
      <c r="N2558" s="14">
        <f t="shared" si="546"/>
        <v>1</v>
      </c>
      <c r="O2558" s="14">
        <f t="shared" si="547"/>
        <v>0.5</v>
      </c>
      <c r="P2558" s="14">
        <f t="shared" si="548"/>
        <v>0.5</v>
      </c>
      <c r="Q2558" s="14" t="str">
        <f t="shared" si="549"/>
        <v>0</v>
      </c>
      <c r="W2558" s="16"/>
    </row>
    <row r="2559" spans="1:23">
      <c r="A2559" s="16">
        <v>44211</v>
      </c>
      <c r="B2559">
        <v>2</v>
      </c>
      <c r="C2559" s="1">
        <v>2.1333333333333333</v>
      </c>
      <c r="D2559" s="13">
        <f t="shared" si="554"/>
        <v>275.13333333333333</v>
      </c>
      <c r="E2559" s="13">
        <f t="shared" si="550"/>
        <v>-3.0069299733462689</v>
      </c>
      <c r="F2559" s="13">
        <f t="shared" si="555"/>
        <v>4.9443238054562202E-2</v>
      </c>
      <c r="G2559" s="13">
        <f t="shared" si="556"/>
        <v>4.7113780204272059E-2</v>
      </c>
      <c r="H2559" s="13">
        <f t="shared" si="551"/>
        <v>3.3397099465615154</v>
      </c>
      <c r="I2559" s="13">
        <f t="shared" si="552"/>
        <v>1.1604283081329877E-2</v>
      </c>
      <c r="J2559" s="2">
        <f t="shared" si="559"/>
        <v>0.60441073287881064</v>
      </c>
      <c r="K2559" s="13">
        <f t="shared" si="557"/>
        <v>0.63596846272334862</v>
      </c>
      <c r="L2559" s="13">
        <f t="shared" si="558"/>
        <v>0</v>
      </c>
      <c r="M2559" s="14">
        <f t="shared" si="553"/>
        <v>49.201308741747688</v>
      </c>
      <c r="N2559" s="14">
        <f t="shared" si="546"/>
        <v>1</v>
      </c>
      <c r="O2559" s="14">
        <f t="shared" si="547"/>
        <v>0.5</v>
      </c>
      <c r="P2559" s="14">
        <f t="shared" si="548"/>
        <v>0.5</v>
      </c>
      <c r="Q2559" s="14" t="str">
        <f t="shared" si="549"/>
        <v>0</v>
      </c>
      <c r="W2559" s="16"/>
    </row>
    <row r="2560" spans="1:23">
      <c r="A2560" s="16">
        <v>44211</v>
      </c>
      <c r="B2560">
        <v>3</v>
      </c>
      <c r="C2560" s="1">
        <v>2.1166666666666667</v>
      </c>
      <c r="D2560" s="13">
        <f t="shared" si="554"/>
        <v>275.11666666666667</v>
      </c>
      <c r="E2560" s="13">
        <f t="shared" si="550"/>
        <v>-3.0339613497304057</v>
      </c>
      <c r="F2560" s="13">
        <f t="shared" si="555"/>
        <v>4.8124621577469898E-2</v>
      </c>
      <c r="G2560" s="13">
        <f t="shared" si="556"/>
        <v>4.5914980515428014E-2</v>
      </c>
      <c r="H2560" s="13">
        <f t="shared" si="551"/>
        <v>3.3461396795571017</v>
      </c>
      <c r="I2560" s="13">
        <f t="shared" si="552"/>
        <v>1.1571397665630954E-2</v>
      </c>
      <c r="J2560" s="2">
        <f t="shared" si="559"/>
        <v>0.63596846272334862</v>
      </c>
      <c r="K2560" s="13">
        <f t="shared" si="557"/>
        <v>0.66714818721386493</v>
      </c>
      <c r="L2560" s="13">
        <f t="shared" si="558"/>
        <v>0</v>
      </c>
      <c r="M2560" s="14">
        <f t="shared" si="553"/>
        <v>49.201308741747688</v>
      </c>
      <c r="N2560" s="14">
        <f t="shared" si="546"/>
        <v>1</v>
      </c>
      <c r="O2560" s="14">
        <f t="shared" si="547"/>
        <v>0.5</v>
      </c>
      <c r="P2560" s="14">
        <f t="shared" si="548"/>
        <v>0.5</v>
      </c>
      <c r="Q2560" s="14" t="str">
        <f t="shared" si="549"/>
        <v>0</v>
      </c>
      <c r="W2560" s="16"/>
    </row>
    <row r="2561" spans="1:23">
      <c r="A2561" s="16">
        <v>44211</v>
      </c>
      <c r="B2561">
        <v>4</v>
      </c>
      <c r="C2561" s="1">
        <v>1.9333333333333333</v>
      </c>
      <c r="D2561" s="13">
        <f t="shared" si="554"/>
        <v>274.93333333333334</v>
      </c>
      <c r="E2561" s="13">
        <f t="shared" si="550"/>
        <v>-3.331522793404456</v>
      </c>
      <c r="F2561" s="13">
        <f t="shared" si="555"/>
        <v>3.5738641042587067E-2</v>
      </c>
      <c r="G2561" s="13">
        <f t="shared" si="556"/>
        <v>3.4505462697241959E-2</v>
      </c>
      <c r="H2561" s="13">
        <f t="shared" si="551"/>
        <v>3.4177416079103202</v>
      </c>
      <c r="I2561" s="13">
        <f t="shared" si="552"/>
        <v>1.1215496474154119E-2</v>
      </c>
      <c r="J2561" s="2">
        <f t="shared" si="559"/>
        <v>0.66714818721386493</v>
      </c>
      <c r="K2561" s="13">
        <f t="shared" si="557"/>
        <v>0.697825108013582</v>
      </c>
      <c r="L2561" s="13">
        <f t="shared" si="558"/>
        <v>0</v>
      </c>
      <c r="M2561" s="14">
        <f t="shared" si="553"/>
        <v>49.201308741747688</v>
      </c>
      <c r="N2561" s="14">
        <f t="shared" si="546"/>
        <v>1</v>
      </c>
      <c r="O2561" s="14">
        <f t="shared" si="547"/>
        <v>0.5</v>
      </c>
      <c r="P2561" s="14">
        <f t="shared" si="548"/>
        <v>0.5</v>
      </c>
      <c r="Q2561" s="14" t="str">
        <f t="shared" si="549"/>
        <v>0</v>
      </c>
      <c r="W2561" s="16"/>
    </row>
    <row r="2562" spans="1:23">
      <c r="A2562" s="16">
        <v>44211</v>
      </c>
      <c r="B2562">
        <v>5</v>
      </c>
      <c r="C2562" s="1">
        <v>1.0833333333333335</v>
      </c>
      <c r="D2562" s="13">
        <f t="shared" si="554"/>
        <v>274.08333333333331</v>
      </c>
      <c r="E2562" s="13">
        <f t="shared" si="550"/>
        <v>-4.7163271511097911</v>
      </c>
      <c r="F2562" s="13">
        <f t="shared" si="555"/>
        <v>8.9479828578358737E-3</v>
      </c>
      <c r="G2562" s="13">
        <f t="shared" si="556"/>
        <v>8.8686265395870999E-3</v>
      </c>
      <c r="H2562" s="13">
        <f t="shared" si="551"/>
        <v>3.7716558526886725</v>
      </c>
      <c r="I2562" s="13">
        <f t="shared" si="552"/>
        <v>9.6979142667852833E-3</v>
      </c>
      <c r="J2562" s="2">
        <f t="shared" si="559"/>
        <v>0.697825108013582</v>
      </c>
      <c r="K2562" s="13">
        <f t="shared" si="557"/>
        <v>0.72749077499535542</v>
      </c>
      <c r="L2562" s="13">
        <f t="shared" si="558"/>
        <v>0</v>
      </c>
      <c r="M2562" s="14">
        <f t="shared" si="553"/>
        <v>49.201308741747688</v>
      </c>
      <c r="N2562" s="14">
        <f t="shared" si="546"/>
        <v>1</v>
      </c>
      <c r="O2562" s="14">
        <f t="shared" si="547"/>
        <v>0</v>
      </c>
      <c r="P2562" s="14">
        <f t="shared" si="548"/>
        <v>0</v>
      </c>
      <c r="Q2562" s="14" t="str">
        <f t="shared" si="549"/>
        <v>0</v>
      </c>
      <c r="W2562" s="16"/>
    </row>
    <row r="2563" spans="1:23">
      <c r="A2563" s="16">
        <v>44211</v>
      </c>
      <c r="B2563">
        <v>6</v>
      </c>
      <c r="C2563" s="1">
        <v>0.44999999999999996</v>
      </c>
      <c r="D2563" s="13">
        <f t="shared" si="554"/>
        <v>273.45</v>
      </c>
      <c r="E2563" s="13">
        <f t="shared" si="550"/>
        <v>-5.7537392576339554</v>
      </c>
      <c r="F2563" s="13">
        <f t="shared" si="555"/>
        <v>3.1709017823074565E-3</v>
      </c>
      <c r="G2563" s="13">
        <f t="shared" si="556"/>
        <v>3.1608789456251157E-3</v>
      </c>
      <c r="H2563" s="13">
        <f t="shared" si="551"/>
        <v>4.0605968560042696</v>
      </c>
      <c r="I2563" s="13">
        <f t="shared" si="552"/>
        <v>8.6971613955844386E-3</v>
      </c>
      <c r="J2563" s="2">
        <f t="shared" si="559"/>
        <v>0.72749077499535542</v>
      </c>
      <c r="K2563" s="13">
        <f t="shared" si="557"/>
        <v>0.75635364209023681</v>
      </c>
      <c r="L2563" s="13">
        <f t="shared" si="558"/>
        <v>0</v>
      </c>
      <c r="M2563" s="14">
        <f t="shared" si="553"/>
        <v>49.201308741747688</v>
      </c>
      <c r="N2563" s="14">
        <f t="shared" si="546"/>
        <v>1</v>
      </c>
      <c r="O2563" s="14">
        <f t="shared" si="547"/>
        <v>0</v>
      </c>
      <c r="P2563" s="14">
        <f t="shared" si="548"/>
        <v>0</v>
      </c>
      <c r="Q2563" s="14" t="str">
        <f t="shared" si="549"/>
        <v>0</v>
      </c>
      <c r="W2563" s="16"/>
    </row>
    <row r="2564" spans="1:23">
      <c r="A2564" s="16">
        <v>44211</v>
      </c>
      <c r="B2564">
        <v>7</v>
      </c>
      <c r="C2564" s="1">
        <v>5.000000000000001E-2</v>
      </c>
      <c r="D2564" s="13">
        <f t="shared" si="554"/>
        <v>273.05</v>
      </c>
      <c r="E2564" s="13">
        <f t="shared" si="550"/>
        <v>-6.4114264786668924</v>
      </c>
      <c r="F2564" s="13">
        <f t="shared" si="555"/>
        <v>1.6426795825982856E-3</v>
      </c>
      <c r="G2564" s="13">
        <f t="shared" si="556"/>
        <v>1.639985611718161E-3</v>
      </c>
      <c r="H2564" s="13">
        <f t="shared" si="551"/>
        <v>4.2551369142843853</v>
      </c>
      <c r="I2564" s="13">
        <f t="shared" si="552"/>
        <v>8.1169015198273332E-3</v>
      </c>
      <c r="J2564" s="2">
        <f t="shared" si="559"/>
        <v>0.75635364209023681</v>
      </c>
      <c r="K2564" s="13">
        <f t="shared" si="557"/>
        <v>0.78463797548503544</v>
      </c>
      <c r="L2564" s="13">
        <f t="shared" si="558"/>
        <v>0</v>
      </c>
      <c r="M2564" s="14">
        <f t="shared" si="553"/>
        <v>49.201308741747688</v>
      </c>
      <c r="N2564" s="14">
        <f t="shared" si="546"/>
        <v>1</v>
      </c>
      <c r="O2564" s="14">
        <f t="shared" si="547"/>
        <v>0</v>
      </c>
      <c r="P2564" s="14">
        <f t="shared" si="548"/>
        <v>0</v>
      </c>
      <c r="Q2564" s="14" t="str">
        <f t="shared" si="549"/>
        <v>0</v>
      </c>
      <c r="W2564" s="16"/>
    </row>
    <row r="2565" spans="1:23">
      <c r="A2565" s="16">
        <v>44211</v>
      </c>
      <c r="B2565">
        <v>8</v>
      </c>
      <c r="C2565" s="1">
        <v>-0.31666666666666665</v>
      </c>
      <c r="D2565" s="13">
        <f t="shared" si="554"/>
        <v>272.68333333333334</v>
      </c>
      <c r="E2565" s="13">
        <f t="shared" si="550"/>
        <v>-7.0160014669029955</v>
      </c>
      <c r="F2565" s="13">
        <f t="shared" si="555"/>
        <v>8.9740663855846002E-4</v>
      </c>
      <c r="G2565" s="13">
        <f t="shared" si="556"/>
        <v>8.9660202195181551E-4</v>
      </c>
      <c r="H2565" s="13">
        <f t="shared" si="551"/>
        <v>4.4421778675960315</v>
      </c>
      <c r="I2565" s="13">
        <f t="shared" si="552"/>
        <v>7.6177142330558769E-3</v>
      </c>
      <c r="J2565" s="2">
        <f t="shared" si="559"/>
        <v>0.78463797548503544</v>
      </c>
      <c r="K2565" s="13">
        <f t="shared" si="557"/>
        <v>0.81239421540377066</v>
      </c>
      <c r="L2565" s="13">
        <f t="shared" si="558"/>
        <v>0</v>
      </c>
      <c r="M2565" s="14">
        <f t="shared" si="553"/>
        <v>49.201308741747688</v>
      </c>
      <c r="N2565" s="14">
        <f t="shared" si="546"/>
        <v>0</v>
      </c>
      <c r="O2565" s="14">
        <f t="shared" si="547"/>
        <v>0</v>
      </c>
      <c r="P2565" s="14">
        <f t="shared" si="548"/>
        <v>0</v>
      </c>
      <c r="Q2565" s="14" t="str">
        <f t="shared" si="549"/>
        <v>0</v>
      </c>
      <c r="W2565" s="16"/>
    </row>
    <row r="2566" spans="1:23">
      <c r="A2566" s="16">
        <v>44211</v>
      </c>
      <c r="B2566">
        <v>9</v>
      </c>
      <c r="C2566" s="1">
        <v>-3.3333333333333326E-2</v>
      </c>
      <c r="D2566" s="13">
        <f t="shared" si="554"/>
        <v>272.96666666666664</v>
      </c>
      <c r="E2566" s="13">
        <f t="shared" si="550"/>
        <v>-6.5486872634021696</v>
      </c>
      <c r="F2566" s="13">
        <f t="shared" si="555"/>
        <v>1.4319941961752089E-3</v>
      </c>
      <c r="G2566" s="13">
        <f t="shared" si="556"/>
        <v>1.4299465210562156E-3</v>
      </c>
      <c r="H2566" s="13">
        <f t="shared" si="551"/>
        <v>4.2968988714017593</v>
      </c>
      <c r="I2566" s="13">
        <f t="shared" si="552"/>
        <v>8.0007715608050398E-3</v>
      </c>
      <c r="J2566" s="2">
        <f t="shared" si="559"/>
        <v>0.81239421540377066</v>
      </c>
      <c r="K2566" s="13">
        <f t="shared" si="557"/>
        <v>0.84016171233735548</v>
      </c>
      <c r="L2566" s="13">
        <f t="shared" si="558"/>
        <v>0</v>
      </c>
      <c r="M2566" s="14">
        <f t="shared" si="553"/>
        <v>49.201308741747688</v>
      </c>
      <c r="N2566" s="14">
        <f t="shared" si="546"/>
        <v>0</v>
      </c>
      <c r="O2566" s="14">
        <f t="shared" si="547"/>
        <v>0</v>
      </c>
      <c r="P2566" s="14">
        <f t="shared" si="548"/>
        <v>0</v>
      </c>
      <c r="Q2566" s="14" t="str">
        <f t="shared" si="549"/>
        <v>0</v>
      </c>
      <c r="W2566" s="16"/>
    </row>
    <row r="2567" spans="1:23">
      <c r="A2567" s="16">
        <v>44211</v>
      </c>
      <c r="B2567">
        <v>10</v>
      </c>
      <c r="C2567" s="1">
        <v>2.25</v>
      </c>
      <c r="D2567" s="13">
        <f t="shared" si="554"/>
        <v>275.25</v>
      </c>
      <c r="E2567" s="13">
        <f t="shared" si="550"/>
        <v>-2.8178019981834699</v>
      </c>
      <c r="F2567" s="13">
        <f t="shared" si="555"/>
        <v>5.9737100769312705E-2</v>
      </c>
      <c r="G2567" s="13">
        <f t="shared" si="556"/>
        <v>5.6369736159984168E-2</v>
      </c>
      <c r="H2567" s="13">
        <f t="shared" si="551"/>
        <v>3.2950679186839498</v>
      </c>
      <c r="I2567" s="13">
        <f t="shared" si="552"/>
        <v>1.1836998860457359E-2</v>
      </c>
      <c r="J2567" s="2">
        <f t="shared" si="559"/>
        <v>0.84016171233735548</v>
      </c>
      <c r="K2567" s="13">
        <f t="shared" si="557"/>
        <v>0.86904912686321412</v>
      </c>
      <c r="L2567" s="13">
        <f t="shared" si="558"/>
        <v>0</v>
      </c>
      <c r="M2567" s="14">
        <f t="shared" si="553"/>
        <v>49.201308741747688</v>
      </c>
      <c r="N2567" s="14">
        <f t="shared" si="546"/>
        <v>1</v>
      </c>
      <c r="O2567" s="14">
        <f t="shared" si="547"/>
        <v>0.5</v>
      </c>
      <c r="P2567" s="14">
        <f t="shared" si="548"/>
        <v>0.5</v>
      </c>
      <c r="Q2567" s="14" t="str">
        <f t="shared" si="549"/>
        <v>0</v>
      </c>
      <c r="W2567" s="16"/>
    </row>
    <row r="2568" spans="1:23">
      <c r="A2568" s="16">
        <v>44211</v>
      </c>
      <c r="B2568">
        <v>11</v>
      </c>
      <c r="C2568" s="1">
        <v>5.0666666666666673</v>
      </c>
      <c r="D2568" s="13">
        <f t="shared" si="554"/>
        <v>278.06666666666666</v>
      </c>
      <c r="E2568" s="13">
        <f t="shared" si="550"/>
        <v>1.7001198753296514</v>
      </c>
      <c r="F2568" s="13">
        <f t="shared" si="555"/>
        <v>5.4746036223074199</v>
      </c>
      <c r="G2568" s="13">
        <f t="shared" si="556"/>
        <v>0.84555039067493987</v>
      </c>
      <c r="H2568" s="13">
        <f t="shared" si="551"/>
        <v>2.3892017613439887</v>
      </c>
      <c r="I2568" s="13">
        <f t="shared" si="552"/>
        <v>1.9021128510846159E-2</v>
      </c>
      <c r="J2568" s="2">
        <f t="shared" si="559"/>
        <v>0.86904912686321412</v>
      </c>
      <c r="K2568" s="13">
        <f t="shared" si="557"/>
        <v>0.89769088266911612</v>
      </c>
      <c r="L2568" s="13">
        <f t="shared" si="558"/>
        <v>0</v>
      </c>
      <c r="M2568" s="14">
        <f t="shared" si="553"/>
        <v>49.201308741747688</v>
      </c>
      <c r="N2568" s="14">
        <f t="shared" si="546"/>
        <v>1</v>
      </c>
      <c r="O2568" s="14">
        <f t="shared" si="547"/>
        <v>1</v>
      </c>
      <c r="P2568" s="14">
        <f t="shared" si="548"/>
        <v>1</v>
      </c>
      <c r="Q2568" s="14">
        <f t="shared" si="549"/>
        <v>0.13062244316303895</v>
      </c>
      <c r="W2568" s="16"/>
    </row>
    <row r="2569" spans="1:23">
      <c r="A2569" s="16">
        <v>44211</v>
      </c>
      <c r="B2569">
        <v>12</v>
      </c>
      <c r="C2569" s="1">
        <v>5.7333333333333334</v>
      </c>
      <c r="D2569" s="13">
        <f t="shared" si="554"/>
        <v>278.73333333333335</v>
      </c>
      <c r="E2569" s="13">
        <f t="shared" si="550"/>
        <v>2.7560870605118635</v>
      </c>
      <c r="F2569" s="13">
        <f t="shared" si="555"/>
        <v>15.738139917722554</v>
      </c>
      <c r="G2569" s="13">
        <f t="shared" si="556"/>
        <v>0.94025620499556295</v>
      </c>
      <c r="H2569" s="13">
        <f t="shared" si="551"/>
        <v>2.2162646877474459</v>
      </c>
      <c r="I2569" s="13">
        <f t="shared" si="552"/>
        <v>2.1251182928706955E-2</v>
      </c>
      <c r="J2569" s="2">
        <f t="shared" si="559"/>
        <v>0.89769088266911612</v>
      </c>
      <c r="K2569" s="13">
        <f t="shared" si="557"/>
        <v>0.92541649138577409</v>
      </c>
      <c r="L2569" s="13">
        <f t="shared" si="558"/>
        <v>0</v>
      </c>
      <c r="M2569" s="14">
        <f t="shared" si="553"/>
        <v>49.201308741747688</v>
      </c>
      <c r="N2569" s="14">
        <f t="shared" si="546"/>
        <v>1</v>
      </c>
      <c r="O2569" s="14">
        <f t="shared" si="547"/>
        <v>1</v>
      </c>
      <c r="P2569" s="14">
        <f t="shared" si="548"/>
        <v>1</v>
      </c>
      <c r="Q2569" s="14">
        <f t="shared" si="549"/>
        <v>0.34640774658205681</v>
      </c>
      <c r="W2569" s="16"/>
    </row>
    <row r="2570" spans="1:23">
      <c r="A2570" s="16">
        <v>44211</v>
      </c>
      <c r="B2570">
        <v>13</v>
      </c>
      <c r="C2570" s="1">
        <v>6.4999999999999991</v>
      </c>
      <c r="D2570" s="13">
        <f t="shared" si="554"/>
        <v>279.5</v>
      </c>
      <c r="E2570" s="13">
        <f t="shared" si="550"/>
        <v>3.9642218246869412</v>
      </c>
      <c r="F2570" s="13">
        <f t="shared" si="555"/>
        <v>52.67925973593001</v>
      </c>
      <c r="G2570" s="13">
        <f t="shared" si="556"/>
        <v>0.98137083102637024</v>
      </c>
      <c r="H2570" s="13">
        <f t="shared" si="551"/>
        <v>2.033706083935102</v>
      </c>
      <c r="I2570" s="13">
        <f t="shared" si="552"/>
        <v>2.4125038842327935E-2</v>
      </c>
      <c r="J2570" s="2">
        <f t="shared" si="559"/>
        <v>0.92541649138577409</v>
      </c>
      <c r="K2570" s="13">
        <f t="shared" si="557"/>
        <v>0.95183407693681055</v>
      </c>
      <c r="L2570" s="13">
        <f t="shared" si="558"/>
        <v>0</v>
      </c>
      <c r="M2570" s="14">
        <f t="shared" si="553"/>
        <v>49.201308741747688</v>
      </c>
      <c r="N2570" s="14">
        <f t="shared" si="546"/>
        <v>1</v>
      </c>
      <c r="O2570" s="14">
        <f t="shared" si="547"/>
        <v>1</v>
      </c>
      <c r="P2570" s="14">
        <f t="shared" si="548"/>
        <v>1</v>
      </c>
      <c r="Q2570" s="14">
        <f t="shared" si="549"/>
        <v>0.71900429145529321</v>
      </c>
      <c r="W2570" s="16"/>
    </row>
    <row r="2571" spans="1:23">
      <c r="A2571" s="16">
        <v>44211</v>
      </c>
      <c r="B2571">
        <v>14</v>
      </c>
      <c r="C2571" s="1">
        <v>6.4666666666666677</v>
      </c>
      <c r="D2571" s="13">
        <f t="shared" si="554"/>
        <v>279.46666666666664</v>
      </c>
      <c r="E2571" s="13">
        <f t="shared" si="550"/>
        <v>3.9118320610686612</v>
      </c>
      <c r="F2571" s="13">
        <f t="shared" si="555"/>
        <v>49.990453693461454</v>
      </c>
      <c r="G2571" s="13">
        <f t="shared" si="556"/>
        <v>0.98038848593088257</v>
      </c>
      <c r="H2571" s="13">
        <f t="shared" si="551"/>
        <v>2.0413013440021346</v>
      </c>
      <c r="I2571" s="13">
        <f t="shared" si="552"/>
        <v>2.3992710273446904E-2</v>
      </c>
      <c r="J2571" s="2">
        <f t="shared" si="559"/>
        <v>0.95183407693681055</v>
      </c>
      <c r="K2571" s="13">
        <f t="shared" si="557"/>
        <v>0.97766226630748831</v>
      </c>
      <c r="L2571" s="13">
        <f t="shared" si="558"/>
        <v>0</v>
      </c>
      <c r="M2571" s="14">
        <f t="shared" si="553"/>
        <v>49.201308741747688</v>
      </c>
      <c r="N2571" s="14">
        <f t="shared" ref="N2571:N2634" si="560">IF(C2571&lt;0,0,IF(C2571&lt;=7.2,1,IF(C2571&gt;7.2,0)))</f>
        <v>1</v>
      </c>
      <c r="O2571" s="14">
        <f t="shared" ref="O2571:O2634" si="561">IF(C2571&lt;=1.5,0,IF(C2571&lt;=2.4,0.5,IF(C2571&lt;=9.1,1,IF(C2571&lt;=12.4,0.5,IF(C2571&lt;=15.9,0,IF(C2571&lt;=18,-0.5,IF(C2571&gt;18,-1)))))))</f>
        <v>1</v>
      </c>
      <c r="P2571" s="14">
        <f t="shared" ref="P2571:P2634" si="562">IF(O2571&lt;=0,0,IF(O2571&gt;0,O2571))</f>
        <v>1</v>
      </c>
      <c r="Q2571" s="14">
        <f t="shared" ref="Q2571:Q2634" si="563">IF(C2571&gt;36,"0",IF(C2571&lt;4,"0",IF(4&lt;C2571&lt;25,21*(1+COS(1.57+1.57*((C2571-25)/11))),10.5*(1+COS(3.14+3.14*((C2571-4)/21))))))</f>
        <v>0.70009319798089686</v>
      </c>
      <c r="W2571" s="16"/>
    </row>
    <row r="2572" spans="1:23">
      <c r="A2572" s="16">
        <v>44211</v>
      </c>
      <c r="B2572">
        <v>15</v>
      </c>
      <c r="C2572" s="1">
        <v>6.6333333333333337</v>
      </c>
      <c r="D2572" s="13">
        <f t="shared" si="554"/>
        <v>279.63333333333333</v>
      </c>
      <c r="E2572" s="13">
        <f t="shared" si="550"/>
        <v>4.1736559780665043</v>
      </c>
      <c r="F2572" s="13">
        <f t="shared" si="555"/>
        <v>64.952483407471917</v>
      </c>
      <c r="G2572" s="13">
        <f t="shared" si="556"/>
        <v>0.98483756868074646</v>
      </c>
      <c r="H2572" s="13">
        <f t="shared" si="551"/>
        <v>2.0036244045425686</v>
      </c>
      <c r="I2572" s="13">
        <f t="shared" si="552"/>
        <v>2.4661368502197099E-2</v>
      </c>
      <c r="J2572" s="2">
        <f t="shared" si="559"/>
        <v>0.97766226630748831</v>
      </c>
      <c r="K2572" s="13">
        <f t="shared" si="557"/>
        <v>1.0026544591890421</v>
      </c>
      <c r="L2572" s="13">
        <f t="shared" si="558"/>
        <v>0.98745177981464494</v>
      </c>
      <c r="M2572" s="14">
        <f t="shared" si="553"/>
        <v>50.18876052156233</v>
      </c>
      <c r="N2572" s="14">
        <f t="shared" si="560"/>
        <v>1</v>
      </c>
      <c r="O2572" s="14">
        <f t="shared" si="561"/>
        <v>1</v>
      </c>
      <c r="P2572" s="14">
        <f t="shared" si="562"/>
        <v>1</v>
      </c>
      <c r="Q2572" s="14">
        <f t="shared" si="563"/>
        <v>0.7970736202433959</v>
      </c>
      <c r="W2572" s="16"/>
    </row>
    <row r="2573" spans="1:23">
      <c r="A2573" s="16">
        <v>44211</v>
      </c>
      <c r="B2573">
        <v>16</v>
      </c>
      <c r="C2573" s="1">
        <v>6.5</v>
      </c>
      <c r="D2573" s="13">
        <f t="shared" si="554"/>
        <v>279.5</v>
      </c>
      <c r="E2573" s="13">
        <f t="shared" ref="E2573:E2636" si="564">$E$5*$E$6*(D2573-$E$6)/D2573</f>
        <v>3.9642218246869412</v>
      </c>
      <c r="F2573" s="13">
        <f t="shared" si="555"/>
        <v>52.67925973593001</v>
      </c>
      <c r="G2573" s="13">
        <f t="shared" si="556"/>
        <v>0.98137083102637024</v>
      </c>
      <c r="H2573" s="13">
        <f t="shared" ref="H2573:H2636" si="565">$E$7*EXP($E$8/D2573)</f>
        <v>2.033706083935102</v>
      </c>
      <c r="I2573" s="13">
        <f t="shared" ref="I2573:I2636" si="566">$E$4*EXP(-$E$2/D2573)</f>
        <v>2.4125038842327935E-2</v>
      </c>
      <c r="J2573" s="2">
        <f t="shared" si="559"/>
        <v>1.5202679374397121E-2</v>
      </c>
      <c r="K2573" s="13">
        <f t="shared" si="557"/>
        <v>6.3316445607988658E-2</v>
      </c>
      <c r="L2573" s="13">
        <f t="shared" si="558"/>
        <v>0</v>
      </c>
      <c r="M2573" s="14">
        <f t="shared" si="553"/>
        <v>50.18876052156233</v>
      </c>
      <c r="N2573" s="14">
        <f t="shared" si="560"/>
        <v>1</v>
      </c>
      <c r="O2573" s="14">
        <f t="shared" si="561"/>
        <v>1</v>
      </c>
      <c r="P2573" s="14">
        <f t="shared" si="562"/>
        <v>1</v>
      </c>
      <c r="Q2573" s="14">
        <f t="shared" si="563"/>
        <v>0.71900429145529321</v>
      </c>
      <c r="W2573" s="16"/>
    </row>
    <row r="2574" spans="1:23">
      <c r="A2574" s="16">
        <v>44211</v>
      </c>
      <c r="B2574">
        <v>17</v>
      </c>
      <c r="C2574" s="1">
        <v>5.3500000000000005</v>
      </c>
      <c r="D2574" s="13">
        <f t="shared" si="554"/>
        <v>278.35000000000002</v>
      </c>
      <c r="E2574" s="13">
        <f t="shared" si="564"/>
        <v>2.1495239806000006</v>
      </c>
      <c r="F2574" s="13">
        <f t="shared" si="555"/>
        <v>8.5807728105209922</v>
      </c>
      <c r="G2574" s="13">
        <f t="shared" si="556"/>
        <v>0.89562428628911184</v>
      </c>
      <c r="H2574" s="13">
        <f t="shared" si="565"/>
        <v>2.3140112585155128</v>
      </c>
      <c r="I2574" s="13">
        <f t="shared" si="566"/>
        <v>1.9940078446743181E-2</v>
      </c>
      <c r="J2574" s="2">
        <f t="shared" si="559"/>
        <v>6.3316445607988658E-2</v>
      </c>
      <c r="K2574" s="13">
        <f t="shared" si="557"/>
        <v>0.10775099030381341</v>
      </c>
      <c r="L2574" s="13">
        <f t="shared" si="558"/>
        <v>0</v>
      </c>
      <c r="M2574" s="14">
        <f t="shared" ref="M2574:M2637" si="567">L2574+M2573</f>
        <v>50.18876052156233</v>
      </c>
      <c r="N2574" s="14">
        <f t="shared" si="560"/>
        <v>1</v>
      </c>
      <c r="O2574" s="14">
        <f t="shared" si="561"/>
        <v>1</v>
      </c>
      <c r="P2574" s="14">
        <f t="shared" si="562"/>
        <v>1</v>
      </c>
      <c r="Q2574" s="14">
        <f t="shared" si="563"/>
        <v>0.20985302461159722</v>
      </c>
      <c r="W2574" s="16"/>
    </row>
    <row r="2575" spans="1:23">
      <c r="A2575" s="16">
        <v>44211</v>
      </c>
      <c r="B2575">
        <v>18</v>
      </c>
      <c r="C2575" s="1">
        <v>2.7833333333333332</v>
      </c>
      <c r="D2575" s="13">
        <f t="shared" ref="D2575:D2638" si="568">C2575+273</f>
        <v>275.78333333333336</v>
      </c>
      <c r="E2575" s="13">
        <f t="shared" si="564"/>
        <v>-1.9552547289538464</v>
      </c>
      <c r="F2575" s="13">
        <f t="shared" ref="F2575:F2638" si="569">EXP(E2575)</f>
        <v>0.14152842071552973</v>
      </c>
      <c r="G2575" s="13">
        <f t="shared" ref="G2575:G2638" si="570">F2575/(1+F2575)</f>
        <v>0.1239815129848605</v>
      </c>
      <c r="H2575" s="13">
        <f t="shared" si="565"/>
        <v>3.098918673083606</v>
      </c>
      <c r="I2575" s="13">
        <f t="shared" si="566"/>
        <v>1.2958939237657143E-2</v>
      </c>
      <c r="J2575" s="2">
        <f t="shared" si="559"/>
        <v>0.10775099030381341</v>
      </c>
      <c r="K2575" s="13">
        <f t="shared" ref="K2575:K2638" si="571">H2575-(H2575-J2575)*EXP(-I2575)</f>
        <v>0.14626327243362391</v>
      </c>
      <c r="L2575" s="13">
        <f t="shared" ref="L2575:L2638" si="572">IF(K2575&lt;1,0,K2575*G2575)</f>
        <v>0</v>
      </c>
      <c r="M2575" s="14">
        <f t="shared" si="567"/>
        <v>50.18876052156233</v>
      </c>
      <c r="N2575" s="14">
        <f t="shared" si="560"/>
        <v>1</v>
      </c>
      <c r="O2575" s="14">
        <f t="shared" si="561"/>
        <v>1</v>
      </c>
      <c r="P2575" s="14">
        <f t="shared" si="562"/>
        <v>1</v>
      </c>
      <c r="Q2575" s="14" t="str">
        <f t="shared" si="563"/>
        <v>0</v>
      </c>
      <c r="W2575" s="16"/>
    </row>
    <row r="2576" spans="1:23">
      <c r="A2576" s="16">
        <v>44211</v>
      </c>
      <c r="B2576">
        <v>19</v>
      </c>
      <c r="C2576" s="1">
        <v>1.25</v>
      </c>
      <c r="D2576" s="13">
        <f t="shared" si="568"/>
        <v>274.25</v>
      </c>
      <c r="E2576" s="13">
        <f t="shared" si="564"/>
        <v>-4.4441203281677311</v>
      </c>
      <c r="F2576" s="13">
        <f t="shared" si="569"/>
        <v>1.1747435375060683E-2</v>
      </c>
      <c r="G2576" s="13">
        <f t="shared" si="570"/>
        <v>1.1611035486050766E-2</v>
      </c>
      <c r="H2576" s="13">
        <f t="shared" si="565"/>
        <v>3.6993072199261334</v>
      </c>
      <c r="I2576" s="13">
        <f t="shared" si="566"/>
        <v>9.9790595006551911E-3</v>
      </c>
      <c r="J2576" s="2">
        <f t="shared" ref="J2576:J2639" si="573">IF(K2575&lt;1,K2575,K2575-K2575*G2575)</f>
        <v>0.14626327243362391</v>
      </c>
      <c r="K2576" s="13">
        <f t="shared" si="571"/>
        <v>0.18154298743935371</v>
      </c>
      <c r="L2576" s="13">
        <f t="shared" si="572"/>
        <v>0</v>
      </c>
      <c r="M2576" s="14">
        <f t="shared" si="567"/>
        <v>50.18876052156233</v>
      </c>
      <c r="N2576" s="14">
        <f t="shared" si="560"/>
        <v>1</v>
      </c>
      <c r="O2576" s="14">
        <f t="shared" si="561"/>
        <v>0</v>
      </c>
      <c r="P2576" s="14">
        <f t="shared" si="562"/>
        <v>0</v>
      </c>
      <c r="Q2576" s="14" t="str">
        <f t="shared" si="563"/>
        <v>0</v>
      </c>
      <c r="W2576" s="16"/>
    </row>
    <row r="2577" spans="1:23">
      <c r="A2577" s="16">
        <v>44211</v>
      </c>
      <c r="B2577">
        <v>20</v>
      </c>
      <c r="C2577" s="1">
        <v>1.45</v>
      </c>
      <c r="D2577" s="13">
        <f t="shared" si="568"/>
        <v>274.45</v>
      </c>
      <c r="E2577" s="13">
        <f t="shared" si="564"/>
        <v>-4.1179085443614687</v>
      </c>
      <c r="F2577" s="13">
        <f t="shared" si="569"/>
        <v>1.6278524676325661E-2</v>
      </c>
      <c r="G2577" s="13">
        <f t="shared" si="570"/>
        <v>1.6017778867766792E-2</v>
      </c>
      <c r="H2577" s="13">
        <f t="shared" si="565"/>
        <v>3.6144306449613404</v>
      </c>
      <c r="I2577" s="13">
        <f t="shared" si="566"/>
        <v>1.0326739941381705E-2</v>
      </c>
      <c r="J2577" s="2">
        <f t="shared" si="573"/>
        <v>0.18154298743935371</v>
      </c>
      <c r="K2577" s="13">
        <f t="shared" si="571"/>
        <v>0.21681110974286932</v>
      </c>
      <c r="L2577" s="13">
        <f t="shared" si="572"/>
        <v>0</v>
      </c>
      <c r="M2577" s="14">
        <f t="shared" si="567"/>
        <v>50.18876052156233</v>
      </c>
      <c r="N2577" s="14">
        <f t="shared" si="560"/>
        <v>1</v>
      </c>
      <c r="O2577" s="14">
        <f t="shared" si="561"/>
        <v>0</v>
      </c>
      <c r="P2577" s="14">
        <f t="shared" si="562"/>
        <v>0</v>
      </c>
      <c r="Q2577" s="14" t="str">
        <f t="shared" si="563"/>
        <v>0</v>
      </c>
      <c r="W2577" s="16"/>
    </row>
    <row r="2578" spans="1:23">
      <c r="A2578" s="16">
        <v>44211</v>
      </c>
      <c r="B2578">
        <v>21</v>
      </c>
      <c r="C2578" s="1">
        <v>1.8666666666666669</v>
      </c>
      <c r="D2578" s="13">
        <f t="shared" si="568"/>
        <v>274.86666666666667</v>
      </c>
      <c r="E2578" s="13">
        <f t="shared" si="564"/>
        <v>-3.4398253698762917</v>
      </c>
      <c r="F2578" s="13">
        <f t="shared" si="569"/>
        <v>3.2070285276771894E-2</v>
      </c>
      <c r="G2578" s="13">
        <f t="shared" si="570"/>
        <v>3.1073741521558833E-2</v>
      </c>
      <c r="H2578" s="13">
        <f t="shared" si="565"/>
        <v>3.4441809570798299</v>
      </c>
      <c r="I2578" s="13">
        <f t="shared" si="566"/>
        <v>1.1088695214869113E-2</v>
      </c>
      <c r="J2578" s="2">
        <f t="shared" si="573"/>
        <v>0.21681110974286932</v>
      </c>
      <c r="K2578" s="13">
        <f t="shared" si="571"/>
        <v>0.25240074434828497</v>
      </c>
      <c r="L2578" s="13">
        <f t="shared" si="572"/>
        <v>0</v>
      </c>
      <c r="M2578" s="14">
        <f t="shared" si="567"/>
        <v>50.18876052156233</v>
      </c>
      <c r="N2578" s="14">
        <f t="shared" si="560"/>
        <v>1</v>
      </c>
      <c r="O2578" s="14">
        <f t="shared" si="561"/>
        <v>0.5</v>
      </c>
      <c r="P2578" s="14">
        <f t="shared" si="562"/>
        <v>0.5</v>
      </c>
      <c r="Q2578" s="14" t="str">
        <f t="shared" si="563"/>
        <v>0</v>
      </c>
      <c r="W2578" s="16"/>
    </row>
    <row r="2579" spans="1:23">
      <c r="A2579" s="16">
        <v>44211</v>
      </c>
      <c r="B2579">
        <v>22</v>
      </c>
      <c r="C2579" s="1">
        <v>2.1999999999999997</v>
      </c>
      <c r="D2579" s="13">
        <f t="shared" si="568"/>
        <v>275.2</v>
      </c>
      <c r="E2579" s="13">
        <f t="shared" si="564"/>
        <v>-2.8988372093023442</v>
      </c>
      <c r="F2579" s="13">
        <f t="shared" si="569"/>
        <v>5.5087237757224287E-2</v>
      </c>
      <c r="G2579" s="13">
        <f t="shared" si="570"/>
        <v>5.221107391491344E-2</v>
      </c>
      <c r="H2579" s="13">
        <f t="shared" si="565"/>
        <v>3.3141220479786049</v>
      </c>
      <c r="I2579" s="13">
        <f t="shared" si="566"/>
        <v>1.1736721649366642E-2</v>
      </c>
      <c r="J2579" s="2">
        <f t="shared" si="573"/>
        <v>0.25240074434828497</v>
      </c>
      <c r="K2579" s="13">
        <f t="shared" si="571"/>
        <v>0.28812526061655497</v>
      </c>
      <c r="L2579" s="13">
        <f t="shared" si="572"/>
        <v>0</v>
      </c>
      <c r="M2579" s="14">
        <f t="shared" si="567"/>
        <v>50.18876052156233</v>
      </c>
      <c r="N2579" s="14">
        <f t="shared" si="560"/>
        <v>1</v>
      </c>
      <c r="O2579" s="14">
        <f t="shared" si="561"/>
        <v>0.5</v>
      </c>
      <c r="P2579" s="14">
        <f t="shared" si="562"/>
        <v>0.5</v>
      </c>
      <c r="Q2579" s="14" t="str">
        <f t="shared" si="563"/>
        <v>0</v>
      </c>
      <c r="W2579" s="16"/>
    </row>
    <row r="2580" spans="1:23">
      <c r="A2580" s="16">
        <v>44211</v>
      </c>
      <c r="B2580">
        <v>23</v>
      </c>
      <c r="C2580" s="1">
        <v>2.2333333333333329</v>
      </c>
      <c r="D2580" s="13">
        <f t="shared" si="568"/>
        <v>275.23333333333335</v>
      </c>
      <c r="E2580" s="13">
        <f t="shared" si="564"/>
        <v>-2.8448104638488316</v>
      </c>
      <c r="F2580" s="13">
        <f t="shared" si="569"/>
        <v>5.8145286329262635E-2</v>
      </c>
      <c r="G2580" s="13">
        <f t="shared" si="570"/>
        <v>5.4950191699072212E-2</v>
      </c>
      <c r="H2580" s="13">
        <f t="shared" si="565"/>
        <v>3.3014063232888722</v>
      </c>
      <c r="I2580" s="13">
        <f t="shared" si="566"/>
        <v>1.1803482341792966E-2</v>
      </c>
      <c r="J2580" s="2">
        <f t="shared" si="573"/>
        <v>0.28812526061655497</v>
      </c>
      <c r="K2580" s="13">
        <f t="shared" si="571"/>
        <v>0.32348338541646493</v>
      </c>
      <c r="L2580" s="13">
        <f t="shared" si="572"/>
        <v>0</v>
      </c>
      <c r="M2580" s="14">
        <f t="shared" si="567"/>
        <v>50.18876052156233</v>
      </c>
      <c r="N2580" s="14">
        <f t="shared" si="560"/>
        <v>1</v>
      </c>
      <c r="O2580" s="14">
        <f t="shared" si="561"/>
        <v>0.5</v>
      </c>
      <c r="P2580" s="14">
        <f t="shared" si="562"/>
        <v>0.5</v>
      </c>
      <c r="Q2580" s="14" t="str">
        <f t="shared" si="563"/>
        <v>0</v>
      </c>
      <c r="W2580" s="16"/>
    </row>
    <row r="2581" spans="1:23">
      <c r="A2581" s="16">
        <v>44212</v>
      </c>
      <c r="B2581">
        <v>0</v>
      </c>
      <c r="C2581" s="1">
        <v>0.98333333333333339</v>
      </c>
      <c r="D2581" s="13">
        <f t="shared" si="568"/>
        <v>273.98333333333335</v>
      </c>
      <c r="E2581" s="13">
        <f t="shared" si="564"/>
        <v>-4.8798102074335175</v>
      </c>
      <c r="F2581" s="13">
        <f t="shared" si="569"/>
        <v>7.5984560212029716E-3</v>
      </c>
      <c r="G2581" s="13">
        <f t="shared" si="570"/>
        <v>7.5411548874416657E-3</v>
      </c>
      <c r="H2581" s="13">
        <f t="shared" si="565"/>
        <v>3.8157856073266534</v>
      </c>
      <c r="I2581" s="13">
        <f t="shared" si="566"/>
        <v>9.5328844650779329E-3</v>
      </c>
      <c r="J2581" s="2">
        <f t="shared" si="573"/>
        <v>0.32348338541646493</v>
      </c>
      <c r="K2581" s="13">
        <f t="shared" si="571"/>
        <v>0.35661691902162485</v>
      </c>
      <c r="L2581" s="13">
        <f t="shared" si="572"/>
        <v>0</v>
      </c>
      <c r="M2581" s="14">
        <f t="shared" si="567"/>
        <v>50.18876052156233</v>
      </c>
      <c r="N2581" s="14">
        <f t="shared" si="560"/>
        <v>1</v>
      </c>
      <c r="O2581" s="14">
        <f t="shared" si="561"/>
        <v>0</v>
      </c>
      <c r="P2581" s="14">
        <f t="shared" si="562"/>
        <v>0</v>
      </c>
      <c r="Q2581" s="14" t="str">
        <f t="shared" si="563"/>
        <v>0</v>
      </c>
      <c r="R2581" s="14">
        <f>(M2581)</f>
        <v>50.18876052156233</v>
      </c>
      <c r="S2581" s="14">
        <f>SUM(N2581:N2604)</f>
        <v>14</v>
      </c>
      <c r="T2581" s="14">
        <f>SUM(O2581:O2604)</f>
        <v>1</v>
      </c>
      <c r="U2581" s="14">
        <f>SUM(P2581:P2604)</f>
        <v>1</v>
      </c>
      <c r="V2581" s="14">
        <f>SUM(Q2581:Q2604)</f>
        <v>0</v>
      </c>
      <c r="W2581" s="16"/>
    </row>
    <row r="2582" spans="1:23">
      <c r="A2582" s="16">
        <v>44212</v>
      </c>
      <c r="B2582">
        <v>1</v>
      </c>
      <c r="C2582" s="1">
        <v>1.4333333333333336</v>
      </c>
      <c r="D2582" s="13">
        <f t="shared" si="568"/>
        <v>274.43333333333334</v>
      </c>
      <c r="E2582" s="13">
        <f t="shared" si="564"/>
        <v>-4.1450746993805359</v>
      </c>
      <c r="F2582" s="13">
        <f t="shared" si="569"/>
        <v>1.5842252500672054E-2</v>
      </c>
      <c r="G2582" s="13">
        <f t="shared" si="570"/>
        <v>1.5595189569712816E-2</v>
      </c>
      <c r="H2582" s="13">
        <f t="shared" si="565"/>
        <v>3.6214240097464705</v>
      </c>
      <c r="I2582" s="13">
        <f t="shared" si="566"/>
        <v>1.029732925192977E-2</v>
      </c>
      <c r="J2582" s="2">
        <f t="shared" si="573"/>
        <v>0.35661691902162485</v>
      </c>
      <c r="K2582" s="13">
        <f t="shared" si="571"/>
        <v>0.39006321328743088</v>
      </c>
      <c r="L2582" s="13">
        <f t="shared" si="572"/>
        <v>0</v>
      </c>
      <c r="M2582" s="14">
        <f t="shared" si="567"/>
        <v>50.18876052156233</v>
      </c>
      <c r="N2582" s="14">
        <f t="shared" si="560"/>
        <v>1</v>
      </c>
      <c r="O2582" s="14">
        <f t="shared" si="561"/>
        <v>0</v>
      </c>
      <c r="P2582" s="14">
        <f t="shared" si="562"/>
        <v>0</v>
      </c>
      <c r="Q2582" s="14" t="str">
        <f t="shared" si="563"/>
        <v>0</v>
      </c>
      <c r="W2582" s="16"/>
    </row>
    <row r="2583" spans="1:23">
      <c r="A2583" s="16">
        <v>44212</v>
      </c>
      <c r="B2583">
        <v>2</v>
      </c>
      <c r="C2583" s="1">
        <v>1.9500000000000002</v>
      </c>
      <c r="D2583" s="13">
        <f t="shared" si="568"/>
        <v>274.95</v>
      </c>
      <c r="E2583" s="13">
        <f t="shared" si="564"/>
        <v>-3.3044553555192042</v>
      </c>
      <c r="F2583" s="13">
        <f t="shared" si="569"/>
        <v>3.6719205303734369E-2</v>
      </c>
      <c r="G2583" s="13">
        <f t="shared" si="570"/>
        <v>3.54186602465578E-2</v>
      </c>
      <c r="H2583" s="13">
        <f t="shared" si="565"/>
        <v>3.4111655363529394</v>
      </c>
      <c r="I2583" s="13">
        <f t="shared" si="566"/>
        <v>1.1247413016184789E-2</v>
      </c>
      <c r="J2583" s="2">
        <f t="shared" si="573"/>
        <v>0.39006321328743088</v>
      </c>
      <c r="K2583" s="13">
        <f t="shared" si="571"/>
        <v>0.42385242207978324</v>
      </c>
      <c r="L2583" s="13">
        <f t="shared" si="572"/>
        <v>0</v>
      </c>
      <c r="M2583" s="14">
        <f t="shared" si="567"/>
        <v>50.18876052156233</v>
      </c>
      <c r="N2583" s="14">
        <f t="shared" si="560"/>
        <v>1</v>
      </c>
      <c r="O2583" s="14">
        <f t="shared" si="561"/>
        <v>0.5</v>
      </c>
      <c r="P2583" s="14">
        <f t="shared" si="562"/>
        <v>0.5</v>
      </c>
      <c r="Q2583" s="14" t="str">
        <f t="shared" si="563"/>
        <v>0</v>
      </c>
      <c r="W2583" s="16"/>
    </row>
    <row r="2584" spans="1:23">
      <c r="A2584" s="16">
        <v>44212</v>
      </c>
      <c r="B2584">
        <v>3</v>
      </c>
      <c r="C2584" s="1">
        <v>2.0166666666666671</v>
      </c>
      <c r="D2584" s="13">
        <f t="shared" si="568"/>
        <v>275.01666666666665</v>
      </c>
      <c r="E2584" s="13">
        <f t="shared" si="564"/>
        <v>-3.1962184110054186</v>
      </c>
      <c r="F2584" s="13">
        <f t="shared" si="569"/>
        <v>4.0916641706288226E-2</v>
      </c>
      <c r="G2584" s="13">
        <f t="shared" si="570"/>
        <v>3.930827894077759E-2</v>
      </c>
      <c r="H2584" s="13">
        <f t="shared" si="565"/>
        <v>3.3849954387369499</v>
      </c>
      <c r="I2584" s="13">
        <f t="shared" si="566"/>
        <v>1.1375950856753046E-2</v>
      </c>
      <c r="J2584" s="2">
        <f t="shared" si="573"/>
        <v>0.42385242207978324</v>
      </c>
      <c r="K2584" s="13">
        <f t="shared" si="571"/>
        <v>0.45734735991320585</v>
      </c>
      <c r="L2584" s="13">
        <f t="shared" si="572"/>
        <v>0</v>
      </c>
      <c r="M2584" s="14">
        <f t="shared" si="567"/>
        <v>50.18876052156233</v>
      </c>
      <c r="N2584" s="14">
        <f t="shared" si="560"/>
        <v>1</v>
      </c>
      <c r="O2584" s="14">
        <f t="shared" si="561"/>
        <v>0.5</v>
      </c>
      <c r="P2584" s="14">
        <f t="shared" si="562"/>
        <v>0.5</v>
      </c>
      <c r="Q2584" s="14" t="str">
        <f t="shared" si="563"/>
        <v>0</v>
      </c>
      <c r="W2584" s="16"/>
    </row>
    <row r="2585" spans="1:23">
      <c r="A2585" s="16">
        <v>44212</v>
      </c>
      <c r="B2585">
        <v>4</v>
      </c>
      <c r="C2585" s="1">
        <v>0.86666666666666659</v>
      </c>
      <c r="D2585" s="13">
        <f t="shared" si="568"/>
        <v>273.86666666666667</v>
      </c>
      <c r="E2585" s="13">
        <f t="shared" si="564"/>
        <v>-5.0706913339824613</v>
      </c>
      <c r="F2585" s="13">
        <f t="shared" si="569"/>
        <v>6.2780783912381177E-3</v>
      </c>
      <c r="G2585" s="13">
        <f t="shared" si="570"/>
        <v>6.2389100250251281E-3</v>
      </c>
      <c r="H2585" s="13">
        <f t="shared" si="565"/>
        <v>3.8679648623594587</v>
      </c>
      <c r="I2585" s="13">
        <f t="shared" si="566"/>
        <v>9.3437477086041262E-3</v>
      </c>
      <c r="J2585" s="2">
        <f t="shared" si="573"/>
        <v>0.45734735991320585</v>
      </c>
      <c r="K2585" s="13">
        <f t="shared" si="571"/>
        <v>0.48906688897402661</v>
      </c>
      <c r="L2585" s="13">
        <f t="shared" si="572"/>
        <v>0</v>
      </c>
      <c r="M2585" s="14">
        <f t="shared" si="567"/>
        <v>50.18876052156233</v>
      </c>
      <c r="N2585" s="14">
        <f t="shared" si="560"/>
        <v>1</v>
      </c>
      <c r="O2585" s="14">
        <f t="shared" si="561"/>
        <v>0</v>
      </c>
      <c r="P2585" s="14">
        <f t="shared" si="562"/>
        <v>0</v>
      </c>
      <c r="Q2585" s="14" t="str">
        <f t="shared" si="563"/>
        <v>0</v>
      </c>
      <c r="W2585" s="16"/>
    </row>
    <row r="2586" spans="1:23">
      <c r="A2586" s="16">
        <v>44212</v>
      </c>
      <c r="B2586">
        <v>5</v>
      </c>
      <c r="C2586" s="1">
        <v>0.63333333333333319</v>
      </c>
      <c r="D2586" s="13">
        <f t="shared" si="568"/>
        <v>273.63333333333333</v>
      </c>
      <c r="E2586" s="13">
        <f t="shared" si="564"/>
        <v>-5.4529418930442333</v>
      </c>
      <c r="F2586" s="13">
        <f t="shared" si="569"/>
        <v>4.2836839953371338E-3</v>
      </c>
      <c r="G2586" s="13">
        <f t="shared" si="570"/>
        <v>4.2654123168618793E-3</v>
      </c>
      <c r="H2586" s="13">
        <f t="shared" si="565"/>
        <v>3.9746118122540084</v>
      </c>
      <c r="I2586" s="13">
        <f t="shared" si="566"/>
        <v>8.9761972397562183E-3</v>
      </c>
      <c r="J2586" s="2">
        <f t="shared" si="573"/>
        <v>0.48906688897402661</v>
      </c>
      <c r="K2586" s="13">
        <f t="shared" si="571"/>
        <v>0.52021382802828198</v>
      </c>
      <c r="L2586" s="13">
        <f t="shared" si="572"/>
        <v>0</v>
      </c>
      <c r="M2586" s="14">
        <f t="shared" si="567"/>
        <v>50.18876052156233</v>
      </c>
      <c r="N2586" s="14">
        <f t="shared" si="560"/>
        <v>1</v>
      </c>
      <c r="O2586" s="14">
        <f t="shared" si="561"/>
        <v>0</v>
      </c>
      <c r="P2586" s="14">
        <f t="shared" si="562"/>
        <v>0</v>
      </c>
      <c r="Q2586" s="14" t="str">
        <f t="shared" si="563"/>
        <v>0</v>
      </c>
      <c r="W2586" s="16"/>
    </row>
    <row r="2587" spans="1:23">
      <c r="A2587" s="16">
        <v>44212</v>
      </c>
      <c r="B2587">
        <v>6</v>
      </c>
      <c r="C2587" s="1">
        <v>-0.3666666666666667</v>
      </c>
      <c r="D2587" s="13">
        <f t="shared" si="568"/>
        <v>272.63333333333333</v>
      </c>
      <c r="E2587" s="13">
        <f t="shared" si="564"/>
        <v>-7.0985695072747417</v>
      </c>
      <c r="F2587" s="13">
        <f t="shared" si="569"/>
        <v>8.2628607446889586E-4</v>
      </c>
      <c r="G2587" s="13">
        <f t="shared" si="570"/>
        <v>8.2560388947199774E-4</v>
      </c>
      <c r="H2587" s="13">
        <f t="shared" si="565"/>
        <v>4.4683526208920528</v>
      </c>
      <c r="I2587" s="13">
        <f t="shared" si="566"/>
        <v>7.5519653116688408E-3</v>
      </c>
      <c r="J2587" s="2">
        <f t="shared" si="573"/>
        <v>0.52021382802828198</v>
      </c>
      <c r="K2587" s="13">
        <f t="shared" si="571"/>
        <v>0.54991773263596544</v>
      </c>
      <c r="L2587" s="13">
        <f t="shared" si="572"/>
        <v>0</v>
      </c>
      <c r="M2587" s="14">
        <f t="shared" si="567"/>
        <v>50.18876052156233</v>
      </c>
      <c r="N2587" s="14">
        <f t="shared" si="560"/>
        <v>0</v>
      </c>
      <c r="O2587" s="14">
        <f t="shared" si="561"/>
        <v>0</v>
      </c>
      <c r="P2587" s="14">
        <f t="shared" si="562"/>
        <v>0</v>
      </c>
      <c r="Q2587" s="14" t="str">
        <f t="shared" si="563"/>
        <v>0</v>
      </c>
      <c r="W2587" s="16"/>
    </row>
    <row r="2588" spans="1:23">
      <c r="A2588" s="16">
        <v>44212</v>
      </c>
      <c r="B2588">
        <v>7</v>
      </c>
      <c r="C2588" s="1">
        <v>-0.53333333333333333</v>
      </c>
      <c r="D2588" s="13">
        <f t="shared" si="568"/>
        <v>272.46666666666664</v>
      </c>
      <c r="E2588" s="13">
        <f t="shared" si="564"/>
        <v>-7.3740151700514271</v>
      </c>
      <c r="F2588" s="13">
        <f t="shared" si="569"/>
        <v>6.2734422169844427E-4</v>
      </c>
      <c r="G2588" s="13">
        <f t="shared" si="570"/>
        <v>6.2695090766922942E-4</v>
      </c>
      <c r="H2588" s="13">
        <f t="shared" si="565"/>
        <v>4.5567917593797711</v>
      </c>
      <c r="I2588" s="13">
        <f t="shared" si="566"/>
        <v>7.3367047110558109E-3</v>
      </c>
      <c r="J2588" s="2">
        <f t="shared" si="573"/>
        <v>0.54991773263596544</v>
      </c>
      <c r="K2588" s="13">
        <f t="shared" si="571"/>
        <v>0.57920740795340331</v>
      </c>
      <c r="L2588" s="13">
        <f t="shared" si="572"/>
        <v>0</v>
      </c>
      <c r="M2588" s="14">
        <f t="shared" si="567"/>
        <v>50.18876052156233</v>
      </c>
      <c r="N2588" s="14">
        <f t="shared" si="560"/>
        <v>0</v>
      </c>
      <c r="O2588" s="14">
        <f t="shared" si="561"/>
        <v>0</v>
      </c>
      <c r="P2588" s="14">
        <f t="shared" si="562"/>
        <v>0</v>
      </c>
      <c r="Q2588" s="14" t="str">
        <f t="shared" si="563"/>
        <v>0</v>
      </c>
      <c r="W2588" s="16"/>
    </row>
    <row r="2589" spans="1:23">
      <c r="A2589" s="16">
        <v>44212</v>
      </c>
      <c r="B2589">
        <v>8</v>
      </c>
      <c r="C2589" s="1">
        <v>-0.71666666666666667</v>
      </c>
      <c r="D2589" s="13">
        <f t="shared" si="568"/>
        <v>272.28333333333336</v>
      </c>
      <c r="E2589" s="13">
        <f t="shared" si="564"/>
        <v>-7.6773948705392225</v>
      </c>
      <c r="F2589" s="13">
        <f t="shared" si="569"/>
        <v>4.6317997220520683E-4</v>
      </c>
      <c r="G2589" s="13">
        <f t="shared" si="570"/>
        <v>4.6296553584118395E-4</v>
      </c>
      <c r="H2589" s="13">
        <f t="shared" si="565"/>
        <v>4.6562269048632929</v>
      </c>
      <c r="I2589" s="13">
        <f t="shared" si="566"/>
        <v>7.1067074947837186E-3</v>
      </c>
      <c r="J2589" s="2">
        <f t="shared" si="573"/>
        <v>0.57920740795340331</v>
      </c>
      <c r="K2589" s="13">
        <f t="shared" si="571"/>
        <v>0.60807888089847939</v>
      </c>
      <c r="L2589" s="13">
        <f t="shared" si="572"/>
        <v>0</v>
      </c>
      <c r="M2589" s="14">
        <f t="shared" si="567"/>
        <v>50.18876052156233</v>
      </c>
      <c r="N2589" s="14">
        <f t="shared" si="560"/>
        <v>0</v>
      </c>
      <c r="O2589" s="14">
        <f t="shared" si="561"/>
        <v>0</v>
      </c>
      <c r="P2589" s="14">
        <f t="shared" si="562"/>
        <v>0</v>
      </c>
      <c r="Q2589" s="14" t="str">
        <f t="shared" si="563"/>
        <v>0</v>
      </c>
      <c r="W2589" s="16"/>
    </row>
    <row r="2590" spans="1:23">
      <c r="A2590" s="16">
        <v>44212</v>
      </c>
      <c r="B2590">
        <v>9</v>
      </c>
      <c r="C2590" s="1">
        <v>-0.68333333333333346</v>
      </c>
      <c r="D2590" s="13">
        <f t="shared" si="568"/>
        <v>272.31666666666666</v>
      </c>
      <c r="E2590" s="13">
        <f t="shared" si="564"/>
        <v>-7.6222045412816026</v>
      </c>
      <c r="F2590" s="13">
        <f t="shared" si="569"/>
        <v>4.8946160253764582E-4</v>
      </c>
      <c r="G2590" s="13">
        <f t="shared" si="570"/>
        <v>4.8922214708153834E-4</v>
      </c>
      <c r="H2590" s="13">
        <f t="shared" si="565"/>
        <v>4.6379777412023149</v>
      </c>
      <c r="I2590" s="13">
        <f t="shared" si="566"/>
        <v>7.1480049412387245E-3</v>
      </c>
      <c r="J2590" s="2">
        <f t="shared" si="573"/>
        <v>0.60807888089847939</v>
      </c>
      <c r="K2590" s="13">
        <f t="shared" si="571"/>
        <v>0.63678191095174519</v>
      </c>
      <c r="L2590" s="13">
        <f t="shared" si="572"/>
        <v>0</v>
      </c>
      <c r="M2590" s="14">
        <f t="shared" si="567"/>
        <v>50.18876052156233</v>
      </c>
      <c r="N2590" s="14">
        <f t="shared" si="560"/>
        <v>0</v>
      </c>
      <c r="O2590" s="14">
        <f t="shared" si="561"/>
        <v>0</v>
      </c>
      <c r="P2590" s="14">
        <f t="shared" si="562"/>
        <v>0</v>
      </c>
      <c r="Q2590" s="14" t="str">
        <f t="shared" si="563"/>
        <v>0</v>
      </c>
      <c r="W2590" s="16"/>
    </row>
    <row r="2591" spans="1:23">
      <c r="A2591" s="16">
        <v>44212</v>
      </c>
      <c r="B2591">
        <v>10</v>
      </c>
      <c r="C2591" s="1">
        <v>-0.31666666666666665</v>
      </c>
      <c r="D2591" s="13">
        <f t="shared" si="568"/>
        <v>272.68333333333334</v>
      </c>
      <c r="E2591" s="13">
        <f t="shared" si="564"/>
        <v>-7.0160014669029955</v>
      </c>
      <c r="F2591" s="13">
        <f t="shared" si="569"/>
        <v>8.9740663855846002E-4</v>
      </c>
      <c r="G2591" s="13">
        <f t="shared" si="570"/>
        <v>8.9660202195181551E-4</v>
      </c>
      <c r="H2591" s="13">
        <f t="shared" si="565"/>
        <v>4.4421778675960315</v>
      </c>
      <c r="I2591" s="13">
        <f t="shared" si="566"/>
        <v>7.6177142330558769E-3</v>
      </c>
      <c r="J2591" s="2">
        <f t="shared" si="573"/>
        <v>0.63678191095174519</v>
      </c>
      <c r="K2591" s="13">
        <f t="shared" si="571"/>
        <v>0.66566019697843348</v>
      </c>
      <c r="L2591" s="13">
        <f t="shared" si="572"/>
        <v>0</v>
      </c>
      <c r="M2591" s="14">
        <f t="shared" si="567"/>
        <v>50.18876052156233</v>
      </c>
      <c r="N2591" s="14">
        <f t="shared" si="560"/>
        <v>0</v>
      </c>
      <c r="O2591" s="14">
        <f t="shared" si="561"/>
        <v>0</v>
      </c>
      <c r="P2591" s="14">
        <f t="shared" si="562"/>
        <v>0</v>
      </c>
      <c r="Q2591" s="14" t="str">
        <f t="shared" si="563"/>
        <v>0</v>
      </c>
      <c r="W2591" s="16"/>
    </row>
    <row r="2592" spans="1:23">
      <c r="A2592" s="16">
        <v>44212</v>
      </c>
      <c r="B2592">
        <v>11</v>
      </c>
      <c r="C2592" s="1">
        <v>-3.3333333333333333E-2</v>
      </c>
      <c r="D2592" s="13">
        <f t="shared" si="568"/>
        <v>272.96666666666664</v>
      </c>
      <c r="E2592" s="13">
        <f t="shared" si="564"/>
        <v>-6.5486872634021696</v>
      </c>
      <c r="F2592" s="13">
        <f t="shared" si="569"/>
        <v>1.4319941961752089E-3</v>
      </c>
      <c r="G2592" s="13">
        <f t="shared" si="570"/>
        <v>1.4299465210562156E-3</v>
      </c>
      <c r="H2592" s="13">
        <f t="shared" si="565"/>
        <v>4.2968988714017593</v>
      </c>
      <c r="I2592" s="13">
        <f t="shared" si="566"/>
        <v>8.0007715608050398E-3</v>
      </c>
      <c r="J2592" s="2">
        <f t="shared" si="573"/>
        <v>0.66566019697843348</v>
      </c>
      <c r="K2592" s="13">
        <f t="shared" si="571"/>
        <v>0.6945969953792055</v>
      </c>
      <c r="L2592" s="13">
        <f t="shared" si="572"/>
        <v>0</v>
      </c>
      <c r="M2592" s="14">
        <f t="shared" si="567"/>
        <v>50.18876052156233</v>
      </c>
      <c r="N2592" s="14">
        <f t="shared" si="560"/>
        <v>0</v>
      </c>
      <c r="O2592" s="14">
        <f t="shared" si="561"/>
        <v>0</v>
      </c>
      <c r="P2592" s="14">
        <f t="shared" si="562"/>
        <v>0</v>
      </c>
      <c r="Q2592" s="14" t="str">
        <f t="shared" si="563"/>
        <v>0</v>
      </c>
      <c r="W2592" s="16"/>
    </row>
    <row r="2593" spans="1:23">
      <c r="A2593" s="16">
        <v>44212</v>
      </c>
      <c r="B2593">
        <v>12</v>
      </c>
      <c r="C2593" s="1">
        <v>3.3333333333333333E-2</v>
      </c>
      <c r="D2593" s="13">
        <f t="shared" si="568"/>
        <v>273.03333333333336</v>
      </c>
      <c r="E2593" s="13">
        <f t="shared" si="564"/>
        <v>-6.4388719326089179</v>
      </c>
      <c r="F2593" s="13">
        <f t="shared" si="569"/>
        <v>1.598208551056119E-3</v>
      </c>
      <c r="G2593" s="13">
        <f t="shared" si="570"/>
        <v>1.5956583562266333E-3</v>
      </c>
      <c r="H2593" s="13">
        <f t="shared" si="565"/>
        <v>4.2634546742958026</v>
      </c>
      <c r="I2593" s="13">
        <f t="shared" si="566"/>
        <v>8.0935471517081144E-3</v>
      </c>
      <c r="J2593" s="2">
        <f t="shared" si="573"/>
        <v>0.6945969953792055</v>
      </c>
      <c r="K2593" s="13">
        <f t="shared" si="571"/>
        <v>0.72336513808239555</v>
      </c>
      <c r="L2593" s="13">
        <f t="shared" si="572"/>
        <v>0</v>
      </c>
      <c r="M2593" s="14">
        <f t="shared" si="567"/>
        <v>50.18876052156233</v>
      </c>
      <c r="N2593" s="14">
        <f t="shared" si="560"/>
        <v>1</v>
      </c>
      <c r="O2593" s="14">
        <f t="shared" si="561"/>
        <v>0</v>
      </c>
      <c r="P2593" s="14">
        <f t="shared" si="562"/>
        <v>0</v>
      </c>
      <c r="Q2593" s="14" t="str">
        <f t="shared" si="563"/>
        <v>0</v>
      </c>
      <c r="W2593" s="16"/>
    </row>
    <row r="2594" spans="1:23">
      <c r="A2594" s="16">
        <v>44212</v>
      </c>
      <c r="B2594">
        <v>13</v>
      </c>
      <c r="C2594" s="1">
        <v>0.30000000000000004</v>
      </c>
      <c r="D2594" s="13">
        <f t="shared" si="568"/>
        <v>273.3</v>
      </c>
      <c r="E2594" s="13">
        <f t="shared" si="564"/>
        <v>-6.0001463593120929</v>
      </c>
      <c r="F2594" s="13">
        <f t="shared" si="569"/>
        <v>2.4783894147503726E-3</v>
      </c>
      <c r="G2594" s="13">
        <f t="shared" si="570"/>
        <v>2.472262186317316E-3</v>
      </c>
      <c r="H2594" s="13">
        <f t="shared" si="565"/>
        <v>4.1324183049192946</v>
      </c>
      <c r="I2594" s="13">
        <f t="shared" si="566"/>
        <v>8.4750563844975847E-3</v>
      </c>
      <c r="J2594" s="2">
        <f t="shared" si="573"/>
        <v>0.72336513808239555</v>
      </c>
      <c r="K2594" s="13">
        <f t="shared" si="571"/>
        <v>0.75213497070922664</v>
      </c>
      <c r="L2594" s="13">
        <f t="shared" si="572"/>
        <v>0</v>
      </c>
      <c r="M2594" s="14">
        <f t="shared" si="567"/>
        <v>50.18876052156233</v>
      </c>
      <c r="N2594" s="14">
        <f t="shared" si="560"/>
        <v>1</v>
      </c>
      <c r="O2594" s="14">
        <f t="shared" si="561"/>
        <v>0</v>
      </c>
      <c r="P2594" s="14">
        <f t="shared" si="562"/>
        <v>0</v>
      </c>
      <c r="Q2594" s="14" t="str">
        <f t="shared" si="563"/>
        <v>0</v>
      </c>
      <c r="W2594" s="16"/>
    </row>
    <row r="2595" spans="1:23">
      <c r="A2595" s="16">
        <v>44212</v>
      </c>
      <c r="B2595">
        <v>14</v>
      </c>
      <c r="C2595" s="1">
        <v>1.1500000000000001</v>
      </c>
      <c r="D2595" s="13">
        <f t="shared" si="568"/>
        <v>274.14999999999998</v>
      </c>
      <c r="E2595" s="13">
        <f t="shared" si="564"/>
        <v>-4.6074047054532565</v>
      </c>
      <c r="F2595" s="13">
        <f t="shared" si="569"/>
        <v>9.977679752149719E-3</v>
      </c>
      <c r="G2595" s="13">
        <f t="shared" si="570"/>
        <v>9.8791091646681321E-3</v>
      </c>
      <c r="H2595" s="13">
        <f t="shared" si="565"/>
        <v>3.7425375612808272</v>
      </c>
      <c r="I2595" s="13">
        <f t="shared" si="566"/>
        <v>9.8094500482561256E-3</v>
      </c>
      <c r="J2595" s="2">
        <f t="shared" si="573"/>
        <v>0.75213497070922664</v>
      </c>
      <c r="K2595" s="13">
        <f t="shared" si="571"/>
        <v>0.78132576863446612</v>
      </c>
      <c r="L2595" s="13">
        <f t="shared" si="572"/>
        <v>0</v>
      </c>
      <c r="M2595" s="14">
        <f t="shared" si="567"/>
        <v>50.18876052156233</v>
      </c>
      <c r="N2595" s="14">
        <f t="shared" si="560"/>
        <v>1</v>
      </c>
      <c r="O2595" s="14">
        <f t="shared" si="561"/>
        <v>0</v>
      </c>
      <c r="P2595" s="14">
        <f t="shared" si="562"/>
        <v>0</v>
      </c>
      <c r="Q2595" s="14" t="str">
        <f t="shared" si="563"/>
        <v>0</v>
      </c>
      <c r="W2595" s="16"/>
    </row>
    <row r="2596" spans="1:23">
      <c r="A2596" s="16">
        <v>44212</v>
      </c>
      <c r="B2596">
        <v>15</v>
      </c>
      <c r="C2596" s="1">
        <v>1.4333333333333333</v>
      </c>
      <c r="D2596" s="13">
        <f t="shared" si="568"/>
        <v>274.43333333333334</v>
      </c>
      <c r="E2596" s="13">
        <f t="shared" si="564"/>
        <v>-4.1450746993805359</v>
      </c>
      <c r="F2596" s="13">
        <f t="shared" si="569"/>
        <v>1.5842252500672054E-2</v>
      </c>
      <c r="G2596" s="13">
        <f t="shared" si="570"/>
        <v>1.5595189569712816E-2</v>
      </c>
      <c r="H2596" s="13">
        <f t="shared" si="565"/>
        <v>3.6214240097464705</v>
      </c>
      <c r="I2596" s="13">
        <f t="shared" si="566"/>
        <v>1.029732925192977E-2</v>
      </c>
      <c r="J2596" s="2">
        <f t="shared" si="573"/>
        <v>0.78132576863446612</v>
      </c>
      <c r="K2596" s="13">
        <f t="shared" si="571"/>
        <v>0.81042113594909049</v>
      </c>
      <c r="L2596" s="13">
        <f t="shared" si="572"/>
        <v>0</v>
      </c>
      <c r="M2596" s="14">
        <f t="shared" si="567"/>
        <v>50.18876052156233</v>
      </c>
      <c r="N2596" s="14">
        <f t="shared" si="560"/>
        <v>1</v>
      </c>
      <c r="O2596" s="14">
        <f t="shared" si="561"/>
        <v>0</v>
      </c>
      <c r="P2596" s="14">
        <f t="shared" si="562"/>
        <v>0</v>
      </c>
      <c r="Q2596" s="14" t="str">
        <f t="shared" si="563"/>
        <v>0</v>
      </c>
      <c r="W2596" s="16"/>
    </row>
    <row r="2597" spans="1:23">
      <c r="A2597" s="16">
        <v>44212</v>
      </c>
      <c r="B2597">
        <v>16</v>
      </c>
      <c r="C2597" s="1">
        <v>1.3499999999999999</v>
      </c>
      <c r="D2597" s="13">
        <f t="shared" si="568"/>
        <v>274.35000000000002</v>
      </c>
      <c r="E2597" s="13">
        <f t="shared" si="564"/>
        <v>-4.280954984508802</v>
      </c>
      <c r="F2597" s="13">
        <f t="shared" si="569"/>
        <v>1.3829448868839614E-2</v>
      </c>
      <c r="G2597" s="13">
        <f t="shared" si="570"/>
        <v>1.3640804066472475E-2</v>
      </c>
      <c r="H2597" s="13">
        <f t="shared" si="565"/>
        <v>3.6566072058247951</v>
      </c>
      <c r="I2597" s="13">
        <f t="shared" si="566"/>
        <v>1.0151474707848962E-2</v>
      </c>
      <c r="J2597" s="2">
        <f t="shared" si="573"/>
        <v>0.81042113594909049</v>
      </c>
      <c r="K2597" s="13">
        <f t="shared" si="571"/>
        <v>0.83916796363537083</v>
      </c>
      <c r="L2597" s="13">
        <f t="shared" si="572"/>
        <v>0</v>
      </c>
      <c r="M2597" s="14">
        <f t="shared" si="567"/>
        <v>50.18876052156233</v>
      </c>
      <c r="N2597" s="14">
        <f t="shared" si="560"/>
        <v>1</v>
      </c>
      <c r="O2597" s="14">
        <f t="shared" si="561"/>
        <v>0</v>
      </c>
      <c r="P2597" s="14">
        <f t="shared" si="562"/>
        <v>0</v>
      </c>
      <c r="Q2597" s="14" t="str">
        <f t="shared" si="563"/>
        <v>0</v>
      </c>
      <c r="W2597" s="16"/>
    </row>
    <row r="2598" spans="1:23">
      <c r="A2598" s="16">
        <v>44212</v>
      </c>
      <c r="B2598">
        <v>17</v>
      </c>
      <c r="C2598" s="1">
        <v>1.3666666666666665</v>
      </c>
      <c r="D2598" s="13">
        <f t="shared" si="568"/>
        <v>274.36666666666667</v>
      </c>
      <c r="E2598" s="13">
        <f t="shared" si="564"/>
        <v>-4.2537723241404324</v>
      </c>
      <c r="F2598" s="13">
        <f t="shared" si="569"/>
        <v>1.4210525960665162E-2</v>
      </c>
      <c r="G2598" s="13">
        <f t="shared" si="570"/>
        <v>1.401141636466934E-2</v>
      </c>
      <c r="H2598" s="13">
        <f t="shared" si="565"/>
        <v>3.6495416123572024</v>
      </c>
      <c r="I2598" s="13">
        <f t="shared" si="566"/>
        <v>1.018048645634137E-2</v>
      </c>
      <c r="J2598" s="2">
        <f t="shared" si="573"/>
        <v>0.83916796363537083</v>
      </c>
      <c r="K2598" s="13">
        <f t="shared" si="571"/>
        <v>0.86763379066526758</v>
      </c>
      <c r="L2598" s="13">
        <f t="shared" si="572"/>
        <v>0</v>
      </c>
      <c r="M2598" s="14">
        <f t="shared" si="567"/>
        <v>50.18876052156233</v>
      </c>
      <c r="N2598" s="14">
        <f t="shared" si="560"/>
        <v>1</v>
      </c>
      <c r="O2598" s="14">
        <f t="shared" si="561"/>
        <v>0</v>
      </c>
      <c r="P2598" s="14">
        <f t="shared" si="562"/>
        <v>0</v>
      </c>
      <c r="Q2598" s="14" t="str">
        <f t="shared" si="563"/>
        <v>0</v>
      </c>
      <c r="W2598" s="16"/>
    </row>
    <row r="2599" spans="1:23">
      <c r="A2599" s="16">
        <v>44212</v>
      </c>
      <c r="B2599">
        <v>18</v>
      </c>
      <c r="C2599" s="1">
        <v>0.6166666666666667</v>
      </c>
      <c r="D2599" s="13">
        <f t="shared" si="568"/>
        <v>273.61666666666667</v>
      </c>
      <c r="E2599" s="13">
        <f t="shared" si="564"/>
        <v>-5.480270451361382</v>
      </c>
      <c r="F2599" s="13">
        <f t="shared" si="569"/>
        <v>4.168202249478118E-3</v>
      </c>
      <c r="G2599" s="13">
        <f t="shared" si="570"/>
        <v>4.1509004568564883E-3</v>
      </c>
      <c r="H2599" s="13">
        <f t="shared" si="565"/>
        <v>3.9823480901659654</v>
      </c>
      <c r="I2599" s="13">
        <f t="shared" si="566"/>
        <v>8.9504803052623122E-3</v>
      </c>
      <c r="J2599" s="2">
        <f t="shared" si="573"/>
        <v>0.86763379066526758</v>
      </c>
      <c r="K2599" s="13">
        <f t="shared" si="571"/>
        <v>0.89538758946267505</v>
      </c>
      <c r="L2599" s="13">
        <f t="shared" si="572"/>
        <v>0</v>
      </c>
      <c r="M2599" s="14">
        <f t="shared" si="567"/>
        <v>50.18876052156233</v>
      </c>
      <c r="N2599" s="14">
        <f t="shared" si="560"/>
        <v>1</v>
      </c>
      <c r="O2599" s="14">
        <f t="shared" si="561"/>
        <v>0</v>
      </c>
      <c r="P2599" s="14">
        <f t="shared" si="562"/>
        <v>0</v>
      </c>
      <c r="Q2599" s="14" t="str">
        <f t="shared" si="563"/>
        <v>0</v>
      </c>
      <c r="W2599" s="16"/>
    </row>
    <row r="2600" spans="1:23">
      <c r="A2600" s="16">
        <v>44212</v>
      </c>
      <c r="B2600">
        <v>19</v>
      </c>
      <c r="C2600" s="1">
        <v>0.26666666666666672</v>
      </c>
      <c r="D2600" s="13">
        <f t="shared" si="568"/>
        <v>273.26666666666665</v>
      </c>
      <c r="E2600" s="13">
        <f t="shared" si="564"/>
        <v>-6.0549402293242514</v>
      </c>
      <c r="F2600" s="13">
        <f t="shared" si="569"/>
        <v>2.346242352972054E-3</v>
      </c>
      <c r="G2600" s="13">
        <f t="shared" si="570"/>
        <v>2.3407503852803735E-3</v>
      </c>
      <c r="H2600" s="13">
        <f t="shared" si="565"/>
        <v>4.1485612007050312</v>
      </c>
      <c r="I2600" s="13">
        <f t="shared" si="566"/>
        <v>8.4264426515829206E-3</v>
      </c>
      <c r="J2600" s="2">
        <f t="shared" si="573"/>
        <v>0.89538758946267505</v>
      </c>
      <c r="K2600" s="13">
        <f t="shared" si="571"/>
        <v>0.92268509836550372</v>
      </c>
      <c r="L2600" s="13">
        <f t="shared" si="572"/>
        <v>0</v>
      </c>
      <c r="M2600" s="14">
        <f t="shared" si="567"/>
        <v>50.18876052156233</v>
      </c>
      <c r="N2600" s="14">
        <f t="shared" si="560"/>
        <v>1</v>
      </c>
      <c r="O2600" s="14">
        <f t="shared" si="561"/>
        <v>0</v>
      </c>
      <c r="P2600" s="14">
        <f t="shared" si="562"/>
        <v>0</v>
      </c>
      <c r="Q2600" s="14" t="str">
        <f t="shared" si="563"/>
        <v>0</v>
      </c>
      <c r="W2600" s="16"/>
    </row>
    <row r="2601" spans="1:23">
      <c r="A2601" s="16">
        <v>44212</v>
      </c>
      <c r="B2601">
        <v>20</v>
      </c>
      <c r="C2601" s="1">
        <v>-0.31666666666666665</v>
      </c>
      <c r="D2601" s="13">
        <f t="shared" si="568"/>
        <v>272.68333333333334</v>
      </c>
      <c r="E2601" s="13">
        <f t="shared" si="564"/>
        <v>-7.0160014669029955</v>
      </c>
      <c r="F2601" s="13">
        <f t="shared" si="569"/>
        <v>8.9740663855846002E-4</v>
      </c>
      <c r="G2601" s="13">
        <f t="shared" si="570"/>
        <v>8.9660202195181551E-4</v>
      </c>
      <c r="H2601" s="13">
        <f t="shared" si="565"/>
        <v>4.4421778675960315</v>
      </c>
      <c r="I2601" s="13">
        <f t="shared" si="566"/>
        <v>7.6177142330558769E-3</v>
      </c>
      <c r="J2601" s="2">
        <f t="shared" si="573"/>
        <v>0.92268509836550372</v>
      </c>
      <c r="K2601" s="13">
        <f t="shared" si="571"/>
        <v>0.94939373000769578</v>
      </c>
      <c r="L2601" s="13">
        <f t="shared" si="572"/>
        <v>0</v>
      </c>
      <c r="M2601" s="14">
        <f t="shared" si="567"/>
        <v>50.18876052156233</v>
      </c>
      <c r="N2601" s="14">
        <f t="shared" si="560"/>
        <v>0</v>
      </c>
      <c r="O2601" s="14">
        <f t="shared" si="561"/>
        <v>0</v>
      </c>
      <c r="P2601" s="14">
        <f t="shared" si="562"/>
        <v>0</v>
      </c>
      <c r="Q2601" s="14" t="str">
        <f t="shared" si="563"/>
        <v>0</v>
      </c>
      <c r="W2601" s="16"/>
    </row>
    <row r="2602" spans="1:23">
      <c r="A2602" s="16">
        <v>44212</v>
      </c>
      <c r="B2602">
        <v>21</v>
      </c>
      <c r="C2602" s="1">
        <v>-1.4333333333333336</v>
      </c>
      <c r="D2602" s="13">
        <f t="shared" si="568"/>
        <v>271.56666666666666</v>
      </c>
      <c r="E2602" s="13">
        <f t="shared" si="564"/>
        <v>-8.867264023566964</v>
      </c>
      <c r="F2602" s="13">
        <f t="shared" si="569"/>
        <v>1.4092763538269278E-4</v>
      </c>
      <c r="G2602" s="13">
        <f t="shared" si="570"/>
        <v>1.40907777582791E-4</v>
      </c>
      <c r="H2602" s="13">
        <f t="shared" si="565"/>
        <v>5.0676094364124404</v>
      </c>
      <c r="I2602" s="13">
        <f t="shared" si="566"/>
        <v>6.2721487535332063E-3</v>
      </c>
      <c r="J2602" s="2">
        <f t="shared" si="573"/>
        <v>0.94939373000769578</v>
      </c>
      <c r="K2602" s="13">
        <f t="shared" si="571"/>
        <v>0.97514295561658226</v>
      </c>
      <c r="L2602" s="13">
        <f t="shared" si="572"/>
        <v>0</v>
      </c>
      <c r="M2602" s="14">
        <f t="shared" si="567"/>
        <v>50.18876052156233</v>
      </c>
      <c r="N2602" s="14">
        <f t="shared" si="560"/>
        <v>0</v>
      </c>
      <c r="O2602" s="14">
        <f t="shared" si="561"/>
        <v>0</v>
      </c>
      <c r="P2602" s="14">
        <f t="shared" si="562"/>
        <v>0</v>
      </c>
      <c r="Q2602" s="14" t="str">
        <f t="shared" si="563"/>
        <v>0</v>
      </c>
      <c r="W2602" s="16"/>
    </row>
    <row r="2603" spans="1:23">
      <c r="A2603" s="16">
        <v>44212</v>
      </c>
      <c r="B2603">
        <v>22</v>
      </c>
      <c r="C2603" s="1">
        <v>-1.7166666666666668</v>
      </c>
      <c r="D2603" s="13">
        <f t="shared" si="568"/>
        <v>271.28333333333336</v>
      </c>
      <c r="E2603" s="13">
        <f t="shared" si="564"/>
        <v>-9.3394114394544019</v>
      </c>
      <c r="F2603" s="13">
        <f t="shared" si="569"/>
        <v>8.7891150130204603E-5</v>
      </c>
      <c r="G2603" s="13">
        <f t="shared" si="570"/>
        <v>8.7883425954820039E-5</v>
      </c>
      <c r="H2603" s="13">
        <f t="shared" si="565"/>
        <v>5.2407483002374198</v>
      </c>
      <c r="I2603" s="13">
        <f t="shared" si="566"/>
        <v>5.9688241698157953E-3</v>
      </c>
      <c r="J2603" s="2">
        <f t="shared" si="573"/>
        <v>0.97514295561658226</v>
      </c>
      <c r="K2603" s="13">
        <f t="shared" si="571"/>
        <v>1.0005277697852115</v>
      </c>
      <c r="L2603" s="13">
        <f t="shared" si="572"/>
        <v>8.7929808171659861E-5</v>
      </c>
      <c r="M2603" s="14">
        <f t="shared" si="567"/>
        <v>50.188848451370504</v>
      </c>
      <c r="N2603" s="14">
        <f t="shared" si="560"/>
        <v>0</v>
      </c>
      <c r="O2603" s="14">
        <f t="shared" si="561"/>
        <v>0</v>
      </c>
      <c r="P2603" s="14">
        <f t="shared" si="562"/>
        <v>0</v>
      </c>
      <c r="Q2603" s="14" t="str">
        <f t="shared" si="563"/>
        <v>0</v>
      </c>
      <c r="W2603" s="16"/>
    </row>
    <row r="2604" spans="1:23">
      <c r="A2604" s="16">
        <v>44212</v>
      </c>
      <c r="B2604">
        <v>23</v>
      </c>
      <c r="C2604" s="1">
        <v>-1.8833333333333337</v>
      </c>
      <c r="D2604" s="13">
        <f t="shared" si="568"/>
        <v>271.11666666666667</v>
      </c>
      <c r="E2604" s="13">
        <f t="shared" si="564"/>
        <v>-9.6176061965943198</v>
      </c>
      <c r="F2604" s="13">
        <f t="shared" si="569"/>
        <v>6.6546726920485241E-5</v>
      </c>
      <c r="G2604" s="13">
        <f t="shared" si="570"/>
        <v>6.6542298748301773E-5</v>
      </c>
      <c r="H2604" s="13">
        <f t="shared" si="565"/>
        <v>5.3455204814226782</v>
      </c>
      <c r="I2604" s="13">
        <f t="shared" si="566"/>
        <v>5.7970159330995247E-3</v>
      </c>
      <c r="J2604" s="2">
        <f t="shared" si="573"/>
        <v>1.0004398399770398</v>
      </c>
      <c r="K2604" s="13">
        <f t="shared" si="571"/>
        <v>1.0255554734872652</v>
      </c>
      <c r="L2604" s="13">
        <f t="shared" si="572"/>
        <v>6.824281869974568E-5</v>
      </c>
      <c r="M2604" s="14">
        <f t="shared" si="567"/>
        <v>50.188916694189203</v>
      </c>
      <c r="N2604" s="14">
        <f t="shared" si="560"/>
        <v>0</v>
      </c>
      <c r="O2604" s="14">
        <f t="shared" si="561"/>
        <v>0</v>
      </c>
      <c r="P2604" s="14">
        <f t="shared" si="562"/>
        <v>0</v>
      </c>
      <c r="Q2604" s="14" t="str">
        <f t="shared" si="563"/>
        <v>0</v>
      </c>
      <c r="W2604" s="16"/>
    </row>
    <row r="2605" spans="1:23">
      <c r="A2605" s="16">
        <v>44213</v>
      </c>
      <c r="B2605">
        <v>0</v>
      </c>
      <c r="C2605" s="1">
        <v>-1.9166666666666667</v>
      </c>
      <c r="D2605" s="13">
        <f t="shared" si="568"/>
        <v>271.08333333333331</v>
      </c>
      <c r="E2605" s="13">
        <f t="shared" si="564"/>
        <v>-9.6732861973563207</v>
      </c>
      <c r="F2605" s="13">
        <f t="shared" si="569"/>
        <v>6.2942673053838853E-5</v>
      </c>
      <c r="G2605" s="13">
        <f t="shared" si="570"/>
        <v>6.2938711523097019E-5</v>
      </c>
      <c r="H2605" s="13">
        <f t="shared" si="565"/>
        <v>5.3667406154322492</v>
      </c>
      <c r="I2605" s="13">
        <f t="shared" si="566"/>
        <v>5.7632275084424974E-3</v>
      </c>
      <c r="J2605" s="2">
        <f t="shared" si="573"/>
        <v>1.0254872306685654</v>
      </c>
      <c r="K2605" s="13">
        <f t="shared" si="571"/>
        <v>1.0504349029884557</v>
      </c>
      <c r="L2605" s="13">
        <f t="shared" si="572"/>
        <v>6.6113019332982815E-5</v>
      </c>
      <c r="M2605" s="14">
        <f t="shared" si="567"/>
        <v>50.188982807208539</v>
      </c>
      <c r="N2605" s="14">
        <f t="shared" si="560"/>
        <v>0</v>
      </c>
      <c r="O2605" s="14">
        <f t="shared" si="561"/>
        <v>0</v>
      </c>
      <c r="P2605" s="14">
        <f t="shared" si="562"/>
        <v>0</v>
      </c>
      <c r="Q2605" s="14" t="str">
        <f t="shared" si="563"/>
        <v>0</v>
      </c>
      <c r="R2605" s="14">
        <f>(M2605)</f>
        <v>50.188982807208539</v>
      </c>
      <c r="S2605" s="14">
        <f>SUM(N2605:N2628)</f>
        <v>7</v>
      </c>
      <c r="T2605" s="14">
        <f>SUM(O2605:O2628)</f>
        <v>4.5</v>
      </c>
      <c r="U2605" s="14">
        <f>SUM(P2605:P2628)</f>
        <v>4.5</v>
      </c>
      <c r="V2605" s="14">
        <f>SUM(Q2605:Q2628)</f>
        <v>0</v>
      </c>
      <c r="W2605" s="16"/>
    </row>
    <row r="2606" spans="1:23">
      <c r="A2606" s="16">
        <v>44213</v>
      </c>
      <c r="B2606">
        <v>1</v>
      </c>
      <c r="C2606" s="1">
        <v>-2.7833333333333332</v>
      </c>
      <c r="D2606" s="13">
        <f t="shared" si="568"/>
        <v>270.21666666666664</v>
      </c>
      <c r="E2606" s="13">
        <f t="shared" si="564"/>
        <v>-11.125787947943055</v>
      </c>
      <c r="F2606" s="13">
        <f t="shared" si="569"/>
        <v>1.4727590067885075E-5</v>
      </c>
      <c r="G2606" s="13">
        <f t="shared" si="570"/>
        <v>1.4727373169170262E-5</v>
      </c>
      <c r="H2606" s="13">
        <f t="shared" si="565"/>
        <v>5.95107473155017</v>
      </c>
      <c r="I2606" s="13">
        <f t="shared" si="566"/>
        <v>4.9481053584524304E-3</v>
      </c>
      <c r="J2606" s="2">
        <f t="shared" si="573"/>
        <v>1.0503687899691228</v>
      </c>
      <c r="K2606" s="13">
        <f t="shared" si="571"/>
        <v>1.0745581043071795</v>
      </c>
      <c r="L2606" s="13">
        <f t="shared" si="572"/>
        <v>1.5825418194088013E-5</v>
      </c>
      <c r="M2606" s="14">
        <f t="shared" si="567"/>
        <v>50.188998632626735</v>
      </c>
      <c r="N2606" s="14">
        <f t="shared" si="560"/>
        <v>0</v>
      </c>
      <c r="O2606" s="14">
        <f t="shared" si="561"/>
        <v>0</v>
      </c>
      <c r="P2606" s="14">
        <f t="shared" si="562"/>
        <v>0</v>
      </c>
      <c r="Q2606" s="14" t="str">
        <f t="shared" si="563"/>
        <v>0</v>
      </c>
      <c r="W2606" s="16"/>
    </row>
    <row r="2607" spans="1:23">
      <c r="A2607" s="16">
        <v>44213</v>
      </c>
      <c r="B2607">
        <v>2</v>
      </c>
      <c r="C2607" s="1">
        <v>-3.1166666666666667</v>
      </c>
      <c r="D2607" s="13">
        <f t="shared" si="568"/>
        <v>269.88333333333333</v>
      </c>
      <c r="E2607" s="13">
        <f t="shared" si="564"/>
        <v>-11.686926449700501</v>
      </c>
      <c r="F2607" s="13">
        <f t="shared" si="569"/>
        <v>8.4029607019304618E-6</v>
      </c>
      <c r="G2607" s="13">
        <f t="shared" si="570"/>
        <v>8.4028900927752288E-6</v>
      </c>
      <c r="H2607" s="13">
        <f t="shared" si="565"/>
        <v>6.1934915209721764</v>
      </c>
      <c r="I2607" s="13">
        <f t="shared" si="566"/>
        <v>4.6650233848033774E-3</v>
      </c>
      <c r="J2607" s="2">
        <f t="shared" si="573"/>
        <v>1.0745422788889853</v>
      </c>
      <c r="K2607" s="13">
        <f t="shared" si="571"/>
        <v>1.0983666829015801</v>
      </c>
      <c r="L2607" s="13">
        <f t="shared" si="572"/>
        <v>9.2294545179880787E-6</v>
      </c>
      <c r="M2607" s="14">
        <f t="shared" si="567"/>
        <v>50.189007862081255</v>
      </c>
      <c r="N2607" s="14">
        <f t="shared" si="560"/>
        <v>0</v>
      </c>
      <c r="O2607" s="14">
        <f t="shared" si="561"/>
        <v>0</v>
      </c>
      <c r="P2607" s="14">
        <f t="shared" si="562"/>
        <v>0</v>
      </c>
      <c r="Q2607" s="14" t="str">
        <f t="shared" si="563"/>
        <v>0</v>
      </c>
      <c r="W2607" s="16"/>
    </row>
    <row r="2608" spans="1:23">
      <c r="A2608" s="16">
        <v>44213</v>
      </c>
      <c r="B2608">
        <v>3</v>
      </c>
      <c r="C2608" s="1">
        <v>-3.8000000000000003</v>
      </c>
      <c r="D2608" s="13">
        <f t="shared" si="568"/>
        <v>269.2</v>
      </c>
      <c r="E2608" s="13">
        <f t="shared" si="564"/>
        <v>-12.841604754829143</v>
      </c>
      <c r="F2608" s="13">
        <f t="shared" si="569"/>
        <v>2.6482678986306189E-6</v>
      </c>
      <c r="G2608" s="13">
        <f t="shared" si="570"/>
        <v>2.6482608853263292E-6</v>
      </c>
      <c r="H2608" s="13">
        <f t="shared" si="565"/>
        <v>6.7238356570580624</v>
      </c>
      <c r="I2608" s="13">
        <f t="shared" si="566"/>
        <v>4.13243718786675E-3</v>
      </c>
      <c r="J2608" s="2">
        <f t="shared" si="573"/>
        <v>1.0983574534470621</v>
      </c>
      <c r="K2608" s="13">
        <f t="shared" si="571"/>
        <v>1.1215564216216682</v>
      </c>
      <c r="L2608" s="13">
        <f t="shared" si="572"/>
        <v>2.9701740020672289E-6</v>
      </c>
      <c r="M2608" s="14">
        <f t="shared" si="567"/>
        <v>50.189010832255256</v>
      </c>
      <c r="N2608" s="14">
        <f t="shared" si="560"/>
        <v>0</v>
      </c>
      <c r="O2608" s="14">
        <f t="shared" si="561"/>
        <v>0</v>
      </c>
      <c r="P2608" s="14">
        <f t="shared" si="562"/>
        <v>0</v>
      </c>
      <c r="Q2608" s="14" t="str">
        <f t="shared" si="563"/>
        <v>0</v>
      </c>
      <c r="W2608" s="16"/>
    </row>
    <row r="2609" spans="1:23">
      <c r="A2609" s="16">
        <v>44213</v>
      </c>
      <c r="B2609">
        <v>4</v>
      </c>
      <c r="C2609" s="1">
        <v>-3.8833333333333329</v>
      </c>
      <c r="D2609" s="13">
        <f t="shared" si="568"/>
        <v>269.11666666666667</v>
      </c>
      <c r="E2609" s="13">
        <f t="shared" si="564"/>
        <v>-12.982820338143297</v>
      </c>
      <c r="F2609" s="13">
        <f t="shared" si="569"/>
        <v>2.2994965779398474E-6</v>
      </c>
      <c r="G2609" s="13">
        <f t="shared" si="570"/>
        <v>2.299491290267494E-6</v>
      </c>
      <c r="H2609" s="13">
        <f t="shared" si="565"/>
        <v>6.7917375289927557</v>
      </c>
      <c r="I2609" s="13">
        <f t="shared" si="566"/>
        <v>4.0716227825847483E-3</v>
      </c>
      <c r="J2609" s="2">
        <f t="shared" si="573"/>
        <v>1.1215534514476662</v>
      </c>
      <c r="K2609" s="13">
        <f t="shared" si="571"/>
        <v>1.1445933653701834</v>
      </c>
      <c r="L2609" s="13">
        <f t="shared" si="572"/>
        <v>2.6319824745666961E-6</v>
      </c>
      <c r="M2609" s="14">
        <f t="shared" si="567"/>
        <v>50.189013464237732</v>
      </c>
      <c r="N2609" s="14">
        <f t="shared" si="560"/>
        <v>0</v>
      </c>
      <c r="O2609" s="14">
        <f t="shared" si="561"/>
        <v>0</v>
      </c>
      <c r="P2609" s="14">
        <f t="shared" si="562"/>
        <v>0</v>
      </c>
      <c r="Q2609" s="14" t="str">
        <f t="shared" si="563"/>
        <v>0</v>
      </c>
      <c r="W2609" s="16"/>
    </row>
    <row r="2610" spans="1:23">
      <c r="A2610" s="16">
        <v>44213</v>
      </c>
      <c r="B2610">
        <v>5</v>
      </c>
      <c r="C2610" s="1">
        <v>-3.9500000000000006</v>
      </c>
      <c r="D2610" s="13">
        <f t="shared" si="568"/>
        <v>269.05</v>
      </c>
      <c r="E2610" s="13">
        <f t="shared" si="564"/>
        <v>-13.095855788886807</v>
      </c>
      <c r="F2610" s="13">
        <f t="shared" si="569"/>
        <v>2.0537240791853923E-6</v>
      </c>
      <c r="G2610" s="13">
        <f t="shared" si="570"/>
        <v>2.0537198614114609E-6</v>
      </c>
      <c r="H2610" s="13">
        <f t="shared" si="565"/>
        <v>6.8465830963828447</v>
      </c>
      <c r="I2610" s="13">
        <f t="shared" si="566"/>
        <v>4.023589663111022E-3</v>
      </c>
      <c r="J2610" s="2">
        <f t="shared" si="573"/>
        <v>1.1445907333877088</v>
      </c>
      <c r="K2610" s="13">
        <f t="shared" si="571"/>
        <v>1.1674871172023309</v>
      </c>
      <c r="L2610" s="13">
        <f t="shared" si="572"/>
        <v>2.397691480540437E-6</v>
      </c>
      <c r="M2610" s="14">
        <f t="shared" si="567"/>
        <v>50.189015861929214</v>
      </c>
      <c r="N2610" s="14">
        <f t="shared" si="560"/>
        <v>0</v>
      </c>
      <c r="O2610" s="14">
        <f t="shared" si="561"/>
        <v>0</v>
      </c>
      <c r="P2610" s="14">
        <f t="shared" si="562"/>
        <v>0</v>
      </c>
      <c r="Q2610" s="14" t="str">
        <f t="shared" si="563"/>
        <v>0</v>
      </c>
      <c r="W2610" s="16"/>
    </row>
    <row r="2611" spans="1:23">
      <c r="A2611" s="16">
        <v>44213</v>
      </c>
      <c r="B2611">
        <v>6</v>
      </c>
      <c r="C2611" s="1">
        <v>-4.166666666666667</v>
      </c>
      <c r="D2611" s="13">
        <f t="shared" si="568"/>
        <v>268.83333333333331</v>
      </c>
      <c r="E2611" s="13">
        <f t="shared" si="564"/>
        <v>-13.463608183509022</v>
      </c>
      <c r="F2611" s="13">
        <f t="shared" si="569"/>
        <v>1.4217697159000725E-6</v>
      </c>
      <c r="G2611" s="13">
        <f t="shared" si="570"/>
        <v>1.4217676944738213E-6</v>
      </c>
      <c r="H2611" s="13">
        <f t="shared" si="565"/>
        <v>7.0281021327134026</v>
      </c>
      <c r="I2611" s="13">
        <f t="shared" si="566"/>
        <v>3.8712035840768413E-3</v>
      </c>
      <c r="J2611" s="2">
        <f t="shared" si="573"/>
        <v>1.1674847195108504</v>
      </c>
      <c r="K2611" s="13">
        <f t="shared" si="571"/>
        <v>1.1901285050152257</v>
      </c>
      <c r="L2611" s="13">
        <f t="shared" si="572"/>
        <v>1.6920862607030731E-6</v>
      </c>
      <c r="M2611" s="14">
        <f t="shared" si="567"/>
        <v>50.189017554015471</v>
      </c>
      <c r="N2611" s="14">
        <f t="shared" si="560"/>
        <v>0</v>
      </c>
      <c r="O2611" s="14">
        <f t="shared" si="561"/>
        <v>0</v>
      </c>
      <c r="P2611" s="14">
        <f t="shared" si="562"/>
        <v>0</v>
      </c>
      <c r="Q2611" s="14" t="str">
        <f t="shared" si="563"/>
        <v>0</v>
      </c>
      <c r="W2611" s="16"/>
    </row>
    <row r="2612" spans="1:23">
      <c r="A2612" s="16">
        <v>44213</v>
      </c>
      <c r="B2612">
        <v>7</v>
      </c>
      <c r="C2612" s="1">
        <v>-3.2166666666666668</v>
      </c>
      <c r="D2612" s="13">
        <f t="shared" si="568"/>
        <v>269.78333333333336</v>
      </c>
      <c r="E2612" s="13">
        <f t="shared" si="564"/>
        <v>-11.855538395008297</v>
      </c>
      <c r="F2612" s="13">
        <f t="shared" si="569"/>
        <v>7.0991294436271971E-6</v>
      </c>
      <c r="G2612" s="13">
        <f t="shared" si="570"/>
        <v>7.0990790463461162E-6</v>
      </c>
      <c r="H2612" s="13">
        <f t="shared" si="565"/>
        <v>6.268244756389973</v>
      </c>
      <c r="I2612" s="13">
        <f t="shared" si="566"/>
        <v>4.5831699577900849E-3</v>
      </c>
      <c r="J2612" s="2">
        <f t="shared" si="573"/>
        <v>1.190126812928965</v>
      </c>
      <c r="K2612" s="13">
        <f t="shared" si="571"/>
        <v>1.2133474378476672</v>
      </c>
      <c r="L2612" s="13">
        <f t="shared" si="572"/>
        <v>8.6136493719621206E-6</v>
      </c>
      <c r="M2612" s="14">
        <f t="shared" si="567"/>
        <v>50.189026167664842</v>
      </c>
      <c r="N2612" s="14">
        <f t="shared" si="560"/>
        <v>0</v>
      </c>
      <c r="O2612" s="14">
        <f t="shared" si="561"/>
        <v>0</v>
      </c>
      <c r="P2612" s="14">
        <f t="shared" si="562"/>
        <v>0</v>
      </c>
      <c r="Q2612" s="14" t="str">
        <f t="shared" si="563"/>
        <v>0</v>
      </c>
      <c r="W2612" s="16"/>
    </row>
    <row r="2613" spans="1:23">
      <c r="A2613" s="16">
        <v>44213</v>
      </c>
      <c r="B2613">
        <v>8</v>
      </c>
      <c r="C2613" s="1">
        <v>-4.1166666666666663</v>
      </c>
      <c r="D2613" s="13">
        <f t="shared" si="568"/>
        <v>268.88333333333333</v>
      </c>
      <c r="E2613" s="13">
        <f t="shared" si="564"/>
        <v>-13.378689642347997</v>
      </c>
      <c r="F2613" s="13">
        <f t="shared" si="569"/>
        <v>1.5477788692103515E-6</v>
      </c>
      <c r="G2613" s="13">
        <f t="shared" si="570"/>
        <v>1.5477764735946312E-6</v>
      </c>
      <c r="H2613" s="13">
        <f t="shared" si="565"/>
        <v>6.9857644105116501</v>
      </c>
      <c r="I2613" s="13">
        <f t="shared" si="566"/>
        <v>3.905870792276625E-3</v>
      </c>
      <c r="J2613" s="2">
        <f t="shared" si="573"/>
        <v>1.2133388241982952</v>
      </c>
      <c r="K2613" s="13">
        <f t="shared" si="571"/>
        <v>1.2358411984056934</v>
      </c>
      <c r="L2613" s="13">
        <f t="shared" si="572"/>
        <v>1.9128059319913273E-6</v>
      </c>
      <c r="M2613" s="14">
        <f t="shared" si="567"/>
        <v>50.189028080470777</v>
      </c>
      <c r="N2613" s="14">
        <f t="shared" si="560"/>
        <v>0</v>
      </c>
      <c r="O2613" s="14">
        <f t="shared" si="561"/>
        <v>0</v>
      </c>
      <c r="P2613" s="14">
        <f t="shared" si="562"/>
        <v>0</v>
      </c>
      <c r="Q2613" s="14" t="str">
        <f t="shared" si="563"/>
        <v>0</v>
      </c>
      <c r="W2613" s="16"/>
    </row>
    <row r="2614" spans="1:23">
      <c r="A2614" s="16">
        <v>44213</v>
      </c>
      <c r="B2614">
        <v>9</v>
      </c>
      <c r="C2614" s="1">
        <v>-3.8166666666666669</v>
      </c>
      <c r="D2614" s="13">
        <f t="shared" si="568"/>
        <v>269.18333333333334</v>
      </c>
      <c r="E2614" s="13">
        <f t="shared" si="564"/>
        <v>-12.869840876725895</v>
      </c>
      <c r="F2614" s="13">
        <f t="shared" si="569"/>
        <v>2.5745369204852391E-6</v>
      </c>
      <c r="G2614" s="13">
        <f t="shared" si="570"/>
        <v>2.5745302922619486E-6</v>
      </c>
      <c r="H2614" s="13">
        <f t="shared" si="565"/>
        <v>6.7373581507447611</v>
      </c>
      <c r="I2614" s="13">
        <f t="shared" si="566"/>
        <v>4.1202050964247935E-3</v>
      </c>
      <c r="J2614" s="2">
        <f t="shared" si="573"/>
        <v>1.2358392855997613</v>
      </c>
      <c r="K2614" s="13">
        <f t="shared" si="571"/>
        <v>1.2584600385941362</v>
      </c>
      <c r="L2614" s="13">
        <f t="shared" si="572"/>
        <v>3.2399434909617446E-6</v>
      </c>
      <c r="M2614" s="14">
        <f t="shared" si="567"/>
        <v>50.189031320414266</v>
      </c>
      <c r="N2614" s="14">
        <f t="shared" si="560"/>
        <v>0</v>
      </c>
      <c r="O2614" s="14">
        <f t="shared" si="561"/>
        <v>0</v>
      </c>
      <c r="P2614" s="14">
        <f t="shared" si="562"/>
        <v>0</v>
      </c>
      <c r="Q2614" s="14" t="str">
        <f t="shared" si="563"/>
        <v>0</v>
      </c>
      <c r="W2614" s="16"/>
    </row>
    <row r="2615" spans="1:23">
      <c r="A2615" s="16">
        <v>44213</v>
      </c>
      <c r="B2615">
        <v>10</v>
      </c>
      <c r="C2615" s="1">
        <v>-0.60000000000000009</v>
      </c>
      <c r="D2615" s="13">
        <f t="shared" si="568"/>
        <v>272.39999999999998</v>
      </c>
      <c r="E2615" s="13">
        <f t="shared" si="564"/>
        <v>-7.4842878120411545</v>
      </c>
      <c r="F2615" s="13">
        <f t="shared" si="569"/>
        <v>5.6184316545612896E-4</v>
      </c>
      <c r="G2615" s="13">
        <f t="shared" si="570"/>
        <v>5.615276749697327E-4</v>
      </c>
      <c r="H2615" s="13">
        <f t="shared" si="565"/>
        <v>4.5926864477357832</v>
      </c>
      <c r="I2615" s="13">
        <f t="shared" si="566"/>
        <v>7.2522565361505566E-3</v>
      </c>
      <c r="J2615" s="2">
        <f t="shared" si="573"/>
        <v>1.2584567986506452</v>
      </c>
      <c r="K2615" s="13">
        <f t="shared" si="571"/>
        <v>1.2825500167182198</v>
      </c>
      <c r="L2615" s="13">
        <f t="shared" si="572"/>
        <v>7.2018732892017371E-4</v>
      </c>
      <c r="M2615" s="14">
        <f t="shared" si="567"/>
        <v>50.189751507743189</v>
      </c>
      <c r="N2615" s="14">
        <f t="shared" si="560"/>
        <v>0</v>
      </c>
      <c r="O2615" s="14">
        <f t="shared" si="561"/>
        <v>0</v>
      </c>
      <c r="P2615" s="14">
        <f t="shared" si="562"/>
        <v>0</v>
      </c>
      <c r="Q2615" s="14" t="str">
        <f t="shared" si="563"/>
        <v>0</v>
      </c>
      <c r="W2615" s="16"/>
    </row>
    <row r="2616" spans="1:23">
      <c r="A2616" s="16">
        <v>44213</v>
      </c>
      <c r="B2616">
        <v>11</v>
      </c>
      <c r="C2616" s="1">
        <v>-1.6666666666666673E-2</v>
      </c>
      <c r="D2616" s="13">
        <f t="shared" si="568"/>
        <v>272.98333333333335</v>
      </c>
      <c r="E2616" s="13">
        <f t="shared" si="564"/>
        <v>-6.5212284022223335</v>
      </c>
      <c r="F2616" s="13">
        <f t="shared" si="569"/>
        <v>1.4718599553612687E-3</v>
      </c>
      <c r="G2616" s="13">
        <f t="shared" si="570"/>
        <v>1.4696967675425986E-3</v>
      </c>
      <c r="H2616" s="13">
        <f t="shared" si="565"/>
        <v>4.2885117725040747</v>
      </c>
      <c r="I2616" s="13">
        <f t="shared" si="566"/>
        <v>8.0238695141473144E-3</v>
      </c>
      <c r="J2616" s="2">
        <f t="shared" si="573"/>
        <v>1.2818298293892996</v>
      </c>
      <c r="K2616" s="13">
        <f t="shared" si="571"/>
        <v>1.3058585225035531</v>
      </c>
      <c r="L2616" s="13">
        <f t="shared" si="572"/>
        <v>1.9192160493914257E-3</v>
      </c>
      <c r="M2616" s="14">
        <f t="shared" si="567"/>
        <v>50.191670723792583</v>
      </c>
      <c r="N2616" s="14">
        <f t="shared" si="560"/>
        <v>0</v>
      </c>
      <c r="O2616" s="14">
        <f t="shared" si="561"/>
        <v>0</v>
      </c>
      <c r="P2616" s="14">
        <f t="shared" si="562"/>
        <v>0</v>
      </c>
      <c r="Q2616" s="14" t="str">
        <f t="shared" si="563"/>
        <v>0</v>
      </c>
      <c r="W2616" s="16"/>
    </row>
    <row r="2617" spans="1:23">
      <c r="A2617" s="16">
        <v>44213</v>
      </c>
      <c r="B2617">
        <v>12</v>
      </c>
      <c r="C2617" s="1">
        <v>0.78333333333333321</v>
      </c>
      <c r="D2617" s="13">
        <f t="shared" si="568"/>
        <v>273.78333333333336</v>
      </c>
      <c r="E2617" s="13">
        <f t="shared" si="564"/>
        <v>-5.2071345954830033</v>
      </c>
      <c r="F2617" s="13">
        <f t="shared" si="569"/>
        <v>5.4773460351802165E-3</v>
      </c>
      <c r="G2617" s="13">
        <f t="shared" si="570"/>
        <v>5.4475081480240247E-3</v>
      </c>
      <c r="H2617" s="13">
        <f t="shared" si="565"/>
        <v>3.9056997262096389</v>
      </c>
      <c r="I2617" s="13">
        <f t="shared" si="566"/>
        <v>9.2108555649557146E-3</v>
      </c>
      <c r="J2617" s="2">
        <f t="shared" si="573"/>
        <v>1.3039393064541616</v>
      </c>
      <c r="K2617" s="13">
        <f t="shared" si="571"/>
        <v>1.3277937174777157</v>
      </c>
      <c r="L2617" s="13">
        <f t="shared" si="572"/>
        <v>7.2331670948549663E-3</v>
      </c>
      <c r="M2617" s="14">
        <f t="shared" si="567"/>
        <v>50.198903890887436</v>
      </c>
      <c r="N2617" s="14">
        <f t="shared" si="560"/>
        <v>1</v>
      </c>
      <c r="O2617" s="14">
        <f t="shared" si="561"/>
        <v>0</v>
      </c>
      <c r="P2617" s="14">
        <f t="shared" si="562"/>
        <v>0</v>
      </c>
      <c r="Q2617" s="14" t="str">
        <f t="shared" si="563"/>
        <v>0</v>
      </c>
      <c r="W2617" s="16"/>
    </row>
    <row r="2618" spans="1:23">
      <c r="A2618" s="16">
        <v>44213</v>
      </c>
      <c r="B2618">
        <v>13</v>
      </c>
      <c r="C2618" s="1">
        <v>1.8666666666666665</v>
      </c>
      <c r="D2618" s="13">
        <f t="shared" si="568"/>
        <v>274.86666666666667</v>
      </c>
      <c r="E2618" s="13">
        <f t="shared" si="564"/>
        <v>-3.4398253698762917</v>
      </c>
      <c r="F2618" s="13">
        <f t="shared" si="569"/>
        <v>3.2070285276771894E-2</v>
      </c>
      <c r="G2618" s="13">
        <f t="shared" si="570"/>
        <v>3.1073741521558833E-2</v>
      </c>
      <c r="H2618" s="13">
        <f t="shared" si="565"/>
        <v>3.4441809570798299</v>
      </c>
      <c r="I2618" s="13">
        <f t="shared" si="566"/>
        <v>1.1088695214869113E-2</v>
      </c>
      <c r="J2618" s="2">
        <f t="shared" si="573"/>
        <v>1.3205605503828608</v>
      </c>
      <c r="K2618" s="13">
        <f t="shared" si="571"/>
        <v>1.3439786517750245</v>
      </c>
      <c r="L2618" s="13">
        <f t="shared" si="572"/>
        <v>4.1762445235750241E-2</v>
      </c>
      <c r="M2618" s="14">
        <f t="shared" si="567"/>
        <v>50.240666336123184</v>
      </c>
      <c r="N2618" s="14">
        <f t="shared" si="560"/>
        <v>1</v>
      </c>
      <c r="O2618" s="14">
        <f t="shared" si="561"/>
        <v>0.5</v>
      </c>
      <c r="P2618" s="14">
        <f t="shared" si="562"/>
        <v>0.5</v>
      </c>
      <c r="Q2618" s="14" t="str">
        <f t="shared" si="563"/>
        <v>0</v>
      </c>
      <c r="W2618" s="16"/>
    </row>
    <row r="2619" spans="1:23">
      <c r="A2619" s="16">
        <v>44213</v>
      </c>
      <c r="B2619">
        <v>14</v>
      </c>
      <c r="C2619" s="1">
        <v>2.4666666666666668</v>
      </c>
      <c r="D2619" s="13">
        <f t="shared" si="568"/>
        <v>275.46666666666664</v>
      </c>
      <c r="E2619" s="13">
        <f t="shared" si="564"/>
        <v>-2.466989351403722</v>
      </c>
      <c r="F2619" s="13">
        <f t="shared" si="569"/>
        <v>8.4839898012364523E-2</v>
      </c>
      <c r="G2619" s="13">
        <f t="shared" si="570"/>
        <v>7.8204994274092929E-2</v>
      </c>
      <c r="H2619" s="13">
        <f t="shared" si="565"/>
        <v>3.2138356028845756</v>
      </c>
      <c r="I2619" s="13">
        <f t="shared" si="566"/>
        <v>1.2281089898987043E-2</v>
      </c>
      <c r="J2619" s="2">
        <f t="shared" si="573"/>
        <v>1.3022162065392742</v>
      </c>
      <c r="K2619" s="13">
        <f t="shared" si="571"/>
        <v>1.3255494043795624</v>
      </c>
      <c r="L2619" s="13">
        <f t="shared" si="572"/>
        <v>0.10366458357953097</v>
      </c>
      <c r="M2619" s="14">
        <f t="shared" si="567"/>
        <v>50.344330919702713</v>
      </c>
      <c r="N2619" s="14">
        <f t="shared" si="560"/>
        <v>1</v>
      </c>
      <c r="O2619" s="14">
        <f t="shared" si="561"/>
        <v>1</v>
      </c>
      <c r="P2619" s="14">
        <f t="shared" si="562"/>
        <v>1</v>
      </c>
      <c r="Q2619" s="14" t="str">
        <f t="shared" si="563"/>
        <v>0</v>
      </c>
      <c r="W2619" s="16"/>
    </row>
    <row r="2620" spans="1:23">
      <c r="A2620" s="16">
        <v>44213</v>
      </c>
      <c r="B2620">
        <v>15</v>
      </c>
      <c r="C2620" s="1">
        <v>3.1666666666666665</v>
      </c>
      <c r="D2620" s="13">
        <f t="shared" si="568"/>
        <v>276.16666666666669</v>
      </c>
      <c r="E2620" s="13">
        <f t="shared" si="564"/>
        <v>-1.3373566686783038</v>
      </c>
      <c r="F2620" s="13">
        <f t="shared" si="569"/>
        <v>0.2625387290281837</v>
      </c>
      <c r="G2620" s="13">
        <f t="shared" si="570"/>
        <v>0.20794508951837709</v>
      </c>
      <c r="H2620" s="13">
        <f t="shared" si="565"/>
        <v>2.9656238639111798</v>
      </c>
      <c r="I2620" s="13">
        <f t="shared" si="566"/>
        <v>1.3827463449723581E-2</v>
      </c>
      <c r="J2620" s="2">
        <f t="shared" si="573"/>
        <v>1.2218848208000315</v>
      </c>
      <c r="K2620" s="13">
        <f t="shared" si="571"/>
        <v>1.2458303740247456</v>
      </c>
      <c r="L2620" s="13">
        <f t="shared" si="572"/>
        <v>0.25906430865128893</v>
      </c>
      <c r="M2620" s="14">
        <f t="shared" si="567"/>
        <v>50.603395228354003</v>
      </c>
      <c r="N2620" s="14">
        <f t="shared" si="560"/>
        <v>1</v>
      </c>
      <c r="O2620" s="14">
        <f t="shared" si="561"/>
        <v>1</v>
      </c>
      <c r="P2620" s="14">
        <f t="shared" si="562"/>
        <v>1</v>
      </c>
      <c r="Q2620" s="14" t="str">
        <f t="shared" si="563"/>
        <v>0</v>
      </c>
      <c r="W2620" s="16"/>
    </row>
    <row r="2621" spans="1:23">
      <c r="A2621" s="16">
        <v>44213</v>
      </c>
      <c r="B2621">
        <v>16</v>
      </c>
      <c r="C2621" s="1">
        <v>3.4166666666666665</v>
      </c>
      <c r="D2621" s="13">
        <f t="shared" si="568"/>
        <v>276.41666666666669</v>
      </c>
      <c r="E2621" s="13">
        <f t="shared" si="564"/>
        <v>-0.93530298462463046</v>
      </c>
      <c r="F2621" s="13">
        <f t="shared" si="569"/>
        <v>0.3924669360682243</v>
      </c>
      <c r="G2621" s="13">
        <f t="shared" si="570"/>
        <v>0.28185009345815826</v>
      </c>
      <c r="H2621" s="13">
        <f t="shared" si="565"/>
        <v>2.8819863428412917</v>
      </c>
      <c r="I2621" s="13">
        <f t="shared" si="566"/>
        <v>1.4423616251555811E-2</v>
      </c>
      <c r="J2621" s="2">
        <f t="shared" si="573"/>
        <v>0.98676606537345668</v>
      </c>
      <c r="K2621" s="13">
        <f t="shared" si="571"/>
        <v>1.0139057983088369</v>
      </c>
      <c r="L2621" s="13">
        <f t="shared" si="572"/>
        <v>0.2857694440111142</v>
      </c>
      <c r="M2621" s="14">
        <f t="shared" si="567"/>
        <v>50.889164672365119</v>
      </c>
      <c r="N2621" s="14">
        <f t="shared" si="560"/>
        <v>1</v>
      </c>
      <c r="O2621" s="14">
        <f t="shared" si="561"/>
        <v>1</v>
      </c>
      <c r="P2621" s="14">
        <f t="shared" si="562"/>
        <v>1</v>
      </c>
      <c r="Q2621" s="14" t="str">
        <f t="shared" si="563"/>
        <v>0</v>
      </c>
      <c r="W2621" s="16"/>
    </row>
    <row r="2622" spans="1:23">
      <c r="A2622" s="16">
        <v>44213</v>
      </c>
      <c r="B2622">
        <v>17</v>
      </c>
      <c r="C2622" s="1">
        <v>2.4166666666666665</v>
      </c>
      <c r="D2622" s="13">
        <f t="shared" si="568"/>
        <v>275.41666666666669</v>
      </c>
      <c r="E2622" s="13">
        <f t="shared" si="564"/>
        <v>-2.547897125567292</v>
      </c>
      <c r="F2622" s="13">
        <f t="shared" si="569"/>
        <v>7.8246034703049638E-2</v>
      </c>
      <c r="G2622" s="13">
        <f t="shared" si="570"/>
        <v>7.2567885421993411E-2</v>
      </c>
      <c r="H2622" s="13">
        <f t="shared" si="565"/>
        <v>3.2323906862264384</v>
      </c>
      <c r="I2622" s="13">
        <f t="shared" si="566"/>
        <v>1.2177213487451941E-2</v>
      </c>
      <c r="J2622" s="2">
        <f t="shared" si="573"/>
        <v>0.72813635429772261</v>
      </c>
      <c r="K2622" s="13">
        <f t="shared" si="571"/>
        <v>0.75844627420167665</v>
      </c>
      <c r="L2622" s="13">
        <f t="shared" si="572"/>
        <v>0</v>
      </c>
      <c r="M2622" s="14">
        <f t="shared" si="567"/>
        <v>50.889164672365119</v>
      </c>
      <c r="N2622" s="14">
        <f t="shared" si="560"/>
        <v>1</v>
      </c>
      <c r="O2622" s="14">
        <f t="shared" si="561"/>
        <v>1</v>
      </c>
      <c r="P2622" s="14">
        <f t="shared" si="562"/>
        <v>1</v>
      </c>
      <c r="Q2622" s="14" t="str">
        <f t="shared" si="563"/>
        <v>0</v>
      </c>
      <c r="W2622" s="16"/>
    </row>
    <row r="2623" spans="1:23">
      <c r="A2623" s="16">
        <v>44213</v>
      </c>
      <c r="B2623">
        <v>18</v>
      </c>
      <c r="C2623" s="1">
        <v>0.51666666666666672</v>
      </c>
      <c r="D2623" s="13">
        <f t="shared" si="568"/>
        <v>273.51666666666665</v>
      </c>
      <c r="E2623" s="13">
        <f t="shared" si="564"/>
        <v>-5.6443117421242102</v>
      </c>
      <c r="F2623" s="13">
        <f t="shared" si="569"/>
        <v>3.5375823323389125E-3</v>
      </c>
      <c r="G2623" s="13">
        <f t="shared" si="570"/>
        <v>3.5251119585548124E-3</v>
      </c>
      <c r="H2623" s="13">
        <f t="shared" si="565"/>
        <v>4.0291030560286565</v>
      </c>
      <c r="I2623" s="13">
        <f t="shared" si="566"/>
        <v>8.7976539983586604E-3</v>
      </c>
      <c r="J2623" s="2">
        <f t="shared" si="573"/>
        <v>0.75844627420167665</v>
      </c>
      <c r="K2623" s="13">
        <f t="shared" si="571"/>
        <v>0.78709417896296019</v>
      </c>
      <c r="L2623" s="13">
        <f t="shared" si="572"/>
        <v>0</v>
      </c>
      <c r="M2623" s="14">
        <f t="shared" si="567"/>
        <v>50.889164672365119</v>
      </c>
      <c r="N2623" s="14">
        <f t="shared" si="560"/>
        <v>1</v>
      </c>
      <c r="O2623" s="14">
        <f t="shared" si="561"/>
        <v>0</v>
      </c>
      <c r="P2623" s="14">
        <f t="shared" si="562"/>
        <v>0</v>
      </c>
      <c r="Q2623" s="14" t="str">
        <f t="shared" si="563"/>
        <v>0</v>
      </c>
      <c r="W2623" s="16"/>
    </row>
    <row r="2624" spans="1:23">
      <c r="A2624" s="16">
        <v>44213</v>
      </c>
      <c r="B2624">
        <v>19</v>
      </c>
      <c r="C2624" s="1">
        <v>-0.6166666666666667</v>
      </c>
      <c r="D2624" s="13">
        <f t="shared" si="568"/>
        <v>272.38333333333333</v>
      </c>
      <c r="E2624" s="13">
        <f t="shared" si="564"/>
        <v>-7.511864406779674</v>
      </c>
      <c r="F2624" s="13">
        <f t="shared" si="569"/>
        <v>5.4656112592812295E-4</v>
      </c>
      <c r="G2624" s="13">
        <f t="shared" si="570"/>
        <v>5.4626256004825066E-4</v>
      </c>
      <c r="H2624" s="13">
        <f t="shared" si="565"/>
        <v>4.6017069742786765</v>
      </c>
      <c r="I2624" s="13">
        <f t="shared" si="566"/>
        <v>7.2312904081448465E-3</v>
      </c>
      <c r="J2624" s="2">
        <f t="shared" si="573"/>
        <v>0.78709417896296019</v>
      </c>
      <c r="K2624" s="13">
        <f t="shared" si="571"/>
        <v>0.81457925582448221</v>
      </c>
      <c r="L2624" s="13">
        <f t="shared" si="572"/>
        <v>0</v>
      </c>
      <c r="M2624" s="14">
        <f t="shared" si="567"/>
        <v>50.889164672365119</v>
      </c>
      <c r="N2624" s="14">
        <f t="shared" si="560"/>
        <v>0</v>
      </c>
      <c r="O2624" s="14">
        <f t="shared" si="561"/>
        <v>0</v>
      </c>
      <c r="P2624" s="14">
        <f t="shared" si="562"/>
        <v>0</v>
      </c>
      <c r="Q2624" s="14" t="str">
        <f t="shared" si="563"/>
        <v>0</v>
      </c>
      <c r="W2624" s="16"/>
    </row>
    <row r="2625" spans="1:23">
      <c r="A2625" s="16">
        <v>44213</v>
      </c>
      <c r="B2625">
        <v>20</v>
      </c>
      <c r="C2625" s="1">
        <v>-1.25</v>
      </c>
      <c r="D2625" s="13">
        <f t="shared" si="568"/>
        <v>271.75</v>
      </c>
      <c r="E2625" s="13">
        <f t="shared" si="564"/>
        <v>-8.5622815087396518</v>
      </c>
      <c r="F2625" s="13">
        <f t="shared" si="569"/>
        <v>1.9118261088451398E-4</v>
      </c>
      <c r="G2625" s="13">
        <f t="shared" si="570"/>
        <v>1.9114606708034925E-4</v>
      </c>
      <c r="H2625" s="13">
        <f t="shared" si="565"/>
        <v>4.9588235233695572</v>
      </c>
      <c r="I2625" s="13">
        <f t="shared" si="566"/>
        <v>6.4762264983199772E-3</v>
      </c>
      <c r="J2625" s="2">
        <f t="shared" si="573"/>
        <v>0.81457925582448221</v>
      </c>
      <c r="K2625" s="13">
        <f t="shared" si="571"/>
        <v>0.84133159974343652</v>
      </c>
      <c r="L2625" s="13">
        <f t="shared" si="572"/>
        <v>0</v>
      </c>
      <c r="M2625" s="14">
        <f t="shared" si="567"/>
        <v>50.889164672365119</v>
      </c>
      <c r="N2625" s="14">
        <f t="shared" si="560"/>
        <v>0</v>
      </c>
      <c r="O2625" s="14">
        <f t="shared" si="561"/>
        <v>0</v>
      </c>
      <c r="P2625" s="14">
        <f t="shared" si="562"/>
        <v>0</v>
      </c>
      <c r="Q2625" s="14" t="str">
        <f t="shared" si="563"/>
        <v>0</v>
      </c>
      <c r="W2625" s="16"/>
    </row>
    <row r="2626" spans="1:23">
      <c r="A2626" s="16">
        <v>44213</v>
      </c>
      <c r="B2626">
        <v>21</v>
      </c>
      <c r="C2626" s="1">
        <v>-1.2833333333333332</v>
      </c>
      <c r="D2626" s="13">
        <f t="shared" si="568"/>
        <v>271.71666666666664</v>
      </c>
      <c r="E2626" s="13">
        <f t="shared" si="564"/>
        <v>-8.6177022633871516</v>
      </c>
      <c r="F2626" s="13">
        <f t="shared" si="569"/>
        <v>1.808753815789102E-4</v>
      </c>
      <c r="G2626" s="13">
        <f t="shared" si="570"/>
        <v>1.8084267159168031E-4</v>
      </c>
      <c r="H2626" s="13">
        <f t="shared" si="565"/>
        <v>4.9784167504307666</v>
      </c>
      <c r="I2626" s="13">
        <f t="shared" si="566"/>
        <v>6.438654474752995E-3</v>
      </c>
      <c r="J2626" s="2">
        <f t="shared" si="573"/>
        <v>0.84133159974343652</v>
      </c>
      <c r="K2626" s="13">
        <f t="shared" si="571"/>
        <v>0.86788329124989794</v>
      </c>
      <c r="L2626" s="13">
        <f t="shared" si="572"/>
        <v>0</v>
      </c>
      <c r="M2626" s="14">
        <f t="shared" si="567"/>
        <v>50.889164672365119</v>
      </c>
      <c r="N2626" s="14">
        <f t="shared" si="560"/>
        <v>0</v>
      </c>
      <c r="O2626" s="14">
        <f t="shared" si="561"/>
        <v>0</v>
      </c>
      <c r="P2626" s="14">
        <f t="shared" si="562"/>
        <v>0</v>
      </c>
      <c r="Q2626" s="14" t="str">
        <f t="shared" si="563"/>
        <v>0</v>
      </c>
      <c r="W2626" s="16"/>
    </row>
    <row r="2627" spans="1:23">
      <c r="A2627" s="16">
        <v>44213</v>
      </c>
      <c r="B2627">
        <v>22</v>
      </c>
      <c r="C2627" s="1">
        <v>-1.45</v>
      </c>
      <c r="D2627" s="13">
        <f t="shared" si="568"/>
        <v>271.55</v>
      </c>
      <c r="E2627" s="13">
        <f t="shared" si="564"/>
        <v>-8.8950101270484065</v>
      </c>
      <c r="F2627" s="13">
        <f t="shared" si="569"/>
        <v>1.3707119068738177E-4</v>
      </c>
      <c r="G2627" s="13">
        <f t="shared" si="570"/>
        <v>1.3705240475107597E-4</v>
      </c>
      <c r="H2627" s="13">
        <f t="shared" si="565"/>
        <v>5.0776240042659859</v>
      </c>
      <c r="I2627" s="13">
        <f t="shared" si="566"/>
        <v>6.2539048012800469E-3</v>
      </c>
      <c r="J2627" s="2">
        <f t="shared" si="573"/>
        <v>0.86788329124989794</v>
      </c>
      <c r="K2627" s="13">
        <f t="shared" si="571"/>
        <v>0.89412845598608737</v>
      </c>
      <c r="L2627" s="13">
        <f t="shared" si="572"/>
        <v>0</v>
      </c>
      <c r="M2627" s="14">
        <f t="shared" si="567"/>
        <v>50.889164672365119</v>
      </c>
      <c r="N2627" s="14">
        <f t="shared" si="560"/>
        <v>0</v>
      </c>
      <c r="O2627" s="14">
        <f t="shared" si="561"/>
        <v>0</v>
      </c>
      <c r="P2627" s="14">
        <f t="shared" si="562"/>
        <v>0</v>
      </c>
      <c r="Q2627" s="14" t="str">
        <f t="shared" si="563"/>
        <v>0</v>
      </c>
      <c r="W2627" s="16"/>
    </row>
    <row r="2628" spans="1:23">
      <c r="A2628" s="16">
        <v>44213</v>
      </c>
      <c r="B2628">
        <v>23</v>
      </c>
      <c r="C2628" s="1">
        <v>-1.7666666666666668</v>
      </c>
      <c r="D2628" s="13">
        <f t="shared" si="568"/>
        <v>271.23333333333335</v>
      </c>
      <c r="E2628" s="13">
        <f t="shared" si="564"/>
        <v>-9.4228339682929576</v>
      </c>
      <c r="F2628" s="13">
        <f t="shared" si="569"/>
        <v>8.0856549410216499E-5</v>
      </c>
      <c r="G2628" s="13">
        <f t="shared" si="570"/>
        <v>8.0850012157213699E-5</v>
      </c>
      <c r="H2628" s="13">
        <f t="shared" si="565"/>
        <v>5.271949015067559</v>
      </c>
      <c r="I2628" s="13">
        <f t="shared" si="566"/>
        <v>5.9167760958753843E-3</v>
      </c>
      <c r="J2628" s="2">
        <f t="shared" si="573"/>
        <v>0.89412845598608737</v>
      </c>
      <c r="K2628" s="13">
        <f t="shared" si="571"/>
        <v>0.91995456103775464</v>
      </c>
      <c r="L2628" s="13">
        <f t="shared" si="572"/>
        <v>0</v>
      </c>
      <c r="M2628" s="14">
        <f t="shared" si="567"/>
        <v>50.889164672365119</v>
      </c>
      <c r="N2628" s="14">
        <f t="shared" si="560"/>
        <v>0</v>
      </c>
      <c r="O2628" s="14">
        <f t="shared" si="561"/>
        <v>0</v>
      </c>
      <c r="P2628" s="14">
        <f t="shared" si="562"/>
        <v>0</v>
      </c>
      <c r="Q2628" s="14" t="str">
        <f t="shared" si="563"/>
        <v>0</v>
      </c>
      <c r="W2628" s="16"/>
    </row>
    <row r="2629" spans="1:23">
      <c r="A2629" s="16">
        <v>44214</v>
      </c>
      <c r="B2629">
        <v>0</v>
      </c>
      <c r="C2629" s="1">
        <v>-1.9666666666666668</v>
      </c>
      <c r="D2629" s="13">
        <f t="shared" si="568"/>
        <v>271.03333333333336</v>
      </c>
      <c r="E2629" s="13">
        <f t="shared" si="564"/>
        <v>-9.7568318779977439</v>
      </c>
      <c r="F2629" s="13">
        <f t="shared" si="569"/>
        <v>5.7897759046308824E-5</v>
      </c>
      <c r="G2629" s="13">
        <f t="shared" si="570"/>
        <v>5.7894407089876997E-5</v>
      </c>
      <c r="H2629" s="13">
        <f t="shared" si="565"/>
        <v>5.3987387310276107</v>
      </c>
      <c r="I2629" s="13">
        <f t="shared" si="566"/>
        <v>5.7128983708433613E-3</v>
      </c>
      <c r="J2629" s="2">
        <f t="shared" si="573"/>
        <v>0.91995456103775464</v>
      </c>
      <c r="K2629" s="13">
        <f t="shared" si="571"/>
        <v>0.94546845130297719</v>
      </c>
      <c r="L2629" s="13">
        <f t="shared" si="572"/>
        <v>0</v>
      </c>
      <c r="M2629" s="14">
        <f t="shared" si="567"/>
        <v>50.889164672365119</v>
      </c>
      <c r="N2629" s="14">
        <f t="shared" si="560"/>
        <v>0</v>
      </c>
      <c r="O2629" s="14">
        <f t="shared" si="561"/>
        <v>0</v>
      </c>
      <c r="P2629" s="14">
        <f t="shared" si="562"/>
        <v>0</v>
      </c>
      <c r="Q2629" s="14" t="str">
        <f t="shared" si="563"/>
        <v>0</v>
      </c>
      <c r="R2629" s="14">
        <f>(M2629)</f>
        <v>50.889164672365119</v>
      </c>
      <c r="S2629" s="14">
        <f>SUM(N2629:N2652)</f>
        <v>7</v>
      </c>
      <c r="T2629" s="14">
        <f>SUM(O2629:O2652)</f>
        <v>4</v>
      </c>
      <c r="U2629" s="14">
        <f>SUM(P2629:P2652)</f>
        <v>4</v>
      </c>
      <c r="V2629" s="14">
        <f>SUM(Q2629:Q2652)</f>
        <v>0</v>
      </c>
      <c r="W2629" s="16"/>
    </row>
    <row r="2630" spans="1:23">
      <c r="A2630" s="16">
        <v>44214</v>
      </c>
      <c r="B2630">
        <v>1</v>
      </c>
      <c r="C2630" s="1">
        <v>-2.3833333333333333</v>
      </c>
      <c r="D2630" s="13">
        <f t="shared" si="568"/>
        <v>270.61666666666667</v>
      </c>
      <c r="E2630" s="13">
        <f t="shared" si="564"/>
        <v>-10.454246474102346</v>
      </c>
      <c r="F2630" s="13">
        <f t="shared" si="569"/>
        <v>2.8825605841765338E-5</v>
      </c>
      <c r="G2630" s="13">
        <f t="shared" si="570"/>
        <v>2.8824774950164146E-5</v>
      </c>
      <c r="H2630" s="13">
        <f t="shared" si="565"/>
        <v>5.6734028072456928</v>
      </c>
      <c r="I2630" s="13">
        <f t="shared" si="566"/>
        <v>5.3095519662846504E-3</v>
      </c>
      <c r="J2630" s="2">
        <f t="shared" si="573"/>
        <v>0.94546845130297719</v>
      </c>
      <c r="K2630" s="13">
        <f t="shared" si="571"/>
        <v>0.97050513884413103</v>
      </c>
      <c r="L2630" s="13">
        <f t="shared" si="572"/>
        <v>0</v>
      </c>
      <c r="M2630" s="14">
        <f t="shared" si="567"/>
        <v>50.889164672365119</v>
      </c>
      <c r="N2630" s="14">
        <f t="shared" si="560"/>
        <v>0</v>
      </c>
      <c r="O2630" s="14">
        <f t="shared" si="561"/>
        <v>0</v>
      </c>
      <c r="P2630" s="14">
        <f t="shared" si="562"/>
        <v>0</v>
      </c>
      <c r="Q2630" s="14" t="str">
        <f t="shared" si="563"/>
        <v>0</v>
      </c>
      <c r="W2630" s="16"/>
    </row>
    <row r="2631" spans="1:23">
      <c r="A2631" s="16">
        <v>44214</v>
      </c>
      <c r="B2631">
        <v>2</v>
      </c>
      <c r="C2631" s="1">
        <v>-1.8333333333333333</v>
      </c>
      <c r="D2631" s="13">
        <f t="shared" si="568"/>
        <v>271.16666666666669</v>
      </c>
      <c r="E2631" s="13">
        <f t="shared" si="564"/>
        <v>-9.5341118623232646</v>
      </c>
      <c r="F2631" s="13">
        <f t="shared" si="569"/>
        <v>7.2341553092599651E-5</v>
      </c>
      <c r="G2631" s="13">
        <f t="shared" si="570"/>
        <v>7.2336320170853486E-5</v>
      </c>
      <c r="H2631" s="13">
        <f t="shared" si="565"/>
        <v>5.313857202428335</v>
      </c>
      <c r="I2631" s="13">
        <f t="shared" si="566"/>
        <v>5.8480545993643898E-3</v>
      </c>
      <c r="J2631" s="2">
        <f t="shared" si="573"/>
        <v>0.97050513884413103</v>
      </c>
      <c r="K2631" s="13">
        <f t="shared" si="571"/>
        <v>0.99583117266334131</v>
      </c>
      <c r="L2631" s="13">
        <f t="shared" si="572"/>
        <v>0</v>
      </c>
      <c r="M2631" s="14">
        <f t="shared" si="567"/>
        <v>50.889164672365119</v>
      </c>
      <c r="N2631" s="14">
        <f t="shared" si="560"/>
        <v>0</v>
      </c>
      <c r="O2631" s="14">
        <f t="shared" si="561"/>
        <v>0</v>
      </c>
      <c r="P2631" s="14">
        <f t="shared" si="562"/>
        <v>0</v>
      </c>
      <c r="Q2631" s="14" t="str">
        <f t="shared" si="563"/>
        <v>0</v>
      </c>
      <c r="W2631" s="16"/>
    </row>
    <row r="2632" spans="1:23">
      <c r="A2632" s="16">
        <v>44214</v>
      </c>
      <c r="B2632">
        <v>3</v>
      </c>
      <c r="C2632" s="1">
        <v>-2.2166666666666663</v>
      </c>
      <c r="D2632" s="13">
        <f t="shared" si="568"/>
        <v>270.78333333333336</v>
      </c>
      <c r="E2632" s="13">
        <f t="shared" si="564"/>
        <v>-10.175023081184175</v>
      </c>
      <c r="F2632" s="13">
        <f t="shared" si="569"/>
        <v>3.8110410137999842E-5</v>
      </c>
      <c r="G2632" s="13">
        <f t="shared" si="570"/>
        <v>3.8108957789988537E-5</v>
      </c>
      <c r="H2632" s="13">
        <f t="shared" si="565"/>
        <v>5.5617970432234154</v>
      </c>
      <c r="I2632" s="13">
        <f t="shared" si="566"/>
        <v>5.4675034777302576E-3</v>
      </c>
      <c r="J2632" s="2">
        <f t="shared" si="573"/>
        <v>0.99583117266334131</v>
      </c>
      <c r="K2632" s="13">
        <f t="shared" si="571"/>
        <v>1.0207274845838326</v>
      </c>
      <c r="L2632" s="13">
        <f t="shared" si="572"/>
        <v>3.8898860625086448E-5</v>
      </c>
      <c r="M2632" s="14">
        <f t="shared" si="567"/>
        <v>50.889203571225742</v>
      </c>
      <c r="N2632" s="14">
        <f t="shared" si="560"/>
        <v>0</v>
      </c>
      <c r="O2632" s="14">
        <f t="shared" si="561"/>
        <v>0</v>
      </c>
      <c r="P2632" s="14">
        <f t="shared" si="562"/>
        <v>0</v>
      </c>
      <c r="Q2632" s="14" t="str">
        <f t="shared" si="563"/>
        <v>0</v>
      </c>
      <c r="W2632" s="16"/>
    </row>
    <row r="2633" spans="1:23">
      <c r="A2633" s="16">
        <v>44214</v>
      </c>
      <c r="B2633">
        <v>4</v>
      </c>
      <c r="C2633" s="1">
        <v>-3.4</v>
      </c>
      <c r="D2633" s="13">
        <f t="shared" si="568"/>
        <v>269.60000000000002</v>
      </c>
      <c r="E2633" s="13">
        <f t="shared" si="564"/>
        <v>-12.16498516320471</v>
      </c>
      <c r="F2633" s="13">
        <f t="shared" si="569"/>
        <v>5.2097162658865363E-6</v>
      </c>
      <c r="G2633" s="13">
        <f t="shared" si="570"/>
        <v>5.2096891248843619E-6</v>
      </c>
      <c r="H2633" s="13">
        <f t="shared" si="565"/>
        <v>6.4077916561553199</v>
      </c>
      <c r="I2633" s="13">
        <f t="shared" si="566"/>
        <v>4.4366659980787518E-3</v>
      </c>
      <c r="J2633" s="2">
        <f t="shared" si="573"/>
        <v>1.0206885857232075</v>
      </c>
      <c r="K2633" s="13">
        <f t="shared" si="571"/>
        <v>1.0445364211851818</v>
      </c>
      <c r="L2633" s="13">
        <f t="shared" si="572"/>
        <v>5.441710033994073E-6</v>
      </c>
      <c r="M2633" s="14">
        <f t="shared" si="567"/>
        <v>50.88920901293578</v>
      </c>
      <c r="N2633" s="14">
        <f t="shared" si="560"/>
        <v>0</v>
      </c>
      <c r="O2633" s="14">
        <f t="shared" si="561"/>
        <v>0</v>
      </c>
      <c r="P2633" s="14">
        <f t="shared" si="562"/>
        <v>0</v>
      </c>
      <c r="Q2633" s="14" t="str">
        <f t="shared" si="563"/>
        <v>0</v>
      </c>
      <c r="W2633" s="16"/>
    </row>
    <row r="2634" spans="1:23">
      <c r="A2634" s="16">
        <v>44214</v>
      </c>
      <c r="B2634">
        <v>5</v>
      </c>
      <c r="C2634" s="1">
        <v>-3.2833333333333332</v>
      </c>
      <c r="D2634" s="13">
        <f t="shared" si="568"/>
        <v>269.71666666666664</v>
      </c>
      <c r="E2634" s="13">
        <f t="shared" si="564"/>
        <v>-11.968015819069441</v>
      </c>
      <c r="F2634" s="13">
        <f t="shared" si="569"/>
        <v>6.3439064556328223E-6</v>
      </c>
      <c r="G2634" s="13">
        <f t="shared" si="570"/>
        <v>6.3438662107390138E-6</v>
      </c>
      <c r="H2634" s="13">
        <f t="shared" si="565"/>
        <v>6.3186120532425267</v>
      </c>
      <c r="I2634" s="13">
        <f t="shared" si="566"/>
        <v>4.5293674391159245E-3</v>
      </c>
      <c r="J2634" s="2">
        <f t="shared" si="573"/>
        <v>1.0445309794751478</v>
      </c>
      <c r="K2634" s="13">
        <f t="shared" si="571"/>
        <v>1.0683652128147845</v>
      </c>
      <c r="L2634" s="13">
        <f t="shared" si="572"/>
        <v>6.7775659743047071E-6</v>
      </c>
      <c r="M2634" s="14">
        <f t="shared" si="567"/>
        <v>50.889215790501751</v>
      </c>
      <c r="N2634" s="14">
        <f t="shared" si="560"/>
        <v>0</v>
      </c>
      <c r="O2634" s="14">
        <f t="shared" si="561"/>
        <v>0</v>
      </c>
      <c r="P2634" s="14">
        <f t="shared" si="562"/>
        <v>0</v>
      </c>
      <c r="Q2634" s="14" t="str">
        <f t="shared" si="563"/>
        <v>0</v>
      </c>
      <c r="W2634" s="16"/>
    </row>
    <row r="2635" spans="1:23">
      <c r="A2635" s="16">
        <v>44214</v>
      </c>
      <c r="B2635">
        <v>6</v>
      </c>
      <c r="C2635" s="1">
        <v>-4</v>
      </c>
      <c r="D2635" s="13">
        <f t="shared" si="568"/>
        <v>269</v>
      </c>
      <c r="E2635" s="13">
        <f t="shared" si="564"/>
        <v>-13.180669144981414</v>
      </c>
      <c r="F2635" s="13">
        <f t="shared" si="569"/>
        <v>1.8867229079739478E-6</v>
      </c>
      <c r="G2635" s="13">
        <f t="shared" si="570"/>
        <v>1.8867193482573326E-6</v>
      </c>
      <c r="H2635" s="13">
        <f t="shared" si="565"/>
        <v>6.8880257479417377</v>
      </c>
      <c r="I2635" s="13">
        <f t="shared" si="566"/>
        <v>3.987921659796472E-3</v>
      </c>
      <c r="J2635" s="2">
        <f t="shared" si="573"/>
        <v>1.0683584352488102</v>
      </c>
      <c r="K2635" s="13">
        <f t="shared" si="571"/>
        <v>1.0915205974371194</v>
      </c>
      <c r="L2635" s="13">
        <f t="shared" si="572"/>
        <v>2.0593930302060163E-6</v>
      </c>
      <c r="M2635" s="14">
        <f t="shared" si="567"/>
        <v>50.889217849894784</v>
      </c>
      <c r="N2635" s="14">
        <f t="shared" ref="N2635:N2698" si="574">IF(C2635&lt;0,0,IF(C2635&lt;=7.2,1,IF(C2635&gt;7.2,0)))</f>
        <v>0</v>
      </c>
      <c r="O2635" s="14">
        <f t="shared" ref="O2635:O2698" si="575">IF(C2635&lt;=1.5,0,IF(C2635&lt;=2.4,0.5,IF(C2635&lt;=9.1,1,IF(C2635&lt;=12.4,0.5,IF(C2635&lt;=15.9,0,IF(C2635&lt;=18,-0.5,IF(C2635&gt;18,-1)))))))</f>
        <v>0</v>
      </c>
      <c r="P2635" s="14">
        <f t="shared" ref="P2635:P2698" si="576">IF(O2635&lt;=0,0,IF(O2635&gt;0,O2635))</f>
        <v>0</v>
      </c>
      <c r="Q2635" s="14" t="str">
        <f t="shared" ref="Q2635:Q2698" si="577">IF(C2635&gt;36,"0",IF(C2635&lt;4,"0",IF(4&lt;C2635&lt;25,21*(1+COS(1.57+1.57*((C2635-25)/11))),10.5*(1+COS(3.14+3.14*((C2635-4)/21))))))</f>
        <v>0</v>
      </c>
      <c r="W2635" s="16"/>
    </row>
    <row r="2636" spans="1:23">
      <c r="A2636" s="16">
        <v>44214</v>
      </c>
      <c r="B2636">
        <v>7</v>
      </c>
      <c r="C2636" s="1">
        <v>-4.05</v>
      </c>
      <c r="D2636" s="13">
        <f t="shared" si="568"/>
        <v>268.95</v>
      </c>
      <c r="E2636" s="13">
        <f t="shared" si="564"/>
        <v>-13.265514036066204</v>
      </c>
      <c r="F2636" s="13">
        <f t="shared" si="569"/>
        <v>1.7332469894472129E-6</v>
      </c>
      <c r="G2636" s="13">
        <f t="shared" si="570"/>
        <v>1.7332439853072934E-6</v>
      </c>
      <c r="H2636" s="13">
        <f t="shared" si="565"/>
        <v>6.9297348027571832</v>
      </c>
      <c r="I2636" s="13">
        <f t="shared" si="566"/>
        <v>3.9525567574841113E-3</v>
      </c>
      <c r="J2636" s="2">
        <f t="shared" si="573"/>
        <v>1.0915185380440893</v>
      </c>
      <c r="K2636" s="13">
        <f t="shared" si="571"/>
        <v>1.1145488748531385</v>
      </c>
      <c r="L2636" s="13">
        <f t="shared" si="572"/>
        <v>1.9317851336702136E-6</v>
      </c>
      <c r="M2636" s="14">
        <f t="shared" si="567"/>
        <v>50.88921978167992</v>
      </c>
      <c r="N2636" s="14">
        <f t="shared" si="574"/>
        <v>0</v>
      </c>
      <c r="O2636" s="14">
        <f t="shared" si="575"/>
        <v>0</v>
      </c>
      <c r="P2636" s="14">
        <f t="shared" si="576"/>
        <v>0</v>
      </c>
      <c r="Q2636" s="14" t="str">
        <f t="shared" si="577"/>
        <v>0</v>
      </c>
      <c r="W2636" s="16"/>
    </row>
    <row r="2637" spans="1:23">
      <c r="A2637" s="16">
        <v>44214</v>
      </c>
      <c r="B2637">
        <v>8</v>
      </c>
      <c r="C2637" s="1">
        <v>-3.3166666666666664</v>
      </c>
      <c r="D2637" s="13">
        <f t="shared" si="568"/>
        <v>269.68333333333334</v>
      </c>
      <c r="E2637" s="13">
        <f t="shared" ref="E2637:E2700" si="578">$E$5*$E$6*(D2637-$E$6)/D2637</f>
        <v>-12.024275384710458</v>
      </c>
      <c r="F2637" s="13">
        <f t="shared" si="569"/>
        <v>5.9968550486692667E-6</v>
      </c>
      <c r="G2637" s="13">
        <f t="shared" si="570"/>
        <v>5.9968190866144503E-6</v>
      </c>
      <c r="H2637" s="13">
        <f t="shared" ref="H2637:H2700" si="579">$E$7*EXP($E$8/D2637)</f>
        <v>6.3439566811118242</v>
      </c>
      <c r="I2637" s="13">
        <f t="shared" ref="I2637:I2700" si="580">$E$4*EXP(-$E$2/D2637)</f>
        <v>4.5026936357045943E-3</v>
      </c>
      <c r="J2637" s="2">
        <f t="shared" si="573"/>
        <v>1.1145469430680048</v>
      </c>
      <c r="K2637" s="13">
        <f t="shared" si="571"/>
        <v>1.1380404413087408</v>
      </c>
      <c r="L2637" s="13">
        <f t="shared" si="572"/>
        <v>6.8246226397793892E-6</v>
      </c>
      <c r="M2637" s="14">
        <f t="shared" si="567"/>
        <v>50.889226606302557</v>
      </c>
      <c r="N2637" s="14">
        <f t="shared" si="574"/>
        <v>0</v>
      </c>
      <c r="O2637" s="14">
        <f t="shared" si="575"/>
        <v>0</v>
      </c>
      <c r="P2637" s="14">
        <f t="shared" si="576"/>
        <v>0</v>
      </c>
      <c r="Q2637" s="14" t="str">
        <f t="shared" si="577"/>
        <v>0</v>
      </c>
      <c r="W2637" s="16"/>
    </row>
    <row r="2638" spans="1:23">
      <c r="A2638" s="16">
        <v>44214</v>
      </c>
      <c r="B2638">
        <v>9</v>
      </c>
      <c r="C2638" s="1">
        <v>-3.8499999999999996</v>
      </c>
      <c r="D2638" s="13">
        <f t="shared" si="568"/>
        <v>269.14999999999998</v>
      </c>
      <c r="E2638" s="13">
        <f t="shared" si="578"/>
        <v>-12.926323611369165</v>
      </c>
      <c r="F2638" s="13">
        <f t="shared" si="569"/>
        <v>2.4331505654957879E-6</v>
      </c>
      <c r="G2638" s="13">
        <f t="shared" si="570"/>
        <v>2.4331446452885182E-6</v>
      </c>
      <c r="H2638" s="13">
        <f t="shared" si="579"/>
        <v>6.7644898286534003</v>
      </c>
      <c r="I2638" s="13">
        <f t="shared" si="580"/>
        <v>4.0958449168747519E-3</v>
      </c>
      <c r="J2638" s="2">
        <f t="shared" si="573"/>
        <v>1.1380336166861011</v>
      </c>
      <c r="K2638" s="13">
        <f t="shared" si="571"/>
        <v>1.1610315785682319</v>
      </c>
      <c r="L2638" s="13">
        <f t="shared" si="572"/>
        <v>2.8249577684041691E-6</v>
      </c>
      <c r="M2638" s="14">
        <f t="shared" ref="M2638:M2701" si="581">L2638+M2637</f>
        <v>50.889229431260325</v>
      </c>
      <c r="N2638" s="14">
        <f t="shared" si="574"/>
        <v>0</v>
      </c>
      <c r="O2638" s="14">
        <f t="shared" si="575"/>
        <v>0</v>
      </c>
      <c r="P2638" s="14">
        <f t="shared" si="576"/>
        <v>0</v>
      </c>
      <c r="Q2638" s="14" t="str">
        <f t="shared" si="577"/>
        <v>0</v>
      </c>
      <c r="W2638" s="16"/>
    </row>
    <row r="2639" spans="1:23">
      <c r="A2639" s="16">
        <v>44214</v>
      </c>
      <c r="B2639">
        <v>10</v>
      </c>
      <c r="C2639" s="1">
        <v>-0.66666666666666663</v>
      </c>
      <c r="D2639" s="13">
        <f t="shared" ref="D2639:D2702" si="582">C2639+273</f>
        <v>272.33333333333331</v>
      </c>
      <c r="E2639" s="13">
        <f t="shared" si="578"/>
        <v>-7.5946144430844864</v>
      </c>
      <c r="F2639" s="13">
        <f t="shared" ref="F2639:F2702" si="583">EXP(E2639)</f>
        <v>5.0315391376772078E-4</v>
      </c>
      <c r="G2639" s="13">
        <f t="shared" ref="G2639:G2702" si="584">F2639/(1+F2639)</f>
        <v>5.0290087722310874E-4</v>
      </c>
      <c r="H2639" s="13">
        <f t="shared" si="579"/>
        <v>4.6288816671111874</v>
      </c>
      <c r="I2639" s="13">
        <f t="shared" si="580"/>
        <v>7.168739757499965E-3</v>
      </c>
      <c r="J2639" s="2">
        <f t="shared" si="573"/>
        <v>1.1610287536104635</v>
      </c>
      <c r="K2639" s="13">
        <f t="shared" ref="K2639:K2702" si="585">H2639-(H2639-J2639)*EXP(-I2639)</f>
        <v>1.1857999932947987</v>
      </c>
      <c r="L2639" s="13">
        <f t="shared" ref="L2639:L2702" si="586">IF(K2639&lt;1,0,K2639*G2639)</f>
        <v>5.9633985683911071E-4</v>
      </c>
      <c r="M2639" s="14">
        <f t="shared" si="581"/>
        <v>50.889825771117167</v>
      </c>
      <c r="N2639" s="14">
        <f t="shared" si="574"/>
        <v>0</v>
      </c>
      <c r="O2639" s="14">
        <f t="shared" si="575"/>
        <v>0</v>
      </c>
      <c r="P2639" s="14">
        <f t="shared" si="576"/>
        <v>0</v>
      </c>
      <c r="Q2639" s="14" t="str">
        <f t="shared" si="577"/>
        <v>0</v>
      </c>
      <c r="W2639" s="16"/>
    </row>
    <row r="2640" spans="1:23">
      <c r="A2640" s="16">
        <v>44214</v>
      </c>
      <c r="B2640">
        <v>11</v>
      </c>
      <c r="C2640" s="1">
        <v>1.3666666666666669</v>
      </c>
      <c r="D2640" s="13">
        <f t="shared" si="582"/>
        <v>274.36666666666667</v>
      </c>
      <c r="E2640" s="13">
        <f t="shared" si="578"/>
        <v>-4.2537723241404324</v>
      </c>
      <c r="F2640" s="13">
        <f t="shared" si="583"/>
        <v>1.4210525960665162E-2</v>
      </c>
      <c r="G2640" s="13">
        <f t="shared" si="584"/>
        <v>1.401141636466934E-2</v>
      </c>
      <c r="H2640" s="13">
        <f t="shared" si="579"/>
        <v>3.6495416123572024</v>
      </c>
      <c r="I2640" s="13">
        <f t="shared" si="580"/>
        <v>1.018048645634137E-2</v>
      </c>
      <c r="J2640" s="2">
        <f t="shared" ref="J2640:J2703" si="587">IF(K2639&lt;1,K2639,K2639-K2639*G2639)</f>
        <v>1.1852036534379595</v>
      </c>
      <c r="K2640" s="13">
        <f t="shared" si="585"/>
        <v>1.2101645400850813</v>
      </c>
      <c r="L2640" s="13">
        <f t="shared" si="586"/>
        <v>1.6956119240890653E-2</v>
      </c>
      <c r="M2640" s="14">
        <f t="shared" si="581"/>
        <v>50.906781890358054</v>
      </c>
      <c r="N2640" s="14">
        <f t="shared" si="574"/>
        <v>1</v>
      </c>
      <c r="O2640" s="14">
        <f t="shared" si="575"/>
        <v>0</v>
      </c>
      <c r="P2640" s="14">
        <f t="shared" si="576"/>
        <v>0</v>
      </c>
      <c r="Q2640" s="14" t="str">
        <f t="shared" si="577"/>
        <v>0</v>
      </c>
      <c r="W2640" s="16"/>
    </row>
    <row r="2641" spans="1:23">
      <c r="A2641" s="16">
        <v>44214</v>
      </c>
      <c r="B2641">
        <v>12</v>
      </c>
      <c r="C2641" s="1">
        <v>1.5</v>
      </c>
      <c r="D2641" s="13">
        <f t="shared" si="582"/>
        <v>274.5</v>
      </c>
      <c r="E2641" s="13">
        <f t="shared" si="578"/>
        <v>-4.0364298724954466</v>
      </c>
      <c r="F2641" s="13">
        <f t="shared" si="583"/>
        <v>1.766040991650741E-2</v>
      </c>
      <c r="G2641" s="13">
        <f t="shared" si="584"/>
        <v>1.7353932357412168E-2</v>
      </c>
      <c r="H2641" s="13">
        <f t="shared" si="579"/>
        <v>3.5935365370342671</v>
      </c>
      <c r="I2641" s="13">
        <f t="shared" si="580"/>
        <v>1.0415455334175467E-2</v>
      </c>
      <c r="J2641" s="2">
        <f t="shared" si="587"/>
        <v>1.1932084208441907</v>
      </c>
      <c r="K2641" s="13">
        <f t="shared" si="585"/>
        <v>1.2180791861184583</v>
      </c>
      <c r="L2641" s="13">
        <f t="shared" si="586"/>
        <v>2.1138463801871392E-2</v>
      </c>
      <c r="M2641" s="14">
        <f t="shared" si="581"/>
        <v>50.927920354159923</v>
      </c>
      <c r="N2641" s="14">
        <f t="shared" si="574"/>
        <v>1</v>
      </c>
      <c r="O2641" s="14">
        <f t="shared" si="575"/>
        <v>0</v>
      </c>
      <c r="P2641" s="14">
        <f t="shared" si="576"/>
        <v>0</v>
      </c>
      <c r="Q2641" s="14" t="str">
        <f t="shared" si="577"/>
        <v>0</v>
      </c>
      <c r="W2641" s="16"/>
    </row>
    <row r="2642" spans="1:23">
      <c r="A2642" s="16">
        <v>44214</v>
      </c>
      <c r="B2642">
        <v>13</v>
      </c>
      <c r="C2642" s="1">
        <v>2</v>
      </c>
      <c r="D2642" s="13">
        <f t="shared" si="582"/>
        <v>275</v>
      </c>
      <c r="E2642" s="13">
        <f t="shared" si="578"/>
        <v>-3.2232727272727275</v>
      </c>
      <c r="F2642" s="13">
        <f t="shared" si="583"/>
        <v>3.9824509992761617E-2</v>
      </c>
      <c r="G2642" s="13">
        <f t="shared" si="584"/>
        <v>3.8299260702211027E-2</v>
      </c>
      <c r="H2642" s="13">
        <f t="shared" si="579"/>
        <v>3.3915178928720446</v>
      </c>
      <c r="I2642" s="13">
        <f t="shared" si="580"/>
        <v>1.1343685192606368E-2</v>
      </c>
      <c r="J2642" s="2">
        <f t="shared" si="587"/>
        <v>1.1969407223165869</v>
      </c>
      <c r="K2642" s="13">
        <f t="shared" si="585"/>
        <v>1.2216946490517913</v>
      </c>
      <c r="L2642" s="13">
        <f t="shared" si="586"/>
        <v>4.679000186253076E-2</v>
      </c>
      <c r="M2642" s="14">
        <f t="shared" si="581"/>
        <v>50.974710356022456</v>
      </c>
      <c r="N2642" s="14">
        <f t="shared" si="574"/>
        <v>1</v>
      </c>
      <c r="O2642" s="14">
        <f t="shared" si="575"/>
        <v>0.5</v>
      </c>
      <c r="P2642" s="14">
        <f t="shared" si="576"/>
        <v>0.5</v>
      </c>
      <c r="Q2642" s="14" t="str">
        <f t="shared" si="577"/>
        <v>0</v>
      </c>
      <c r="W2642" s="16"/>
    </row>
    <row r="2643" spans="1:23">
      <c r="A2643" s="16">
        <v>44214</v>
      </c>
      <c r="B2643">
        <v>14</v>
      </c>
      <c r="C2643" s="1">
        <v>2.4166666666666665</v>
      </c>
      <c r="D2643" s="13">
        <f t="shared" si="582"/>
        <v>275.41666666666669</v>
      </c>
      <c r="E2643" s="13">
        <f t="shared" si="578"/>
        <v>-2.547897125567292</v>
      </c>
      <c r="F2643" s="13">
        <f t="shared" si="583"/>
        <v>7.8246034703049638E-2</v>
      </c>
      <c r="G2643" s="13">
        <f t="shared" si="584"/>
        <v>7.2567885421993411E-2</v>
      </c>
      <c r="H2643" s="13">
        <f t="shared" si="579"/>
        <v>3.2323906862264384</v>
      </c>
      <c r="I2643" s="13">
        <f t="shared" si="580"/>
        <v>1.2177213487451941E-2</v>
      </c>
      <c r="J2643" s="2">
        <f t="shared" si="587"/>
        <v>1.1749046471892606</v>
      </c>
      <c r="K2643" s="13">
        <f t="shared" si="585"/>
        <v>1.1998071645780159</v>
      </c>
      <c r="L2643" s="13">
        <f t="shared" si="586"/>
        <v>8.7067468847584248E-2</v>
      </c>
      <c r="M2643" s="14">
        <f t="shared" si="581"/>
        <v>51.061777824870042</v>
      </c>
      <c r="N2643" s="14">
        <f t="shared" si="574"/>
        <v>1</v>
      </c>
      <c r="O2643" s="14">
        <f t="shared" si="575"/>
        <v>1</v>
      </c>
      <c r="P2643" s="14">
        <f t="shared" si="576"/>
        <v>1</v>
      </c>
      <c r="Q2643" s="14" t="str">
        <f t="shared" si="577"/>
        <v>0</v>
      </c>
      <c r="W2643" s="16"/>
    </row>
    <row r="2644" spans="1:23">
      <c r="A2644" s="16">
        <v>44214</v>
      </c>
      <c r="B2644">
        <v>15</v>
      </c>
      <c r="C2644" s="1">
        <v>2.6</v>
      </c>
      <c r="D2644" s="13">
        <f t="shared" si="582"/>
        <v>275.60000000000002</v>
      </c>
      <c r="E2644" s="13">
        <f t="shared" si="578"/>
        <v>-2.2513788098693395</v>
      </c>
      <c r="F2644" s="13">
        <f t="shared" si="583"/>
        <v>0.10525399921289745</v>
      </c>
      <c r="G2644" s="13">
        <f t="shared" si="584"/>
        <v>9.5230597933012417E-2</v>
      </c>
      <c r="H2644" s="13">
        <f t="shared" si="579"/>
        <v>3.1649067715363057</v>
      </c>
      <c r="I2644" s="13">
        <f t="shared" si="580"/>
        <v>1.2562257010103963E-2</v>
      </c>
      <c r="J2644" s="2">
        <f t="shared" si="587"/>
        <v>1.1127396957304316</v>
      </c>
      <c r="K2644" s="13">
        <f t="shared" si="585"/>
        <v>1.1383582953424054</v>
      </c>
      <c r="L2644" s="13">
        <f t="shared" si="586"/>
        <v>0.10840654112746201</v>
      </c>
      <c r="M2644" s="14">
        <f t="shared" si="581"/>
        <v>51.170184365997507</v>
      </c>
      <c r="N2644" s="14">
        <f t="shared" si="574"/>
        <v>1</v>
      </c>
      <c r="O2644" s="14">
        <f t="shared" si="575"/>
        <v>1</v>
      </c>
      <c r="P2644" s="14">
        <f t="shared" si="576"/>
        <v>1</v>
      </c>
      <c r="Q2644" s="14" t="str">
        <f t="shared" si="577"/>
        <v>0</v>
      </c>
      <c r="W2644" s="16"/>
    </row>
    <row r="2645" spans="1:23">
      <c r="A2645" s="16">
        <v>44214</v>
      </c>
      <c r="B2645">
        <v>16</v>
      </c>
      <c r="C2645" s="1">
        <v>2.5499999999999998</v>
      </c>
      <c r="D2645" s="13">
        <f t="shared" si="582"/>
        <v>275.55</v>
      </c>
      <c r="E2645" s="13">
        <f t="shared" si="578"/>
        <v>-2.332208310651406</v>
      </c>
      <c r="F2645" s="13">
        <f t="shared" si="583"/>
        <v>9.7081124918331305E-2</v>
      </c>
      <c r="G2645" s="13">
        <f t="shared" si="584"/>
        <v>8.8490379346885778E-2</v>
      </c>
      <c r="H2645" s="13">
        <f t="shared" si="579"/>
        <v>3.1831616357046171</v>
      </c>
      <c r="I2645" s="13">
        <f t="shared" si="580"/>
        <v>1.2456104778884352E-2</v>
      </c>
      <c r="J2645" s="2">
        <f t="shared" si="587"/>
        <v>1.0299517542149434</v>
      </c>
      <c r="K2645" s="13">
        <f t="shared" si="585"/>
        <v>1.0566060133607804</v>
      </c>
      <c r="L2645" s="13">
        <f t="shared" si="586"/>
        <v>9.3499466942496126E-2</v>
      </c>
      <c r="M2645" s="14">
        <f t="shared" si="581"/>
        <v>51.263683832940004</v>
      </c>
      <c r="N2645" s="14">
        <f t="shared" si="574"/>
        <v>1</v>
      </c>
      <c r="O2645" s="14">
        <f t="shared" si="575"/>
        <v>1</v>
      </c>
      <c r="P2645" s="14">
        <f t="shared" si="576"/>
        <v>1</v>
      </c>
      <c r="Q2645" s="14" t="str">
        <f t="shared" si="577"/>
        <v>0</v>
      </c>
      <c r="W2645" s="16"/>
    </row>
    <row r="2646" spans="1:23">
      <c r="A2646" s="16">
        <v>44214</v>
      </c>
      <c r="B2646">
        <v>17</v>
      </c>
      <c r="C2646" s="1">
        <v>2.0833333333333335</v>
      </c>
      <c r="D2646" s="13">
        <f t="shared" si="582"/>
        <v>275.08333333333331</v>
      </c>
      <c r="E2646" s="13">
        <f t="shared" si="578"/>
        <v>-3.088033929112421</v>
      </c>
      <c r="F2646" s="13">
        <f t="shared" si="583"/>
        <v>4.5591502472583985E-2</v>
      </c>
      <c r="G2646" s="13">
        <f t="shared" si="584"/>
        <v>4.360355106632996E-2</v>
      </c>
      <c r="H2646" s="13">
        <f t="shared" si="579"/>
        <v>3.3590386543021311</v>
      </c>
      <c r="I2646" s="13">
        <f t="shared" si="580"/>
        <v>1.1505894282206618E-2</v>
      </c>
      <c r="J2646" s="2">
        <f t="shared" si="587"/>
        <v>0.9631065464182843</v>
      </c>
      <c r="K2646" s="13">
        <f t="shared" si="585"/>
        <v>0.99051590100782017</v>
      </c>
      <c r="L2646" s="13">
        <f t="shared" si="586"/>
        <v>0</v>
      </c>
      <c r="M2646" s="14">
        <f t="shared" si="581"/>
        <v>51.263683832940004</v>
      </c>
      <c r="N2646" s="14">
        <f t="shared" si="574"/>
        <v>1</v>
      </c>
      <c r="O2646" s="14">
        <f t="shared" si="575"/>
        <v>0.5</v>
      </c>
      <c r="P2646" s="14">
        <f t="shared" si="576"/>
        <v>0.5</v>
      </c>
      <c r="Q2646" s="14" t="str">
        <f t="shared" si="577"/>
        <v>0</v>
      </c>
      <c r="W2646" s="16"/>
    </row>
    <row r="2647" spans="1:23">
      <c r="A2647" s="16">
        <v>44214</v>
      </c>
      <c r="B2647">
        <v>18</v>
      </c>
      <c r="C2647" s="1">
        <v>-0.3666666666666667</v>
      </c>
      <c r="D2647" s="13">
        <f t="shared" si="582"/>
        <v>272.63333333333333</v>
      </c>
      <c r="E2647" s="13">
        <f t="shared" si="578"/>
        <v>-7.0985695072747417</v>
      </c>
      <c r="F2647" s="13">
        <f t="shared" si="583"/>
        <v>8.2628607446889586E-4</v>
      </c>
      <c r="G2647" s="13">
        <f t="shared" si="584"/>
        <v>8.2560388947199774E-4</v>
      </c>
      <c r="H2647" s="13">
        <f t="shared" si="579"/>
        <v>4.4683526208920528</v>
      </c>
      <c r="I2647" s="13">
        <f t="shared" si="580"/>
        <v>7.5519653116688408E-3</v>
      </c>
      <c r="J2647" s="2">
        <f t="shared" si="587"/>
        <v>0.99051590100782017</v>
      </c>
      <c r="K2647" s="13">
        <f t="shared" si="585"/>
        <v>1.0166814781540094</v>
      </c>
      <c r="L2647" s="13">
        <f t="shared" si="586"/>
        <v>8.3937618271809008E-4</v>
      </c>
      <c r="M2647" s="14">
        <f t="shared" si="581"/>
        <v>51.264523209122721</v>
      </c>
      <c r="N2647" s="14">
        <f t="shared" si="574"/>
        <v>0</v>
      </c>
      <c r="O2647" s="14">
        <f t="shared" si="575"/>
        <v>0</v>
      </c>
      <c r="P2647" s="14">
        <f t="shared" si="576"/>
        <v>0</v>
      </c>
      <c r="Q2647" s="14" t="str">
        <f t="shared" si="577"/>
        <v>0</v>
      </c>
      <c r="W2647" s="16"/>
    </row>
    <row r="2648" spans="1:23">
      <c r="A2648" s="16">
        <v>44214</v>
      </c>
      <c r="B2648">
        <v>19</v>
      </c>
      <c r="C2648" s="1">
        <v>-1.3166666666666667</v>
      </c>
      <c r="D2648" s="13">
        <f t="shared" si="582"/>
        <v>271.68333333333334</v>
      </c>
      <c r="E2648" s="13">
        <f t="shared" si="578"/>
        <v>-8.6731366173854312</v>
      </c>
      <c r="F2648" s="13">
        <f t="shared" si="583"/>
        <v>1.7112151883443946E-4</v>
      </c>
      <c r="G2648" s="13">
        <f t="shared" si="584"/>
        <v>1.710922412702525E-4</v>
      </c>
      <c r="H2648" s="13">
        <f t="shared" si="579"/>
        <v>4.9980922303300019</v>
      </c>
      <c r="I2648" s="13">
        <f t="shared" si="580"/>
        <v>6.4012912869866427E-3</v>
      </c>
      <c r="J2648" s="2">
        <f t="shared" si="587"/>
        <v>1.0158421019712913</v>
      </c>
      <c r="K2648" s="13">
        <f t="shared" si="585"/>
        <v>1.0412522294385975</v>
      </c>
      <c r="L2648" s="13">
        <f t="shared" si="586"/>
        <v>1.7815017766229684E-4</v>
      </c>
      <c r="M2648" s="14">
        <f t="shared" si="581"/>
        <v>51.264701359300382</v>
      </c>
      <c r="N2648" s="14">
        <f t="shared" si="574"/>
        <v>0</v>
      </c>
      <c r="O2648" s="14">
        <f t="shared" si="575"/>
        <v>0</v>
      </c>
      <c r="P2648" s="14">
        <f t="shared" si="576"/>
        <v>0</v>
      </c>
      <c r="Q2648" s="14" t="str">
        <f t="shared" si="577"/>
        <v>0</v>
      </c>
      <c r="W2648" s="16"/>
    </row>
    <row r="2649" spans="1:23">
      <c r="A2649" s="16">
        <v>44214</v>
      </c>
      <c r="B2649">
        <v>20</v>
      </c>
      <c r="C2649" s="1">
        <v>-1.5833333333333333</v>
      </c>
      <c r="D2649" s="13">
        <f t="shared" si="582"/>
        <v>271.41666666666669</v>
      </c>
      <c r="E2649" s="13">
        <f t="shared" si="578"/>
        <v>-9.1171016272643222</v>
      </c>
      <c r="F2649" s="13">
        <f t="shared" si="583"/>
        <v>1.097723779733467E-4</v>
      </c>
      <c r="G2649" s="13">
        <f t="shared" si="584"/>
        <v>1.0976032932099001E-4</v>
      </c>
      <c r="H2649" s="13">
        <f t="shared" si="579"/>
        <v>5.1585013338778456</v>
      </c>
      <c r="I2649" s="13">
        <f t="shared" si="580"/>
        <v>6.1097719845842162E-3</v>
      </c>
      <c r="J2649" s="2">
        <f t="shared" si="587"/>
        <v>1.0410740792609352</v>
      </c>
      <c r="K2649" s="13">
        <f t="shared" si="585"/>
        <v>1.0661539268569049</v>
      </c>
      <c r="L2649" s="13">
        <f t="shared" si="586"/>
        <v>1.1702140611868059E-4</v>
      </c>
      <c r="M2649" s="14">
        <f t="shared" si="581"/>
        <v>51.264818380706501</v>
      </c>
      <c r="N2649" s="14">
        <f t="shared" si="574"/>
        <v>0</v>
      </c>
      <c r="O2649" s="14">
        <f t="shared" si="575"/>
        <v>0</v>
      </c>
      <c r="P2649" s="14">
        <f t="shared" si="576"/>
        <v>0</v>
      </c>
      <c r="Q2649" s="14" t="str">
        <f t="shared" si="577"/>
        <v>0</v>
      </c>
      <c r="W2649" s="16"/>
    </row>
    <row r="2650" spans="1:23">
      <c r="A2650" s="16">
        <v>44214</v>
      </c>
      <c r="B2650">
        <v>21</v>
      </c>
      <c r="C2650" s="1">
        <v>-2</v>
      </c>
      <c r="D2650" s="13">
        <f t="shared" si="582"/>
        <v>271</v>
      </c>
      <c r="E2650" s="13">
        <f t="shared" si="578"/>
        <v>-9.8125461254612549</v>
      </c>
      <c r="F2650" s="13">
        <f t="shared" si="583"/>
        <v>5.4760242701390375E-5</v>
      </c>
      <c r="G2650" s="13">
        <f t="shared" si="584"/>
        <v>5.4757244181409336E-5</v>
      </c>
      <c r="H2650" s="13">
        <f t="shared" si="579"/>
        <v>5.4201833335357525</v>
      </c>
      <c r="I2650" s="13">
        <f t="shared" si="580"/>
        <v>5.6795798122946037E-3</v>
      </c>
      <c r="J2650" s="2">
        <f t="shared" si="587"/>
        <v>1.0660369054507863</v>
      </c>
      <c r="K2650" s="13">
        <f t="shared" si="585"/>
        <v>1.0906965331532863</v>
      </c>
      <c r="L2650" s="13">
        <f t="shared" si="586"/>
        <v>5.9723536393691119E-5</v>
      </c>
      <c r="M2650" s="14">
        <f t="shared" si="581"/>
        <v>51.264878104242896</v>
      </c>
      <c r="N2650" s="14">
        <f t="shared" si="574"/>
        <v>0</v>
      </c>
      <c r="O2650" s="14">
        <f t="shared" si="575"/>
        <v>0</v>
      </c>
      <c r="P2650" s="14">
        <f t="shared" si="576"/>
        <v>0</v>
      </c>
      <c r="Q2650" s="14" t="str">
        <f t="shared" si="577"/>
        <v>0</v>
      </c>
      <c r="W2650" s="16"/>
    </row>
    <row r="2651" spans="1:23">
      <c r="A2651" s="16">
        <v>44214</v>
      </c>
      <c r="B2651">
        <v>22</v>
      </c>
      <c r="C2651" s="1">
        <v>-2.2166666666666668</v>
      </c>
      <c r="D2651" s="13">
        <f t="shared" si="582"/>
        <v>270.78333333333336</v>
      </c>
      <c r="E2651" s="13">
        <f t="shared" si="578"/>
        <v>-10.175023081184175</v>
      </c>
      <c r="F2651" s="13">
        <f t="shared" si="583"/>
        <v>3.8110410137999842E-5</v>
      </c>
      <c r="G2651" s="13">
        <f t="shared" si="584"/>
        <v>3.8108957789988537E-5</v>
      </c>
      <c r="H2651" s="13">
        <f t="shared" si="579"/>
        <v>5.5617970432234154</v>
      </c>
      <c r="I2651" s="13">
        <f t="shared" si="580"/>
        <v>5.4675034777302576E-3</v>
      </c>
      <c r="J2651" s="2">
        <f t="shared" si="587"/>
        <v>1.0906368096168926</v>
      </c>
      <c r="K2651" s="13">
        <f t="shared" si="585"/>
        <v>1.1150161858492229</v>
      </c>
      <c r="L2651" s="13">
        <f t="shared" si="586"/>
        <v>4.2492104761682049E-5</v>
      </c>
      <c r="M2651" s="14">
        <f t="shared" si="581"/>
        <v>51.264920596347658</v>
      </c>
      <c r="N2651" s="14">
        <f t="shared" si="574"/>
        <v>0</v>
      </c>
      <c r="O2651" s="14">
        <f t="shared" si="575"/>
        <v>0</v>
      </c>
      <c r="P2651" s="14">
        <f t="shared" si="576"/>
        <v>0</v>
      </c>
      <c r="Q2651" s="14" t="str">
        <f t="shared" si="577"/>
        <v>0</v>
      </c>
      <c r="W2651" s="16"/>
    </row>
    <row r="2652" spans="1:23">
      <c r="A2652" s="16">
        <v>44214</v>
      </c>
      <c r="B2652">
        <v>23</v>
      </c>
      <c r="C2652" s="1">
        <v>-2.9</v>
      </c>
      <c r="D2652" s="13">
        <f t="shared" si="582"/>
        <v>270.10000000000002</v>
      </c>
      <c r="E2652" s="13">
        <f t="shared" si="578"/>
        <v>-11.322028878193224</v>
      </c>
      <c r="F2652" s="13">
        <f t="shared" si="583"/>
        <v>1.2103342810403358E-5</v>
      </c>
      <c r="G2652" s="13">
        <f t="shared" si="584"/>
        <v>1.2103196321269179E-5</v>
      </c>
      <c r="H2652" s="13">
        <f t="shared" si="579"/>
        <v>6.0347542015625537</v>
      </c>
      <c r="I2652" s="13">
        <f t="shared" si="580"/>
        <v>4.8472043808720777E-3</v>
      </c>
      <c r="J2652" s="2">
        <f t="shared" si="587"/>
        <v>1.1149736937444612</v>
      </c>
      <c r="K2652" s="13">
        <f t="shared" si="585"/>
        <v>1.1387631725633387</v>
      </c>
      <c r="L2652" s="13">
        <f t="shared" si="586"/>
        <v>1.378267424096542E-5</v>
      </c>
      <c r="M2652" s="14">
        <f t="shared" si="581"/>
        <v>51.264934379021895</v>
      </c>
      <c r="N2652" s="14">
        <f t="shared" si="574"/>
        <v>0</v>
      </c>
      <c r="O2652" s="14">
        <f t="shared" si="575"/>
        <v>0</v>
      </c>
      <c r="P2652" s="14">
        <f t="shared" si="576"/>
        <v>0</v>
      </c>
      <c r="Q2652" s="14" t="str">
        <f t="shared" si="577"/>
        <v>0</v>
      </c>
      <c r="W2652" s="16"/>
    </row>
    <row r="2653" spans="1:23">
      <c r="A2653" s="16">
        <v>44215</v>
      </c>
      <c r="B2653">
        <v>0</v>
      </c>
      <c r="C2653" s="1">
        <v>-3</v>
      </c>
      <c r="D2653" s="13">
        <f t="shared" si="582"/>
        <v>270</v>
      </c>
      <c r="E2653" s="13">
        <f t="shared" si="578"/>
        <v>-11.490370370370373</v>
      </c>
      <c r="F2653" s="13">
        <f t="shared" si="583"/>
        <v>1.0228113839960747E-5</v>
      </c>
      <c r="G2653" s="13">
        <f t="shared" si="584"/>
        <v>1.0228009226718022E-5</v>
      </c>
      <c r="H2653" s="13">
        <f t="shared" si="579"/>
        <v>6.1074740021070024</v>
      </c>
      <c r="I2653" s="13">
        <f t="shared" si="580"/>
        <v>4.7622895879439594E-3</v>
      </c>
      <c r="J2653" s="2">
        <f t="shared" si="587"/>
        <v>1.1387493898890977</v>
      </c>
      <c r="K2653" s="13">
        <f t="shared" si="585"/>
        <v>1.1623556408590003</v>
      </c>
      <c r="L2653" s="13">
        <f t="shared" si="586"/>
        <v>1.1888584219433595E-5</v>
      </c>
      <c r="M2653" s="14">
        <f t="shared" si="581"/>
        <v>51.264946267606113</v>
      </c>
      <c r="N2653" s="14">
        <f t="shared" si="574"/>
        <v>0</v>
      </c>
      <c r="O2653" s="14">
        <f t="shared" si="575"/>
        <v>0</v>
      </c>
      <c r="P2653" s="14">
        <f t="shared" si="576"/>
        <v>0</v>
      </c>
      <c r="Q2653" s="14" t="str">
        <f t="shared" si="577"/>
        <v>0</v>
      </c>
      <c r="R2653" s="14">
        <f>(M2653)</f>
        <v>51.264946267606113</v>
      </c>
      <c r="S2653" s="14">
        <f>SUM(N2653:N2676)</f>
        <v>13</v>
      </c>
      <c r="T2653" s="14">
        <f>SUM(O2653:O2676)</f>
        <v>8</v>
      </c>
      <c r="U2653" s="14">
        <f>SUM(P2653:P2676)</f>
        <v>8</v>
      </c>
      <c r="V2653" s="14">
        <f>SUM(Q2653:Q2676)</f>
        <v>3.5849537926570809</v>
      </c>
      <c r="W2653" s="16"/>
    </row>
    <row r="2654" spans="1:23">
      <c r="A2654" s="16">
        <v>44215</v>
      </c>
      <c r="B2654">
        <v>1</v>
      </c>
      <c r="C2654" s="1">
        <v>-3.5833333333333335</v>
      </c>
      <c r="D2654" s="13">
        <f t="shared" si="582"/>
        <v>269.41666666666669</v>
      </c>
      <c r="E2654" s="13">
        <f t="shared" si="578"/>
        <v>-12.474853077636839</v>
      </c>
      <c r="F2654" s="13">
        <f t="shared" si="583"/>
        <v>3.82155527697046E-6</v>
      </c>
      <c r="G2654" s="13">
        <f t="shared" si="584"/>
        <v>3.8215406727415366E-6</v>
      </c>
      <c r="H2654" s="13">
        <f t="shared" si="579"/>
        <v>6.5506415157132789</v>
      </c>
      <c r="I2654" s="13">
        <f t="shared" si="580"/>
        <v>4.2946552404200403E-3</v>
      </c>
      <c r="J2654" s="2">
        <f t="shared" si="587"/>
        <v>1.1623437522747808</v>
      </c>
      <c r="K2654" s="13">
        <f t="shared" si="585"/>
        <v>1.1854350135070657</v>
      </c>
      <c r="L2654" s="13">
        <f t="shared" si="586"/>
        <v>4.5301881190091641E-6</v>
      </c>
      <c r="M2654" s="14">
        <f t="shared" si="581"/>
        <v>51.264950797794235</v>
      </c>
      <c r="N2654" s="14">
        <f t="shared" si="574"/>
        <v>0</v>
      </c>
      <c r="O2654" s="14">
        <f t="shared" si="575"/>
        <v>0</v>
      </c>
      <c r="P2654" s="14">
        <f t="shared" si="576"/>
        <v>0</v>
      </c>
      <c r="Q2654" s="14" t="str">
        <f t="shared" si="577"/>
        <v>0</v>
      </c>
      <c r="W2654" s="16"/>
    </row>
    <row r="2655" spans="1:23">
      <c r="A2655" s="16">
        <v>44215</v>
      </c>
      <c r="B2655">
        <v>2</v>
      </c>
      <c r="C2655" s="1">
        <v>-4.5666666666666664</v>
      </c>
      <c r="D2655" s="13">
        <f t="shared" si="582"/>
        <v>268.43333333333334</v>
      </c>
      <c r="E2655" s="13">
        <f t="shared" si="578"/>
        <v>-14.144095368185765</v>
      </c>
      <c r="F2655" s="13">
        <f t="shared" si="583"/>
        <v>7.1994186720733961E-7</v>
      </c>
      <c r="G2655" s="13">
        <f t="shared" si="584"/>
        <v>7.1994134889142059E-7</v>
      </c>
      <c r="H2655" s="13">
        <f t="shared" si="579"/>
        <v>7.3767707448170592</v>
      </c>
      <c r="I2655" s="13">
        <f t="shared" si="580"/>
        <v>3.6042855778269669E-3</v>
      </c>
      <c r="J2655" s="2">
        <f t="shared" si="587"/>
        <v>1.1854304833189466</v>
      </c>
      <c r="K2655" s="13">
        <f t="shared" si="585"/>
        <v>1.2077056745411383</v>
      </c>
      <c r="L2655" s="13">
        <f t="shared" si="586"/>
        <v>8.6947725239297009E-7</v>
      </c>
      <c r="M2655" s="14">
        <f t="shared" si="581"/>
        <v>51.26495166727149</v>
      </c>
      <c r="N2655" s="14">
        <f t="shared" si="574"/>
        <v>0</v>
      </c>
      <c r="O2655" s="14">
        <f t="shared" si="575"/>
        <v>0</v>
      </c>
      <c r="P2655" s="14">
        <f t="shared" si="576"/>
        <v>0</v>
      </c>
      <c r="Q2655" s="14" t="str">
        <f t="shared" si="577"/>
        <v>0</v>
      </c>
      <c r="W2655" s="16"/>
    </row>
    <row r="2656" spans="1:23">
      <c r="A2656" s="16">
        <v>44215</v>
      </c>
      <c r="B2656">
        <v>3</v>
      </c>
      <c r="C2656" s="1">
        <v>-5.3</v>
      </c>
      <c r="D2656" s="13">
        <f t="shared" si="582"/>
        <v>267.7</v>
      </c>
      <c r="E2656" s="13">
        <f t="shared" si="578"/>
        <v>-15.396936869630204</v>
      </c>
      <c r="F2656" s="13">
        <f t="shared" si="583"/>
        <v>2.0568152293410938E-7</v>
      </c>
      <c r="G2656" s="13">
        <f t="shared" si="584"/>
        <v>2.0568148062922919E-7</v>
      </c>
      <c r="H2656" s="13">
        <f t="shared" si="579"/>
        <v>8.0645704580063864</v>
      </c>
      <c r="I2656" s="13">
        <f t="shared" si="580"/>
        <v>3.1600640013558666E-3</v>
      </c>
      <c r="J2656" s="2">
        <f t="shared" si="587"/>
        <v>1.2077048050638859</v>
      </c>
      <c r="K2656" s="13">
        <f t="shared" si="585"/>
        <v>1.2293387390648167</v>
      </c>
      <c r="L2656" s="13">
        <f t="shared" si="586"/>
        <v>2.5285221204572117E-7</v>
      </c>
      <c r="M2656" s="14">
        <f t="shared" si="581"/>
        <v>51.2649519201237</v>
      </c>
      <c r="N2656" s="14">
        <f t="shared" si="574"/>
        <v>0</v>
      </c>
      <c r="O2656" s="14">
        <f t="shared" si="575"/>
        <v>0</v>
      </c>
      <c r="P2656" s="14">
        <f t="shared" si="576"/>
        <v>0</v>
      </c>
      <c r="Q2656" s="14" t="str">
        <f t="shared" si="577"/>
        <v>0</v>
      </c>
      <c r="W2656" s="16"/>
    </row>
    <row r="2657" spans="1:23">
      <c r="A2657" s="16">
        <v>44215</v>
      </c>
      <c r="B2657">
        <v>4</v>
      </c>
      <c r="C2657" s="1">
        <v>-4.6499999999999995</v>
      </c>
      <c r="D2657" s="13">
        <f t="shared" si="582"/>
        <v>268.35000000000002</v>
      </c>
      <c r="E2657" s="13">
        <f t="shared" si="578"/>
        <v>-14.286118874604025</v>
      </c>
      <c r="F2657" s="13">
        <f t="shared" si="583"/>
        <v>6.2462218462035139E-7</v>
      </c>
      <c r="G2657" s="13">
        <f t="shared" si="584"/>
        <v>6.2462179446772152E-7</v>
      </c>
      <c r="H2657" s="13">
        <f t="shared" si="579"/>
        <v>7.4516947619373939</v>
      </c>
      <c r="I2657" s="13">
        <f t="shared" si="580"/>
        <v>3.5509424312006469E-3</v>
      </c>
      <c r="J2657" s="2">
        <f t="shared" si="587"/>
        <v>1.2293384862126047</v>
      </c>
      <c r="K2657" s="13">
        <f t="shared" si="585"/>
        <v>1.2513945320838111</v>
      </c>
      <c r="L2657" s="13">
        <f t="shared" si="586"/>
        <v>7.8164829821728484E-7</v>
      </c>
      <c r="M2657" s="14">
        <f t="shared" si="581"/>
        <v>51.264952701771996</v>
      </c>
      <c r="N2657" s="14">
        <f t="shared" si="574"/>
        <v>0</v>
      </c>
      <c r="O2657" s="14">
        <f t="shared" si="575"/>
        <v>0</v>
      </c>
      <c r="P2657" s="14">
        <f t="shared" si="576"/>
        <v>0</v>
      </c>
      <c r="Q2657" s="14" t="str">
        <f t="shared" si="577"/>
        <v>0</v>
      </c>
      <c r="W2657" s="16"/>
    </row>
    <row r="2658" spans="1:23">
      <c r="A2658" s="16">
        <v>44215</v>
      </c>
      <c r="B2658">
        <v>5</v>
      </c>
      <c r="C2658" s="1">
        <v>-4.7666666666666666</v>
      </c>
      <c r="D2658" s="13">
        <f t="shared" si="582"/>
        <v>268.23333333333335</v>
      </c>
      <c r="E2658" s="13">
        <f t="shared" si="578"/>
        <v>-14.485100037280951</v>
      </c>
      <c r="F2658" s="13">
        <f t="shared" si="583"/>
        <v>5.1191868786587366E-7</v>
      </c>
      <c r="G2658" s="13">
        <f t="shared" si="584"/>
        <v>5.1191842580526485E-7</v>
      </c>
      <c r="H2658" s="13">
        <f t="shared" si="579"/>
        <v>7.5579482955988331</v>
      </c>
      <c r="I2658" s="13">
        <f t="shared" si="580"/>
        <v>3.4775315929979327E-3</v>
      </c>
      <c r="J2658" s="2">
        <f t="shared" si="587"/>
        <v>1.2513937504355128</v>
      </c>
      <c r="K2658" s="13">
        <f t="shared" si="585"/>
        <v>1.2732869039794901</v>
      </c>
      <c r="L2658" s="13">
        <f t="shared" si="586"/>
        <v>6.5181902748363997E-7</v>
      </c>
      <c r="M2658" s="14">
        <f t="shared" si="581"/>
        <v>51.264953353591025</v>
      </c>
      <c r="N2658" s="14">
        <f t="shared" si="574"/>
        <v>0</v>
      </c>
      <c r="O2658" s="14">
        <f t="shared" si="575"/>
        <v>0</v>
      </c>
      <c r="P2658" s="14">
        <f t="shared" si="576"/>
        <v>0</v>
      </c>
      <c r="Q2658" s="14" t="str">
        <f t="shared" si="577"/>
        <v>0</v>
      </c>
      <c r="W2658" s="16"/>
    </row>
    <row r="2659" spans="1:23">
      <c r="A2659" s="16">
        <v>44215</v>
      </c>
      <c r="B2659">
        <v>6</v>
      </c>
      <c r="C2659" s="1">
        <v>-4.6500000000000004</v>
      </c>
      <c r="D2659" s="13">
        <f t="shared" si="582"/>
        <v>268.35000000000002</v>
      </c>
      <c r="E2659" s="13">
        <f t="shared" si="578"/>
        <v>-14.286118874604025</v>
      </c>
      <c r="F2659" s="13">
        <f t="shared" si="583"/>
        <v>6.2462218462035139E-7</v>
      </c>
      <c r="G2659" s="13">
        <f t="shared" si="584"/>
        <v>6.2462179446772152E-7</v>
      </c>
      <c r="H2659" s="13">
        <f t="shared" si="579"/>
        <v>7.4516947619373939</v>
      </c>
      <c r="I2659" s="13">
        <f t="shared" si="580"/>
        <v>3.5509424312006469E-3</v>
      </c>
      <c r="J2659" s="2">
        <f t="shared" si="587"/>
        <v>1.2732862521604627</v>
      </c>
      <c r="K2659" s="13">
        <f t="shared" si="585"/>
        <v>1.2951865187900555</v>
      </c>
      <c r="L2659" s="13">
        <f t="shared" si="586"/>
        <v>8.090017275370458E-7</v>
      </c>
      <c r="M2659" s="14">
        <f t="shared" si="581"/>
        <v>51.264954162592751</v>
      </c>
      <c r="N2659" s="14">
        <f t="shared" si="574"/>
        <v>0</v>
      </c>
      <c r="O2659" s="14">
        <f t="shared" si="575"/>
        <v>0</v>
      </c>
      <c r="P2659" s="14">
        <f t="shared" si="576"/>
        <v>0</v>
      </c>
      <c r="Q2659" s="14" t="str">
        <f t="shared" si="577"/>
        <v>0</v>
      </c>
      <c r="W2659" s="16"/>
    </row>
    <row r="2660" spans="1:23">
      <c r="A2660" s="16">
        <v>44215</v>
      </c>
      <c r="B2660">
        <v>7</v>
      </c>
      <c r="C2660" s="1">
        <v>-5</v>
      </c>
      <c r="D2660" s="13">
        <f t="shared" si="582"/>
        <v>268</v>
      </c>
      <c r="E2660" s="13">
        <f t="shared" si="578"/>
        <v>-14.88358208955224</v>
      </c>
      <c r="F2660" s="13">
        <f t="shared" si="583"/>
        <v>3.4367063674250652E-7</v>
      </c>
      <c r="G2660" s="13">
        <f t="shared" si="584"/>
        <v>3.4367051863304053E-7</v>
      </c>
      <c r="H2660" s="13">
        <f t="shared" si="579"/>
        <v>7.7753096958552499</v>
      </c>
      <c r="I2660" s="13">
        <f t="shared" si="580"/>
        <v>3.3350495650167227E-3</v>
      </c>
      <c r="J2660" s="2">
        <f t="shared" si="587"/>
        <v>1.2951857097883279</v>
      </c>
      <c r="K2660" s="13">
        <f t="shared" si="585"/>
        <v>1.3167612467288485</v>
      </c>
      <c r="L2660" s="13">
        <f t="shared" si="586"/>
        <v>4.5253202057919241E-7</v>
      </c>
      <c r="M2660" s="14">
        <f t="shared" si="581"/>
        <v>51.264954615124772</v>
      </c>
      <c r="N2660" s="14">
        <f t="shared" si="574"/>
        <v>0</v>
      </c>
      <c r="O2660" s="14">
        <f t="shared" si="575"/>
        <v>0</v>
      </c>
      <c r="P2660" s="14">
        <f t="shared" si="576"/>
        <v>0</v>
      </c>
      <c r="Q2660" s="14" t="str">
        <f t="shared" si="577"/>
        <v>0</v>
      </c>
      <c r="W2660" s="16"/>
    </row>
    <row r="2661" spans="1:23">
      <c r="A2661" s="16">
        <v>44215</v>
      </c>
      <c r="B2661">
        <v>8</v>
      </c>
      <c r="C2661" s="1">
        <v>-5.3833333333333329</v>
      </c>
      <c r="D2661" s="13">
        <f t="shared" si="582"/>
        <v>267.61666666666667</v>
      </c>
      <c r="E2661" s="13">
        <f t="shared" si="578"/>
        <v>-15.539739677399252</v>
      </c>
      <c r="F2661" s="13">
        <f t="shared" si="583"/>
        <v>1.7831045486960481E-7</v>
      </c>
      <c r="G2661" s="13">
        <f t="shared" si="584"/>
        <v>1.7831042307499215E-7</v>
      </c>
      <c r="H2661" s="13">
        <f t="shared" si="579"/>
        <v>8.1469320220698354</v>
      </c>
      <c r="I2661" s="13">
        <f t="shared" si="580"/>
        <v>3.1130405925245373E-3</v>
      </c>
      <c r="J2661" s="2">
        <f t="shared" si="587"/>
        <v>1.316760794196828</v>
      </c>
      <c r="K2661" s="13">
        <f t="shared" si="585"/>
        <v>1.3379903331302021</v>
      </c>
      <c r="L2661" s="13">
        <f t="shared" si="586"/>
        <v>2.3857762237069604E-7</v>
      </c>
      <c r="M2661" s="14">
        <f t="shared" si="581"/>
        <v>51.264954853702392</v>
      </c>
      <c r="N2661" s="14">
        <f t="shared" si="574"/>
        <v>0</v>
      </c>
      <c r="O2661" s="14">
        <f t="shared" si="575"/>
        <v>0</v>
      </c>
      <c r="P2661" s="14">
        <f t="shared" si="576"/>
        <v>0</v>
      </c>
      <c r="Q2661" s="14" t="str">
        <f t="shared" si="577"/>
        <v>0</v>
      </c>
      <c r="W2661" s="16"/>
    </row>
    <row r="2662" spans="1:23">
      <c r="A2662" s="16">
        <v>44215</v>
      </c>
      <c r="B2662">
        <v>9</v>
      </c>
      <c r="C2662" s="1">
        <v>-4.1666666666666661</v>
      </c>
      <c r="D2662" s="13">
        <f t="shared" si="582"/>
        <v>268.83333333333331</v>
      </c>
      <c r="E2662" s="13">
        <f t="shared" si="578"/>
        <v>-13.463608183509022</v>
      </c>
      <c r="F2662" s="13">
        <f t="shared" si="583"/>
        <v>1.4217697159000725E-6</v>
      </c>
      <c r="G2662" s="13">
        <f t="shared" si="584"/>
        <v>1.4217676944738213E-6</v>
      </c>
      <c r="H2662" s="13">
        <f t="shared" si="579"/>
        <v>7.0281021327134026</v>
      </c>
      <c r="I2662" s="13">
        <f t="shared" si="580"/>
        <v>3.8712035840768413E-3</v>
      </c>
      <c r="J2662" s="2">
        <f t="shared" si="587"/>
        <v>1.3379900945525798</v>
      </c>
      <c r="K2662" s="13">
        <f t="shared" si="585"/>
        <v>1.3599750950062379</v>
      </c>
      <c r="L2662" s="13">
        <f t="shared" si="586"/>
        <v>1.9335686553688349E-6</v>
      </c>
      <c r="M2662" s="14">
        <f t="shared" si="581"/>
        <v>51.264956787271046</v>
      </c>
      <c r="N2662" s="14">
        <f t="shared" si="574"/>
        <v>0</v>
      </c>
      <c r="O2662" s="14">
        <f t="shared" si="575"/>
        <v>0</v>
      </c>
      <c r="P2662" s="14">
        <f t="shared" si="576"/>
        <v>0</v>
      </c>
      <c r="Q2662" s="14" t="str">
        <f t="shared" si="577"/>
        <v>0</v>
      </c>
      <c r="W2662" s="16"/>
    </row>
    <row r="2663" spans="1:23">
      <c r="A2663" s="16">
        <v>44215</v>
      </c>
      <c r="B2663">
        <v>10</v>
      </c>
      <c r="C2663" s="1">
        <v>-0.53333333333333333</v>
      </c>
      <c r="D2663" s="13">
        <f t="shared" si="582"/>
        <v>272.46666666666664</v>
      </c>
      <c r="E2663" s="13">
        <f t="shared" si="578"/>
        <v>-7.3740151700514271</v>
      </c>
      <c r="F2663" s="13">
        <f t="shared" si="583"/>
        <v>6.2734422169844427E-4</v>
      </c>
      <c r="G2663" s="13">
        <f t="shared" si="584"/>
        <v>6.2695090766922942E-4</v>
      </c>
      <c r="H2663" s="13">
        <f t="shared" si="579"/>
        <v>4.5567917593797711</v>
      </c>
      <c r="I2663" s="13">
        <f t="shared" si="580"/>
        <v>7.3367047110558109E-3</v>
      </c>
      <c r="J2663" s="2">
        <f t="shared" si="587"/>
        <v>1.3599731614375825</v>
      </c>
      <c r="K2663" s="13">
        <f t="shared" si="585"/>
        <v>1.3833414475772305</v>
      </c>
      <c r="L2663" s="13">
        <f t="shared" si="586"/>
        <v>8.6728717617501046E-4</v>
      </c>
      <c r="M2663" s="14">
        <f t="shared" si="581"/>
        <v>51.265824074447224</v>
      </c>
      <c r="N2663" s="14">
        <f t="shared" si="574"/>
        <v>0</v>
      </c>
      <c r="O2663" s="14">
        <f t="shared" si="575"/>
        <v>0</v>
      </c>
      <c r="P2663" s="14">
        <f t="shared" si="576"/>
        <v>0</v>
      </c>
      <c r="Q2663" s="14" t="str">
        <f t="shared" si="577"/>
        <v>0</v>
      </c>
      <c r="W2663" s="16"/>
    </row>
    <row r="2664" spans="1:23">
      <c r="A2664" s="16">
        <v>44215</v>
      </c>
      <c r="B2664">
        <v>11</v>
      </c>
      <c r="C2664" s="1">
        <v>1.2666666666666666</v>
      </c>
      <c r="D2664" s="13">
        <f t="shared" si="582"/>
        <v>274.26666666666665</v>
      </c>
      <c r="E2664" s="13">
        <f t="shared" si="578"/>
        <v>-4.4169178415167973</v>
      </c>
      <c r="F2664" s="13">
        <f t="shared" si="583"/>
        <v>1.2071380915424191E-2</v>
      </c>
      <c r="G2664" s="13">
        <f t="shared" si="584"/>
        <v>1.1927400718025994E-2</v>
      </c>
      <c r="H2664" s="13">
        <f t="shared" si="579"/>
        <v>3.692153909438487</v>
      </c>
      <c r="I2664" s="13">
        <f t="shared" si="580"/>
        <v>1.0007599336985593E-2</v>
      </c>
      <c r="J2664" s="2">
        <f t="shared" si="587"/>
        <v>1.3824741604010555</v>
      </c>
      <c r="K2664" s="13">
        <f t="shared" si="585"/>
        <v>1.4054732352132078</v>
      </c>
      <c r="L2664" s="13">
        <f t="shared" si="586"/>
        <v>1.676364247484833E-2</v>
      </c>
      <c r="M2664" s="14">
        <f t="shared" si="581"/>
        <v>51.282587716922073</v>
      </c>
      <c r="N2664" s="14">
        <f t="shared" si="574"/>
        <v>1</v>
      </c>
      <c r="O2664" s="14">
        <f t="shared" si="575"/>
        <v>0</v>
      </c>
      <c r="P2664" s="14">
        <f t="shared" si="576"/>
        <v>0</v>
      </c>
      <c r="Q2664" s="14" t="str">
        <f t="shared" si="577"/>
        <v>0</v>
      </c>
      <c r="W2664" s="16"/>
    </row>
    <row r="2665" spans="1:23">
      <c r="A2665" s="16">
        <v>44215</v>
      </c>
      <c r="B2665">
        <v>12</v>
      </c>
      <c r="C2665" s="1">
        <v>3.7833333333333332</v>
      </c>
      <c r="D2665" s="13">
        <f t="shared" si="582"/>
        <v>276.78333333333336</v>
      </c>
      <c r="E2665" s="13">
        <f t="shared" si="578"/>
        <v>-0.34693803817662999</v>
      </c>
      <c r="F2665" s="13">
        <f t="shared" si="583"/>
        <v>0.7068491245614914</v>
      </c>
      <c r="G2665" s="13">
        <f t="shared" si="584"/>
        <v>0.41412513525065597</v>
      </c>
      <c r="H2665" s="13">
        <f t="shared" si="579"/>
        <v>2.7638243019016535</v>
      </c>
      <c r="I2665" s="13">
        <f t="shared" si="580"/>
        <v>1.5342660048147983E-2</v>
      </c>
      <c r="J2665" s="2">
        <f t="shared" si="587"/>
        <v>1.3887095927383595</v>
      </c>
      <c r="K2665" s="13">
        <f t="shared" si="585"/>
        <v>1.4096464857268818</v>
      </c>
      <c r="L2665" s="13">
        <f t="shared" si="586"/>
        <v>0.58377004155725676</v>
      </c>
      <c r="M2665" s="14">
        <f t="shared" si="581"/>
        <v>51.866357758479332</v>
      </c>
      <c r="N2665" s="14">
        <f t="shared" si="574"/>
        <v>1</v>
      </c>
      <c r="O2665" s="14">
        <f t="shared" si="575"/>
        <v>1</v>
      </c>
      <c r="P2665" s="14">
        <f t="shared" si="576"/>
        <v>1</v>
      </c>
      <c r="Q2665" s="14" t="str">
        <f t="shared" si="577"/>
        <v>0</v>
      </c>
      <c r="W2665" s="16"/>
    </row>
    <row r="2666" spans="1:23">
      <c r="A2666" s="16">
        <v>44215</v>
      </c>
      <c r="B2666">
        <v>13</v>
      </c>
      <c r="C2666" s="1">
        <v>6.0666666666666664</v>
      </c>
      <c r="D2666" s="13">
        <f t="shared" si="582"/>
        <v>279.06666666666666</v>
      </c>
      <c r="E2666" s="13">
        <f t="shared" si="578"/>
        <v>3.2821786908743378</v>
      </c>
      <c r="F2666" s="13">
        <f t="shared" si="583"/>
        <v>26.633736212693943</v>
      </c>
      <c r="G2666" s="13">
        <f t="shared" si="584"/>
        <v>0.96381234906843194</v>
      </c>
      <c r="H2666" s="13">
        <f t="shared" si="579"/>
        <v>2.1348358731967201</v>
      </c>
      <c r="I2666" s="13">
        <f t="shared" si="580"/>
        <v>2.2457957757886272E-2</v>
      </c>
      <c r="J2666" s="2">
        <f t="shared" si="587"/>
        <v>0.82587644416962502</v>
      </c>
      <c r="K2666" s="13">
        <f t="shared" si="585"/>
        <v>0.85494536369403473</v>
      </c>
      <c r="L2666" s="13">
        <f t="shared" si="586"/>
        <v>0</v>
      </c>
      <c r="M2666" s="14">
        <f t="shared" si="581"/>
        <v>51.866357758479332</v>
      </c>
      <c r="N2666" s="14">
        <f t="shared" si="574"/>
        <v>1</v>
      </c>
      <c r="O2666" s="14">
        <f t="shared" si="575"/>
        <v>1</v>
      </c>
      <c r="P2666" s="14">
        <f t="shared" si="576"/>
        <v>1</v>
      </c>
      <c r="Q2666" s="14">
        <f t="shared" si="577"/>
        <v>0.49227699638732286</v>
      </c>
      <c r="W2666" s="16"/>
    </row>
    <row r="2667" spans="1:23">
      <c r="A2667" s="16">
        <v>44215</v>
      </c>
      <c r="B2667">
        <v>14</v>
      </c>
      <c r="C2667" s="1">
        <v>6.8833333333333337</v>
      </c>
      <c r="D2667" s="13">
        <f t="shared" si="582"/>
        <v>279.88333333333333</v>
      </c>
      <c r="E2667" s="13">
        <f t="shared" si="578"/>
        <v>4.5658071815637351</v>
      </c>
      <c r="F2667" s="13">
        <f t="shared" si="583"/>
        <v>96.14016527421613</v>
      </c>
      <c r="G2667" s="13">
        <f t="shared" si="584"/>
        <v>0.98970559709079031</v>
      </c>
      <c r="H2667" s="13">
        <f t="shared" si="579"/>
        <v>1.9484899369758726</v>
      </c>
      <c r="I2667" s="13">
        <f t="shared" si="580"/>
        <v>2.5697880727395685E-2</v>
      </c>
      <c r="J2667" s="2">
        <f t="shared" si="587"/>
        <v>0.85494536369403473</v>
      </c>
      <c r="K2667" s="13">
        <f t="shared" si="585"/>
        <v>0.88268913684982442</v>
      </c>
      <c r="L2667" s="13">
        <f t="shared" si="586"/>
        <v>0</v>
      </c>
      <c r="M2667" s="14">
        <f t="shared" si="581"/>
        <v>51.866357758479332</v>
      </c>
      <c r="N2667" s="14">
        <f t="shared" si="574"/>
        <v>1</v>
      </c>
      <c r="O2667" s="14">
        <f t="shared" si="575"/>
        <v>1</v>
      </c>
      <c r="P2667" s="14">
        <f t="shared" si="576"/>
        <v>1</v>
      </c>
      <c r="Q2667" s="14">
        <f t="shared" si="577"/>
        <v>0.9538223612738691</v>
      </c>
      <c r="W2667" s="16"/>
    </row>
    <row r="2668" spans="1:23">
      <c r="A2668" s="16">
        <v>44215</v>
      </c>
      <c r="B2668">
        <v>15</v>
      </c>
      <c r="C2668" s="1">
        <v>6.2333333333333334</v>
      </c>
      <c r="D2668" s="13">
        <f t="shared" si="582"/>
        <v>279.23333333333335</v>
      </c>
      <c r="E2668" s="13">
        <f t="shared" si="578"/>
        <v>3.544753491703498</v>
      </c>
      <c r="F2668" s="13">
        <f t="shared" si="583"/>
        <v>34.631147424812738</v>
      </c>
      <c r="G2668" s="13">
        <f t="shared" si="584"/>
        <v>0.97193466749533797</v>
      </c>
      <c r="H2668" s="13">
        <f t="shared" si="579"/>
        <v>2.095320585250589</v>
      </c>
      <c r="I2668" s="13">
        <f t="shared" si="580"/>
        <v>2.308566345482323E-2</v>
      </c>
      <c r="J2668" s="2">
        <f t="shared" si="587"/>
        <v>0.88268913684982442</v>
      </c>
      <c r="K2668" s="13">
        <f t="shared" si="585"/>
        <v>0.91036287600393351</v>
      </c>
      <c r="L2668" s="13">
        <f t="shared" si="586"/>
        <v>0</v>
      </c>
      <c r="M2668" s="14">
        <f t="shared" si="581"/>
        <v>51.866357758479332</v>
      </c>
      <c r="N2668" s="14">
        <f t="shared" si="574"/>
        <v>1</v>
      </c>
      <c r="O2668" s="14">
        <f t="shared" si="575"/>
        <v>1</v>
      </c>
      <c r="P2668" s="14">
        <f t="shared" si="576"/>
        <v>1</v>
      </c>
      <c r="Q2668" s="14">
        <f t="shared" si="577"/>
        <v>0.57455752252404424</v>
      </c>
      <c r="W2668" s="16"/>
    </row>
    <row r="2669" spans="1:23">
      <c r="A2669" s="16">
        <v>44215</v>
      </c>
      <c r="B2669">
        <v>16</v>
      </c>
      <c r="C2669" s="1">
        <v>6.6000000000000005</v>
      </c>
      <c r="D2669" s="13">
        <f t="shared" si="582"/>
        <v>279.60000000000002</v>
      </c>
      <c r="E2669" s="13">
        <f t="shared" si="578"/>
        <v>4.121316165951395</v>
      </c>
      <c r="F2669" s="13">
        <f t="shared" si="583"/>
        <v>61.64031778580712</v>
      </c>
      <c r="G2669" s="13">
        <f t="shared" si="584"/>
        <v>0.98403584088734342</v>
      </c>
      <c r="H2669" s="13">
        <f t="shared" si="579"/>
        <v>2.0111001709403755</v>
      </c>
      <c r="I2669" s="13">
        <f t="shared" si="580"/>
        <v>2.4526226725197896E-2</v>
      </c>
      <c r="J2669" s="2">
        <f t="shared" si="587"/>
        <v>0.91036287600393351</v>
      </c>
      <c r="K2669" s="13">
        <f t="shared" si="585"/>
        <v>0.9370314321101505</v>
      </c>
      <c r="L2669" s="13">
        <f t="shared" si="586"/>
        <v>0</v>
      </c>
      <c r="M2669" s="14">
        <f t="shared" si="581"/>
        <v>51.866357758479332</v>
      </c>
      <c r="N2669" s="14">
        <f t="shared" si="574"/>
        <v>1</v>
      </c>
      <c r="O2669" s="14">
        <f t="shared" si="575"/>
        <v>1</v>
      </c>
      <c r="P2669" s="14">
        <f t="shared" si="576"/>
        <v>1</v>
      </c>
      <c r="Q2669" s="14">
        <f t="shared" si="577"/>
        <v>0.77719350848406443</v>
      </c>
      <c r="W2669" s="16"/>
    </row>
    <row r="2670" spans="1:23">
      <c r="A2670" s="16">
        <v>44215</v>
      </c>
      <c r="B2670">
        <v>17</v>
      </c>
      <c r="C2670" s="1">
        <v>6.6166666666666671</v>
      </c>
      <c r="D2670" s="13">
        <f t="shared" si="582"/>
        <v>279.61666666666667</v>
      </c>
      <c r="E2670" s="13">
        <f t="shared" si="578"/>
        <v>4.1474876318769862</v>
      </c>
      <c r="F2670" s="13">
        <f t="shared" si="583"/>
        <v>63.274830767809206</v>
      </c>
      <c r="G2670" s="13">
        <f t="shared" si="584"/>
        <v>0.98444181045590817</v>
      </c>
      <c r="H2670" s="13">
        <f t="shared" si="579"/>
        <v>2.0073585848086912</v>
      </c>
      <c r="I2670" s="13">
        <f t="shared" si="580"/>
        <v>2.4593708816383699E-2</v>
      </c>
      <c r="J2670" s="2">
        <f t="shared" si="587"/>
        <v>0.9370314321101505</v>
      </c>
      <c r="K2670" s="13">
        <f t="shared" si="585"/>
        <v>0.96303368985409254</v>
      </c>
      <c r="L2670" s="13">
        <f t="shared" si="586"/>
        <v>0</v>
      </c>
      <c r="M2670" s="14">
        <f t="shared" si="581"/>
        <v>51.866357758479332</v>
      </c>
      <c r="N2670" s="14">
        <f t="shared" si="574"/>
        <v>1</v>
      </c>
      <c r="O2670" s="14">
        <f t="shared" si="575"/>
        <v>1</v>
      </c>
      <c r="P2670" s="14">
        <f t="shared" si="576"/>
        <v>1</v>
      </c>
      <c r="Q2670" s="14">
        <f t="shared" si="577"/>
        <v>0.78710340398778045</v>
      </c>
      <c r="W2670" s="16"/>
    </row>
    <row r="2671" spans="1:23">
      <c r="A2671" s="16">
        <v>44215</v>
      </c>
      <c r="B2671">
        <v>18</v>
      </c>
      <c r="C2671" s="1">
        <v>2.8166666666666664</v>
      </c>
      <c r="D2671" s="13">
        <f t="shared" si="582"/>
        <v>275.81666666666666</v>
      </c>
      <c r="E2671" s="13">
        <f t="shared" si="578"/>
        <v>-1.9014562813463112</v>
      </c>
      <c r="F2671" s="13">
        <f t="shared" si="583"/>
        <v>0.1493509637547327</v>
      </c>
      <c r="G2671" s="13">
        <f t="shared" si="584"/>
        <v>0.12994374082815285</v>
      </c>
      <c r="H2671" s="13">
        <f t="shared" si="579"/>
        <v>3.0870787941998836</v>
      </c>
      <c r="I2671" s="13">
        <f t="shared" si="580"/>
        <v>1.3032339769867656E-2</v>
      </c>
      <c r="J2671" s="2">
        <f t="shared" si="587"/>
        <v>0.96303368985409254</v>
      </c>
      <c r="K2671" s="13">
        <f t="shared" si="585"/>
        <v>0.99053537246077639</v>
      </c>
      <c r="L2671" s="13">
        <f t="shared" si="586"/>
        <v>0</v>
      </c>
      <c r="M2671" s="14">
        <f t="shared" si="581"/>
        <v>51.866357758479332</v>
      </c>
      <c r="N2671" s="14">
        <f t="shared" si="574"/>
        <v>1</v>
      </c>
      <c r="O2671" s="14">
        <f t="shared" si="575"/>
        <v>1</v>
      </c>
      <c r="P2671" s="14">
        <f t="shared" si="576"/>
        <v>1</v>
      </c>
      <c r="Q2671" s="14" t="str">
        <f t="shared" si="577"/>
        <v>0</v>
      </c>
      <c r="W2671" s="16"/>
    </row>
    <row r="2672" spans="1:23">
      <c r="A2672" s="16">
        <v>44215</v>
      </c>
      <c r="B2672">
        <v>19</v>
      </c>
      <c r="C2672" s="1">
        <v>2.0500000000000003</v>
      </c>
      <c r="D2672" s="13">
        <f t="shared" si="582"/>
        <v>275.05</v>
      </c>
      <c r="E2672" s="13">
        <f t="shared" si="578"/>
        <v>-3.1421196146155062</v>
      </c>
      <c r="F2672" s="13">
        <f t="shared" si="583"/>
        <v>4.3191152212016713E-2</v>
      </c>
      <c r="G2672" s="13">
        <f t="shared" si="584"/>
        <v>4.1402912707256746E-2</v>
      </c>
      <c r="H2672" s="13">
        <f t="shared" si="579"/>
        <v>3.3719904976278774</v>
      </c>
      <c r="I2672" s="13">
        <f t="shared" si="580"/>
        <v>1.1440745958355134E-2</v>
      </c>
      <c r="J2672" s="2">
        <f t="shared" si="587"/>
        <v>0.99053537246077639</v>
      </c>
      <c r="K2672" s="13">
        <f t="shared" si="585"/>
        <v>1.0176257331030496</v>
      </c>
      <c r="L2672" s="13">
        <f t="shared" si="586"/>
        <v>4.2132669396323714E-2</v>
      </c>
      <c r="M2672" s="14">
        <f t="shared" si="581"/>
        <v>51.908490427875655</v>
      </c>
      <c r="N2672" s="14">
        <f t="shared" si="574"/>
        <v>1</v>
      </c>
      <c r="O2672" s="14">
        <f t="shared" si="575"/>
        <v>0.5</v>
      </c>
      <c r="P2672" s="14">
        <f t="shared" si="576"/>
        <v>0.5</v>
      </c>
      <c r="Q2672" s="14" t="str">
        <f t="shared" si="577"/>
        <v>0</v>
      </c>
      <c r="W2672" s="16"/>
    </row>
    <row r="2673" spans="1:23">
      <c r="A2673" s="16">
        <v>44215</v>
      </c>
      <c r="B2673">
        <v>20</v>
      </c>
      <c r="C2673" s="1">
        <v>1.7666666666666666</v>
      </c>
      <c r="D2673" s="13">
        <f t="shared" si="582"/>
        <v>274.76666666666665</v>
      </c>
      <c r="E2673" s="13">
        <f t="shared" si="578"/>
        <v>-3.6023777750819126</v>
      </c>
      <c r="F2673" s="13">
        <f t="shared" si="583"/>
        <v>2.7258829961354494E-2</v>
      </c>
      <c r="G2673" s="13">
        <f t="shared" si="584"/>
        <v>2.6535503191907311E-2</v>
      </c>
      <c r="H2673" s="13">
        <f t="shared" si="579"/>
        <v>3.4842484030594756</v>
      </c>
      <c r="I2673" s="13">
        <f t="shared" si="580"/>
        <v>1.0901063481099768E-2</v>
      </c>
      <c r="J2673" s="2">
        <f t="shared" si="587"/>
        <v>0.97549306370672584</v>
      </c>
      <c r="K2673" s="13">
        <f t="shared" si="585"/>
        <v>1.002692643396605</v>
      </c>
      <c r="L2673" s="13">
        <f t="shared" si="586"/>
        <v>2.6606953839352594E-2</v>
      </c>
      <c r="M2673" s="14">
        <f t="shared" si="581"/>
        <v>51.935097381715011</v>
      </c>
      <c r="N2673" s="14">
        <f t="shared" si="574"/>
        <v>1</v>
      </c>
      <c r="O2673" s="14">
        <f t="shared" si="575"/>
        <v>0.5</v>
      </c>
      <c r="P2673" s="14">
        <f t="shared" si="576"/>
        <v>0.5</v>
      </c>
      <c r="Q2673" s="14" t="str">
        <f t="shared" si="577"/>
        <v>0</v>
      </c>
      <c r="W2673" s="16"/>
    </row>
    <row r="2674" spans="1:23">
      <c r="A2674" s="16">
        <v>44215</v>
      </c>
      <c r="B2674">
        <v>21</v>
      </c>
      <c r="C2674" s="1">
        <v>0.65</v>
      </c>
      <c r="D2674" s="13">
        <f t="shared" si="582"/>
        <v>273.64999999999998</v>
      </c>
      <c r="E2674" s="13">
        <f t="shared" si="578"/>
        <v>-5.4256166636214518</v>
      </c>
      <c r="F2674" s="13">
        <f t="shared" si="583"/>
        <v>4.4023505551503035E-3</v>
      </c>
      <c r="G2674" s="13">
        <f t="shared" si="584"/>
        <v>4.3830548113682226E-3</v>
      </c>
      <c r="H2674" s="13">
        <f t="shared" si="579"/>
        <v>3.9668915027749532</v>
      </c>
      <c r="I2674" s="13">
        <f t="shared" si="580"/>
        <v>9.0019849192457396E-3</v>
      </c>
      <c r="J2674" s="2">
        <f t="shared" si="587"/>
        <v>0.97608568955725239</v>
      </c>
      <c r="K2674" s="13">
        <f t="shared" si="585"/>
        <v>1.0028880601208576</v>
      </c>
      <c r="L2674" s="13">
        <f t="shared" si="586"/>
        <v>4.395713337176468E-3</v>
      </c>
      <c r="M2674" s="14">
        <f t="shared" si="581"/>
        <v>51.939493095052185</v>
      </c>
      <c r="N2674" s="14">
        <f t="shared" si="574"/>
        <v>1</v>
      </c>
      <c r="O2674" s="14">
        <f t="shared" si="575"/>
        <v>0</v>
      </c>
      <c r="P2674" s="14">
        <f t="shared" si="576"/>
        <v>0</v>
      </c>
      <c r="Q2674" s="14" t="str">
        <f t="shared" si="577"/>
        <v>0</v>
      </c>
      <c r="W2674" s="16"/>
    </row>
    <row r="2675" spans="1:23">
      <c r="A2675" s="16">
        <v>44215</v>
      </c>
      <c r="B2675">
        <v>22</v>
      </c>
      <c r="C2675" s="1">
        <v>0.43333333333333329</v>
      </c>
      <c r="D2675" s="13">
        <f t="shared" si="582"/>
        <v>273.43333333333334</v>
      </c>
      <c r="E2675" s="13">
        <f t="shared" si="578"/>
        <v>-5.7811044739729311</v>
      </c>
      <c r="F2675" s="13">
        <f t="shared" si="583"/>
        <v>3.0853058856696444E-3</v>
      </c>
      <c r="G2675" s="13">
        <f t="shared" si="584"/>
        <v>3.0758160523002452E-3</v>
      </c>
      <c r="H2675" s="13">
        <f t="shared" si="579"/>
        <v>4.0685111093505526</v>
      </c>
      <c r="I2675" s="13">
        <f t="shared" si="580"/>
        <v>8.6722105269335329E-3</v>
      </c>
      <c r="J2675" s="2">
        <f t="shared" si="587"/>
        <v>0.99849234678368115</v>
      </c>
      <c r="K2675" s="13">
        <f t="shared" si="585"/>
        <v>1.0250010849977973</v>
      </c>
      <c r="L2675" s="13">
        <f t="shared" si="586"/>
        <v>3.1527147908613929E-3</v>
      </c>
      <c r="M2675" s="14">
        <f t="shared" si="581"/>
        <v>51.94264580984305</v>
      </c>
      <c r="N2675" s="14">
        <f t="shared" si="574"/>
        <v>1</v>
      </c>
      <c r="O2675" s="14">
        <f t="shared" si="575"/>
        <v>0</v>
      </c>
      <c r="P2675" s="14">
        <f t="shared" si="576"/>
        <v>0</v>
      </c>
      <c r="Q2675" s="14" t="str">
        <f t="shared" si="577"/>
        <v>0</v>
      </c>
      <c r="W2675" s="16"/>
    </row>
    <row r="2676" spans="1:23">
      <c r="A2676" s="16">
        <v>44215</v>
      </c>
      <c r="B2676">
        <v>23</v>
      </c>
      <c r="C2676" s="1">
        <v>0.23333333333333336</v>
      </c>
      <c r="D2676" s="13">
        <f t="shared" si="582"/>
        <v>273.23333333333335</v>
      </c>
      <c r="E2676" s="13">
        <f t="shared" si="578"/>
        <v>-6.1097474685860442</v>
      </c>
      <c r="F2676" s="13">
        <f t="shared" si="583"/>
        <v>2.2211116424453825E-3</v>
      </c>
      <c r="G2676" s="13">
        <f t="shared" si="584"/>
        <v>2.2161892387253875E-3</v>
      </c>
      <c r="H2676" s="13">
        <f t="shared" si="579"/>
        <v>4.1647711189988925</v>
      </c>
      <c r="I2676" s="13">
        <f t="shared" si="580"/>
        <v>8.3780960122708317E-3</v>
      </c>
      <c r="J2676" s="2">
        <f t="shared" si="587"/>
        <v>1.0218483702069359</v>
      </c>
      <c r="K2676" s="13">
        <f t="shared" si="585"/>
        <v>1.0480700813681807</v>
      </c>
      <c r="L2676" s="13">
        <f t="shared" si="586"/>
        <v>2.3227216357582033E-3</v>
      </c>
      <c r="M2676" s="14">
        <f t="shared" si="581"/>
        <v>51.944968531478807</v>
      </c>
      <c r="N2676" s="14">
        <f t="shared" si="574"/>
        <v>1</v>
      </c>
      <c r="O2676" s="14">
        <f t="shared" si="575"/>
        <v>0</v>
      </c>
      <c r="P2676" s="14">
        <f t="shared" si="576"/>
        <v>0</v>
      </c>
      <c r="Q2676" s="14" t="str">
        <f t="shared" si="577"/>
        <v>0</v>
      </c>
      <c r="W2676" s="16"/>
    </row>
    <row r="2677" spans="1:23">
      <c r="A2677" s="16">
        <v>44216</v>
      </c>
      <c r="B2677">
        <v>0</v>
      </c>
      <c r="C2677" s="1">
        <v>-5.000000000000001E-2</v>
      </c>
      <c r="D2677" s="13">
        <f t="shared" si="582"/>
        <v>272.95</v>
      </c>
      <c r="E2677" s="13">
        <f t="shared" si="578"/>
        <v>-6.5761494779263794</v>
      </c>
      <c r="F2677" s="13">
        <f t="shared" si="583"/>
        <v>1.3932035408864545E-3</v>
      </c>
      <c r="G2677" s="13">
        <f t="shared" si="584"/>
        <v>1.3912652252483265E-3</v>
      </c>
      <c r="H2677" s="13">
        <f t="shared" si="579"/>
        <v>4.305303400318639</v>
      </c>
      <c r="I2677" s="13">
        <f t="shared" si="580"/>
        <v>7.9777372898985517E-3</v>
      </c>
      <c r="J2677" s="2">
        <f t="shared" si="587"/>
        <v>1.0457473597324225</v>
      </c>
      <c r="K2677" s="13">
        <f t="shared" si="585"/>
        <v>1.0716477907211224</v>
      </c>
      <c r="L2677" s="13">
        <f t="shared" si="586"/>
        <v>1.4909463049444939E-3</v>
      </c>
      <c r="M2677" s="14">
        <f t="shared" si="581"/>
        <v>51.946459477783755</v>
      </c>
      <c r="N2677" s="14">
        <f t="shared" si="574"/>
        <v>0</v>
      </c>
      <c r="O2677" s="14">
        <f t="shared" si="575"/>
        <v>0</v>
      </c>
      <c r="P2677" s="14">
        <f t="shared" si="576"/>
        <v>0</v>
      </c>
      <c r="Q2677" s="14" t="str">
        <f t="shared" si="577"/>
        <v>0</v>
      </c>
      <c r="R2677" s="14">
        <f>(M2677)</f>
        <v>51.946459477783755</v>
      </c>
      <c r="S2677" s="14">
        <f>SUM(N2677:N2700)</f>
        <v>11</v>
      </c>
      <c r="T2677" s="14">
        <f>SUM(O2677:O2700)</f>
        <v>12</v>
      </c>
      <c r="U2677" s="14">
        <f>SUM(P2677:P2700)</f>
        <v>12</v>
      </c>
      <c r="V2677" s="14">
        <f>SUM(Q2677:Q2700)</f>
        <v>5.6719626950667585</v>
      </c>
      <c r="W2677" s="16"/>
    </row>
    <row r="2678" spans="1:23">
      <c r="A2678" s="16">
        <v>44216</v>
      </c>
      <c r="B2678">
        <v>1</v>
      </c>
      <c r="C2678" s="1">
        <v>-0.56666666666666654</v>
      </c>
      <c r="D2678" s="13">
        <f t="shared" si="582"/>
        <v>272.43333333333334</v>
      </c>
      <c r="E2678" s="13">
        <f t="shared" si="578"/>
        <v>-7.4291447448917109</v>
      </c>
      <c r="F2678" s="13">
        <f t="shared" si="583"/>
        <v>5.936950555658348E-4</v>
      </c>
      <c r="G2678" s="13">
        <f t="shared" si="584"/>
        <v>5.9334279088463096E-4</v>
      </c>
      <c r="H2678" s="13">
        <f t="shared" si="579"/>
        <v>4.5747017025211827</v>
      </c>
      <c r="I2678" s="13">
        <f t="shared" si="580"/>
        <v>7.2943635818167795E-3</v>
      </c>
      <c r="J2678" s="2">
        <f t="shared" si="587"/>
        <v>1.070156844416178</v>
      </c>
      <c r="K2678" s="13">
        <f t="shared" si="585"/>
        <v>1.0956272606265993</v>
      </c>
      <c r="L2678" s="13">
        <f t="shared" si="586"/>
        <v>6.5008253658946943E-4</v>
      </c>
      <c r="M2678" s="14">
        <f t="shared" si="581"/>
        <v>51.947109560320342</v>
      </c>
      <c r="N2678" s="14">
        <f t="shared" si="574"/>
        <v>0</v>
      </c>
      <c r="O2678" s="14">
        <f t="shared" si="575"/>
        <v>0</v>
      </c>
      <c r="P2678" s="14">
        <f t="shared" si="576"/>
        <v>0</v>
      </c>
      <c r="Q2678" s="14" t="str">
        <f t="shared" si="577"/>
        <v>0</v>
      </c>
      <c r="W2678" s="16"/>
    </row>
    <row r="2679" spans="1:23">
      <c r="A2679" s="16">
        <v>44216</v>
      </c>
      <c r="B2679">
        <v>2</v>
      </c>
      <c r="C2679" s="1">
        <v>-1.8333333333333333</v>
      </c>
      <c r="D2679" s="13">
        <f t="shared" si="582"/>
        <v>271.16666666666669</v>
      </c>
      <c r="E2679" s="13">
        <f t="shared" si="578"/>
        <v>-9.5341118623232646</v>
      </c>
      <c r="F2679" s="13">
        <f t="shared" si="583"/>
        <v>7.2341553092599651E-5</v>
      </c>
      <c r="G2679" s="13">
        <f t="shared" si="584"/>
        <v>7.2336320170853486E-5</v>
      </c>
      <c r="H2679" s="13">
        <f t="shared" si="579"/>
        <v>5.313857202428335</v>
      </c>
      <c r="I2679" s="13">
        <f t="shared" si="580"/>
        <v>5.8480545993643898E-3</v>
      </c>
      <c r="J2679" s="2">
        <f t="shared" si="587"/>
        <v>1.0949771780900099</v>
      </c>
      <c r="K2679" s="13">
        <f t="shared" si="585"/>
        <v>1.1195774169404178</v>
      </c>
      <c r="L2679" s="13">
        <f t="shared" si="586"/>
        <v>8.0986110487859191E-5</v>
      </c>
      <c r="M2679" s="14">
        <f t="shared" si="581"/>
        <v>51.947190546430832</v>
      </c>
      <c r="N2679" s="14">
        <f t="shared" si="574"/>
        <v>0</v>
      </c>
      <c r="O2679" s="14">
        <f t="shared" si="575"/>
        <v>0</v>
      </c>
      <c r="P2679" s="14">
        <f t="shared" si="576"/>
        <v>0</v>
      </c>
      <c r="Q2679" s="14" t="str">
        <f t="shared" si="577"/>
        <v>0</v>
      </c>
      <c r="W2679" s="16"/>
    </row>
    <row r="2680" spans="1:23">
      <c r="A2680" s="16">
        <v>44216</v>
      </c>
      <c r="B2680">
        <v>3</v>
      </c>
      <c r="C2680" s="1">
        <v>-1.55</v>
      </c>
      <c r="D2680" s="13">
        <f t="shared" si="582"/>
        <v>271.45</v>
      </c>
      <c r="E2680" s="13">
        <f t="shared" si="578"/>
        <v>-9.0615582980291229</v>
      </c>
      <c r="F2680" s="13">
        <f t="shared" si="583"/>
        <v>1.1604200758849952E-4</v>
      </c>
      <c r="G2680" s="13">
        <f t="shared" si="584"/>
        <v>1.1602854340338542E-4</v>
      </c>
      <c r="H2680" s="13">
        <f t="shared" si="579"/>
        <v>5.1381545463866907</v>
      </c>
      <c r="I2680" s="13">
        <f t="shared" si="580"/>
        <v>6.1455039363206843E-3</v>
      </c>
      <c r="J2680" s="2">
        <f t="shared" si="587"/>
        <v>1.11949643082993</v>
      </c>
      <c r="K2680" s="13">
        <f t="shared" si="585"/>
        <v>1.1441173785435885</v>
      </c>
      <c r="L2680" s="13">
        <f t="shared" si="586"/>
        <v>1.327502729149123E-4</v>
      </c>
      <c r="M2680" s="14">
        <f t="shared" si="581"/>
        <v>51.94732329670375</v>
      </c>
      <c r="N2680" s="14">
        <f t="shared" si="574"/>
        <v>0</v>
      </c>
      <c r="O2680" s="14">
        <f t="shared" si="575"/>
        <v>0</v>
      </c>
      <c r="P2680" s="14">
        <f t="shared" si="576"/>
        <v>0</v>
      </c>
      <c r="Q2680" s="14" t="str">
        <f t="shared" si="577"/>
        <v>0</v>
      </c>
      <c r="W2680" s="16"/>
    </row>
    <row r="2681" spans="1:23">
      <c r="A2681" s="16">
        <v>44216</v>
      </c>
      <c r="B2681">
        <v>4</v>
      </c>
      <c r="C2681" s="1">
        <v>-0.99999999999999989</v>
      </c>
      <c r="D2681" s="13">
        <f t="shared" si="582"/>
        <v>272</v>
      </c>
      <c r="E2681" s="13">
        <f t="shared" si="578"/>
        <v>-8.1470588235294112</v>
      </c>
      <c r="F2681" s="13">
        <f t="shared" si="583"/>
        <v>2.8958583135479905E-4</v>
      </c>
      <c r="G2681" s="13">
        <f t="shared" si="584"/>
        <v>2.8950199567870155E-4</v>
      </c>
      <c r="H2681" s="13">
        <f t="shared" si="579"/>
        <v>4.8144597325343277</v>
      </c>
      <c r="I2681" s="13">
        <f t="shared" si="580"/>
        <v>6.7647867400794318E-3</v>
      </c>
      <c r="J2681" s="2">
        <f t="shared" si="587"/>
        <v>1.1439846282706736</v>
      </c>
      <c r="K2681" s="13">
        <f t="shared" si="585"/>
        <v>1.168730813881437</v>
      </c>
      <c r="L2681" s="13">
        <f t="shared" si="586"/>
        <v>3.3834990302986908E-4</v>
      </c>
      <c r="M2681" s="14">
        <f t="shared" si="581"/>
        <v>51.947661646606782</v>
      </c>
      <c r="N2681" s="14">
        <f t="shared" si="574"/>
        <v>0</v>
      </c>
      <c r="O2681" s="14">
        <f t="shared" si="575"/>
        <v>0</v>
      </c>
      <c r="P2681" s="14">
        <f t="shared" si="576"/>
        <v>0</v>
      </c>
      <c r="Q2681" s="14" t="str">
        <f t="shared" si="577"/>
        <v>0</v>
      </c>
      <c r="W2681" s="16"/>
    </row>
    <row r="2682" spans="1:23">
      <c r="A2682" s="16">
        <v>44216</v>
      </c>
      <c r="B2682">
        <v>5</v>
      </c>
      <c r="C2682" s="1">
        <v>-1.2666666666666668</v>
      </c>
      <c r="D2682" s="13">
        <f t="shared" si="582"/>
        <v>271.73333333333335</v>
      </c>
      <c r="E2682" s="13">
        <f t="shared" si="578"/>
        <v>-8.5899901864572872</v>
      </c>
      <c r="F2682" s="13">
        <f t="shared" si="583"/>
        <v>1.8595791255206491E-4</v>
      </c>
      <c r="G2682" s="13">
        <f t="shared" si="584"/>
        <v>1.8592333863611744E-4</v>
      </c>
      <c r="H2682" s="13">
        <f t="shared" si="579"/>
        <v>4.9686098780425461</v>
      </c>
      <c r="I2682" s="13">
        <f t="shared" si="580"/>
        <v>6.4574143125400449E-3</v>
      </c>
      <c r="J2682" s="2">
        <f t="shared" si="587"/>
        <v>1.1683924639784071</v>
      </c>
      <c r="K2682" s="13">
        <f t="shared" si="585"/>
        <v>1.1928529814543589</v>
      </c>
      <c r="L2682" s="13">
        <f t="shared" si="586"/>
        <v>2.2177920881404108E-4</v>
      </c>
      <c r="M2682" s="14">
        <f t="shared" si="581"/>
        <v>51.947883425815597</v>
      </c>
      <c r="N2682" s="14">
        <f t="shared" si="574"/>
        <v>0</v>
      </c>
      <c r="O2682" s="14">
        <f t="shared" si="575"/>
        <v>0</v>
      </c>
      <c r="P2682" s="14">
        <f t="shared" si="576"/>
        <v>0</v>
      </c>
      <c r="Q2682" s="14" t="str">
        <f t="shared" si="577"/>
        <v>0</v>
      </c>
      <c r="W2682" s="16"/>
    </row>
    <row r="2683" spans="1:23">
      <c r="A2683" s="16">
        <v>44216</v>
      </c>
      <c r="B2683">
        <v>6</v>
      </c>
      <c r="C2683" s="1">
        <v>-1.9833333333333332</v>
      </c>
      <c r="D2683" s="13">
        <f t="shared" si="582"/>
        <v>271.01666666666665</v>
      </c>
      <c r="E2683" s="13">
        <f t="shared" si="578"/>
        <v>-9.7846872886046636</v>
      </c>
      <c r="F2683" s="13">
        <f t="shared" si="583"/>
        <v>5.6307248202782107E-5</v>
      </c>
      <c r="G2683" s="13">
        <f t="shared" si="584"/>
        <v>5.6304077875094368E-5</v>
      </c>
      <c r="H2683" s="13">
        <f t="shared" si="579"/>
        <v>5.4094497463408242</v>
      </c>
      <c r="I2683" s="13">
        <f t="shared" si="580"/>
        <v>5.696215755058868E-3</v>
      </c>
      <c r="J2683" s="2">
        <f t="shared" si="587"/>
        <v>1.192631202245545</v>
      </c>
      <c r="K2683" s="13">
        <f t="shared" si="585"/>
        <v>1.2165828288931948</v>
      </c>
      <c r="L2683" s="13">
        <f t="shared" si="586"/>
        <v>6.8498574339505053E-5</v>
      </c>
      <c r="M2683" s="14">
        <f t="shared" si="581"/>
        <v>51.947951924389933</v>
      </c>
      <c r="N2683" s="14">
        <f t="shared" si="574"/>
        <v>0</v>
      </c>
      <c r="O2683" s="14">
        <f t="shared" si="575"/>
        <v>0</v>
      </c>
      <c r="P2683" s="14">
        <f t="shared" si="576"/>
        <v>0</v>
      </c>
      <c r="Q2683" s="14" t="str">
        <f t="shared" si="577"/>
        <v>0</v>
      </c>
      <c r="W2683" s="16"/>
    </row>
    <row r="2684" spans="1:23">
      <c r="A2684" s="16">
        <v>44216</v>
      </c>
      <c r="B2684">
        <v>7</v>
      </c>
      <c r="C2684" s="1">
        <v>-2.3666666666666667</v>
      </c>
      <c r="D2684" s="13">
        <f t="shared" si="582"/>
        <v>270.63333333333333</v>
      </c>
      <c r="E2684" s="13">
        <f t="shared" si="578"/>
        <v>-10.426308658701824</v>
      </c>
      <c r="F2684" s="13">
        <f t="shared" si="583"/>
        <v>2.9642285297552223E-5</v>
      </c>
      <c r="G2684" s="13">
        <f t="shared" si="584"/>
        <v>2.9641406658519433E-5</v>
      </c>
      <c r="H2684" s="13">
        <f t="shared" si="579"/>
        <v>5.6621359504371078</v>
      </c>
      <c r="I2684" s="13">
        <f t="shared" si="580"/>
        <v>5.3251482221391266E-3</v>
      </c>
      <c r="J2684" s="2">
        <f t="shared" si="587"/>
        <v>1.2165143303188553</v>
      </c>
      <c r="K2684" s="13">
        <f t="shared" si="585"/>
        <v>1.2401250034242137</v>
      </c>
      <c r="L2684" s="13">
        <f t="shared" si="586"/>
        <v>3.6759049533894922E-5</v>
      </c>
      <c r="M2684" s="14">
        <f t="shared" si="581"/>
        <v>51.947988683439469</v>
      </c>
      <c r="N2684" s="14">
        <f t="shared" si="574"/>
        <v>0</v>
      </c>
      <c r="O2684" s="14">
        <f t="shared" si="575"/>
        <v>0</v>
      </c>
      <c r="P2684" s="14">
        <f t="shared" si="576"/>
        <v>0</v>
      </c>
      <c r="Q2684" s="14" t="str">
        <f t="shared" si="577"/>
        <v>0</v>
      </c>
      <c r="W2684" s="16"/>
    </row>
    <row r="2685" spans="1:23">
      <c r="A2685" s="16">
        <v>44216</v>
      </c>
      <c r="B2685">
        <v>8</v>
      </c>
      <c r="C2685" s="1">
        <v>-3.1</v>
      </c>
      <c r="D2685" s="13">
        <f t="shared" si="582"/>
        <v>269.89999999999998</v>
      </c>
      <c r="E2685" s="13">
        <f t="shared" si="578"/>
        <v>-11.658836606150466</v>
      </c>
      <c r="F2685" s="13">
        <f t="shared" si="583"/>
        <v>8.6423449462998459E-6</v>
      </c>
      <c r="G2685" s="13">
        <f t="shared" si="584"/>
        <v>8.6422702568191663E-6</v>
      </c>
      <c r="H2685" s="13">
        <f t="shared" si="579"/>
        <v>6.1811249517801947</v>
      </c>
      <c r="I2685" s="13">
        <f t="shared" si="580"/>
        <v>4.6788010822951722E-3</v>
      </c>
      <c r="J2685" s="2">
        <f t="shared" si="587"/>
        <v>1.2400882443746799</v>
      </c>
      <c r="K2685" s="13">
        <f t="shared" si="585"/>
        <v>1.2631523739566557</v>
      </c>
      <c r="L2685" s="13">
        <f t="shared" si="586"/>
        <v>1.0916504191276127E-5</v>
      </c>
      <c r="M2685" s="14">
        <f t="shared" si="581"/>
        <v>51.947999599943664</v>
      </c>
      <c r="N2685" s="14">
        <f t="shared" si="574"/>
        <v>0</v>
      </c>
      <c r="O2685" s="14">
        <f t="shared" si="575"/>
        <v>0</v>
      </c>
      <c r="P2685" s="14">
        <f t="shared" si="576"/>
        <v>0</v>
      </c>
      <c r="Q2685" s="14" t="str">
        <f t="shared" si="577"/>
        <v>0</v>
      </c>
      <c r="W2685" s="16"/>
    </row>
    <row r="2686" spans="1:23">
      <c r="A2686" s="16">
        <v>44216</v>
      </c>
      <c r="B2686">
        <v>9</v>
      </c>
      <c r="C2686" s="1">
        <v>-1.7666666666666666</v>
      </c>
      <c r="D2686" s="13">
        <f t="shared" si="582"/>
        <v>271.23333333333335</v>
      </c>
      <c r="E2686" s="13">
        <f t="shared" si="578"/>
        <v>-9.4228339682929576</v>
      </c>
      <c r="F2686" s="13">
        <f t="shared" si="583"/>
        <v>8.0856549410216499E-5</v>
      </c>
      <c r="G2686" s="13">
        <f t="shared" si="584"/>
        <v>8.0850012157213699E-5</v>
      </c>
      <c r="H2686" s="13">
        <f t="shared" si="579"/>
        <v>5.271949015067559</v>
      </c>
      <c r="I2686" s="13">
        <f t="shared" si="580"/>
        <v>5.9167760958753843E-3</v>
      </c>
      <c r="J2686" s="2">
        <f t="shared" si="587"/>
        <v>1.2631414574524644</v>
      </c>
      <c r="K2686" s="13">
        <f t="shared" si="585"/>
        <v>1.2867906417252448</v>
      </c>
      <c r="L2686" s="13">
        <f t="shared" si="586"/>
        <v>1.0403703902727487E-4</v>
      </c>
      <c r="M2686" s="14">
        <f t="shared" si="581"/>
        <v>51.948103636982694</v>
      </c>
      <c r="N2686" s="14">
        <f t="shared" si="574"/>
        <v>0</v>
      </c>
      <c r="O2686" s="14">
        <f t="shared" si="575"/>
        <v>0</v>
      </c>
      <c r="P2686" s="14">
        <f t="shared" si="576"/>
        <v>0</v>
      </c>
      <c r="Q2686" s="14" t="str">
        <f t="shared" si="577"/>
        <v>0</v>
      </c>
      <c r="W2686" s="16"/>
    </row>
    <row r="2687" spans="1:23">
      <c r="A2687" s="16">
        <v>44216</v>
      </c>
      <c r="B2687">
        <v>10</v>
      </c>
      <c r="C2687" s="1">
        <v>1.9500000000000002</v>
      </c>
      <c r="D2687" s="13">
        <f t="shared" si="582"/>
        <v>274.95</v>
      </c>
      <c r="E2687" s="13">
        <f t="shared" si="578"/>
        <v>-3.3044553555192042</v>
      </c>
      <c r="F2687" s="13">
        <f t="shared" si="583"/>
        <v>3.6719205303734369E-2</v>
      </c>
      <c r="G2687" s="13">
        <f t="shared" si="584"/>
        <v>3.54186602465578E-2</v>
      </c>
      <c r="H2687" s="13">
        <f t="shared" si="579"/>
        <v>3.4111655363529394</v>
      </c>
      <c r="I2687" s="13">
        <f t="shared" si="580"/>
        <v>1.1247413016184789E-2</v>
      </c>
      <c r="J2687" s="2">
        <f t="shared" si="587"/>
        <v>1.2866866046862175</v>
      </c>
      <c r="K2687" s="13">
        <f t="shared" si="585"/>
        <v>1.3104476212029308</v>
      </c>
      <c r="L2687" s="13">
        <f t="shared" si="586"/>
        <v>4.6414299066296481E-2</v>
      </c>
      <c r="M2687" s="14">
        <f t="shared" si="581"/>
        <v>51.994517936048993</v>
      </c>
      <c r="N2687" s="14">
        <f t="shared" si="574"/>
        <v>1</v>
      </c>
      <c r="O2687" s="14">
        <f t="shared" si="575"/>
        <v>0.5</v>
      </c>
      <c r="P2687" s="14">
        <f t="shared" si="576"/>
        <v>0.5</v>
      </c>
      <c r="Q2687" s="14" t="str">
        <f t="shared" si="577"/>
        <v>0</v>
      </c>
      <c r="W2687" s="16"/>
    </row>
    <row r="2688" spans="1:23">
      <c r="A2688" s="16">
        <v>44216</v>
      </c>
      <c r="B2688">
        <v>11</v>
      </c>
      <c r="C2688" s="1">
        <v>4.0333333333333332</v>
      </c>
      <c r="D2688" s="13">
        <f t="shared" si="582"/>
        <v>277.03333333333336</v>
      </c>
      <c r="E2688" s="13">
        <f t="shared" si="578"/>
        <v>5.3326916135284889E-2</v>
      </c>
      <c r="F2688" s="13">
        <f t="shared" si="583"/>
        <v>1.0547744115356499</v>
      </c>
      <c r="G2688" s="13">
        <f t="shared" si="584"/>
        <v>0.51332857057887771</v>
      </c>
      <c r="H2688" s="13">
        <f t="shared" si="579"/>
        <v>2.6862198667317498</v>
      </c>
      <c r="I2688" s="13">
        <f t="shared" si="580"/>
        <v>1.6001133376505876E-2</v>
      </c>
      <c r="J2688" s="2">
        <f t="shared" si="587"/>
        <v>1.2640333221366342</v>
      </c>
      <c r="K2688" s="13">
        <f t="shared" si="585"/>
        <v>1.286608820267849</v>
      </c>
      <c r="L2688" s="13">
        <f t="shared" si="586"/>
        <v>0.6604530666022711</v>
      </c>
      <c r="M2688" s="14">
        <f t="shared" si="581"/>
        <v>52.654971002651266</v>
      </c>
      <c r="N2688" s="14">
        <f t="shared" si="574"/>
        <v>1</v>
      </c>
      <c r="O2688" s="14">
        <f t="shared" si="575"/>
        <v>1</v>
      </c>
      <c r="P2688" s="14">
        <f t="shared" si="576"/>
        <v>1</v>
      </c>
      <c r="Q2688" s="14">
        <f t="shared" si="577"/>
        <v>6.0385923987993362E-5</v>
      </c>
      <c r="W2688" s="16"/>
    </row>
    <row r="2689" spans="1:23">
      <c r="A2689" s="16">
        <v>44216</v>
      </c>
      <c r="B2689">
        <v>12</v>
      </c>
      <c r="C2689" s="1">
        <v>5.0666666666666664</v>
      </c>
      <c r="D2689" s="13">
        <f t="shared" si="582"/>
        <v>278.06666666666666</v>
      </c>
      <c r="E2689" s="13">
        <f t="shared" si="578"/>
        <v>1.7001198753296514</v>
      </c>
      <c r="F2689" s="13">
        <f t="shared" si="583"/>
        <v>5.4746036223074199</v>
      </c>
      <c r="G2689" s="13">
        <f t="shared" si="584"/>
        <v>0.84555039067493987</v>
      </c>
      <c r="H2689" s="13">
        <f t="shared" si="579"/>
        <v>2.3892017613439887</v>
      </c>
      <c r="I2689" s="13">
        <f t="shared" si="580"/>
        <v>1.9021128510846159E-2</v>
      </c>
      <c r="J2689" s="2">
        <f t="shared" si="587"/>
        <v>0.62615575366557785</v>
      </c>
      <c r="K2689" s="13">
        <f t="shared" si="585"/>
        <v>0.65937395299708301</v>
      </c>
      <c r="L2689" s="13">
        <f t="shared" si="586"/>
        <v>0</v>
      </c>
      <c r="M2689" s="14">
        <f t="shared" si="581"/>
        <v>52.654971002651266</v>
      </c>
      <c r="N2689" s="14">
        <f t="shared" si="574"/>
        <v>1</v>
      </c>
      <c r="O2689" s="14">
        <f t="shared" si="575"/>
        <v>1</v>
      </c>
      <c r="P2689" s="14">
        <f t="shared" si="576"/>
        <v>1</v>
      </c>
      <c r="Q2689" s="14">
        <f t="shared" si="577"/>
        <v>0.13062244316303778</v>
      </c>
      <c r="W2689" s="16"/>
    </row>
    <row r="2690" spans="1:23">
      <c r="A2690" s="16">
        <v>44216</v>
      </c>
      <c r="B2690">
        <v>13</v>
      </c>
      <c r="C2690" s="1">
        <v>6.0333333333333323</v>
      </c>
      <c r="D2690" s="13">
        <f t="shared" si="582"/>
        <v>279.03333333333336</v>
      </c>
      <c r="E2690" s="13">
        <f t="shared" si="578"/>
        <v>3.2296260900729128</v>
      </c>
      <c r="F2690" s="13">
        <f t="shared" si="583"/>
        <v>25.270206423205007</v>
      </c>
      <c r="G2690" s="13">
        <f t="shared" si="584"/>
        <v>0.96193406386343883</v>
      </c>
      <c r="H2690" s="13">
        <f t="shared" si="579"/>
        <v>2.1428336493679647</v>
      </c>
      <c r="I2690" s="13">
        <f t="shared" si="580"/>
        <v>2.2334391492439667E-2</v>
      </c>
      <c r="J2690" s="2">
        <f t="shared" si="587"/>
        <v>0.65937395299708301</v>
      </c>
      <c r="K2690" s="13">
        <f t="shared" si="585"/>
        <v>0.6921388684096923</v>
      </c>
      <c r="L2690" s="13">
        <f t="shared" si="586"/>
        <v>0</v>
      </c>
      <c r="M2690" s="14">
        <f t="shared" si="581"/>
        <v>52.654971002651266</v>
      </c>
      <c r="N2690" s="14">
        <f t="shared" si="574"/>
        <v>1</v>
      </c>
      <c r="O2690" s="14">
        <f t="shared" si="575"/>
        <v>1</v>
      </c>
      <c r="P2690" s="14">
        <f t="shared" si="576"/>
        <v>1</v>
      </c>
      <c r="Q2690" s="14">
        <f t="shared" si="577"/>
        <v>0.4765651064088578</v>
      </c>
      <c r="W2690" s="16"/>
    </row>
    <row r="2691" spans="1:23">
      <c r="A2691" s="16">
        <v>44216</v>
      </c>
      <c r="B2691">
        <v>14</v>
      </c>
      <c r="C2691" s="1">
        <v>6.9166666666666679</v>
      </c>
      <c r="D2691" s="13">
        <f t="shared" si="582"/>
        <v>279.91666666666669</v>
      </c>
      <c r="E2691" s="13">
        <f t="shared" si="578"/>
        <v>4.6180410836558803</v>
      </c>
      <c r="F2691" s="13">
        <f t="shared" si="583"/>
        <v>101.29540841830935</v>
      </c>
      <c r="G2691" s="13">
        <f t="shared" si="584"/>
        <v>0.99022439017095698</v>
      </c>
      <c r="H2691" s="13">
        <f t="shared" si="579"/>
        <v>1.9412615377095088</v>
      </c>
      <c r="I2691" s="13">
        <f t="shared" si="580"/>
        <v>2.5839191115875196E-2</v>
      </c>
      <c r="J2691" s="2">
        <f t="shared" si="587"/>
        <v>0.6921388684096923</v>
      </c>
      <c r="K2691" s="13">
        <f t="shared" si="585"/>
        <v>0.72400175933632105</v>
      </c>
      <c r="L2691" s="13">
        <f t="shared" si="586"/>
        <v>0</v>
      </c>
      <c r="M2691" s="14">
        <f t="shared" si="581"/>
        <v>52.654971002651266</v>
      </c>
      <c r="N2691" s="14">
        <f t="shared" si="574"/>
        <v>1</v>
      </c>
      <c r="O2691" s="14">
        <f t="shared" si="575"/>
        <v>1</v>
      </c>
      <c r="P2691" s="14">
        <f t="shared" si="576"/>
        <v>1</v>
      </c>
      <c r="Q2691" s="14">
        <f t="shared" si="577"/>
        <v>0.97573492635394166</v>
      </c>
      <c r="W2691" s="16"/>
    </row>
    <row r="2692" spans="1:23">
      <c r="A2692" s="16">
        <v>44216</v>
      </c>
      <c r="B2692">
        <v>15</v>
      </c>
      <c r="C2692" s="1">
        <v>7.5166666666666657</v>
      </c>
      <c r="D2692" s="13">
        <f t="shared" si="582"/>
        <v>280.51666666666665</v>
      </c>
      <c r="E2692" s="13">
        <f t="shared" si="578"/>
        <v>5.5561285722773226</v>
      </c>
      <c r="F2692" s="13">
        <f t="shared" si="583"/>
        <v>258.81889558734105</v>
      </c>
      <c r="G2692" s="13">
        <f t="shared" si="584"/>
        <v>0.99615116522707314</v>
      </c>
      <c r="H2692" s="13">
        <f t="shared" si="579"/>
        <v>1.8159150815378187</v>
      </c>
      <c r="I2692" s="13">
        <f t="shared" si="580"/>
        <v>2.8513532097081663E-2</v>
      </c>
      <c r="J2692" s="2">
        <f t="shared" si="587"/>
        <v>0.72400175933632105</v>
      </c>
      <c r="K2692" s="13">
        <f t="shared" si="585"/>
        <v>0.75469637929312161</v>
      </c>
      <c r="L2692" s="13">
        <f t="shared" si="586"/>
        <v>0</v>
      </c>
      <c r="M2692" s="14">
        <f t="shared" si="581"/>
        <v>52.654971002651266</v>
      </c>
      <c r="N2692" s="14">
        <f t="shared" si="574"/>
        <v>0</v>
      </c>
      <c r="O2692" s="14">
        <f t="shared" si="575"/>
        <v>1</v>
      </c>
      <c r="P2692" s="14">
        <f t="shared" si="576"/>
        <v>1</v>
      </c>
      <c r="Q2692" s="14">
        <f t="shared" si="577"/>
        <v>1.4100634174962243</v>
      </c>
      <c r="W2692" s="16"/>
    </row>
    <row r="2693" spans="1:23">
      <c r="A2693" s="16">
        <v>44216</v>
      </c>
      <c r="B2693">
        <v>16</v>
      </c>
      <c r="C2693" s="1">
        <v>7.5</v>
      </c>
      <c r="D2693" s="13">
        <f t="shared" si="582"/>
        <v>280.5</v>
      </c>
      <c r="E2693" s="13">
        <f t="shared" si="578"/>
        <v>5.5301247771836017</v>
      </c>
      <c r="F2693" s="13">
        <f t="shared" si="583"/>
        <v>252.17537479353206</v>
      </c>
      <c r="G2693" s="13">
        <f t="shared" si="584"/>
        <v>0.99605016877800412</v>
      </c>
      <c r="H2693" s="13">
        <f t="shared" si="579"/>
        <v>1.8192781245173082</v>
      </c>
      <c r="I2693" s="13">
        <f t="shared" si="580"/>
        <v>2.8435795051531126E-2</v>
      </c>
      <c r="J2693" s="2">
        <f t="shared" si="587"/>
        <v>0.75469637929312161</v>
      </c>
      <c r="K2693" s="13">
        <f t="shared" si="585"/>
        <v>0.78454225099707253</v>
      </c>
      <c r="L2693" s="13">
        <f t="shared" si="586"/>
        <v>0</v>
      </c>
      <c r="M2693" s="14">
        <f t="shared" si="581"/>
        <v>52.654971002651266</v>
      </c>
      <c r="N2693" s="14">
        <f t="shared" si="574"/>
        <v>0</v>
      </c>
      <c r="O2693" s="14">
        <f t="shared" si="575"/>
        <v>1</v>
      </c>
      <c r="P2693" s="14">
        <f t="shared" si="576"/>
        <v>1</v>
      </c>
      <c r="Q2693" s="14">
        <f t="shared" si="577"/>
        <v>1.3969939599781949</v>
      </c>
      <c r="W2693" s="16"/>
    </row>
    <row r="2694" spans="1:23">
      <c r="A2694" s="16">
        <v>44216</v>
      </c>
      <c r="B2694">
        <v>17</v>
      </c>
      <c r="C2694" s="1">
        <v>7.3500000000000005</v>
      </c>
      <c r="D2694" s="13">
        <f t="shared" si="582"/>
        <v>280.35000000000002</v>
      </c>
      <c r="E2694" s="13">
        <f t="shared" si="578"/>
        <v>5.2959514892099522</v>
      </c>
      <c r="F2694" s="13">
        <f t="shared" si="583"/>
        <v>199.52738382877848</v>
      </c>
      <c r="G2694" s="13">
        <f t="shared" si="584"/>
        <v>0.99501314992044254</v>
      </c>
      <c r="H2694" s="13">
        <f t="shared" si="579"/>
        <v>1.8498454863290104</v>
      </c>
      <c r="I2694" s="13">
        <f t="shared" si="580"/>
        <v>2.7745224484525967E-2</v>
      </c>
      <c r="J2694" s="2">
        <f t="shared" si="587"/>
        <v>0.78454225099707253</v>
      </c>
      <c r="K2694" s="13">
        <f t="shared" si="585"/>
        <v>0.81369306053387436</v>
      </c>
      <c r="L2694" s="13">
        <f t="shared" si="586"/>
        <v>0</v>
      </c>
      <c r="M2694" s="14">
        <f t="shared" si="581"/>
        <v>52.654971002651266</v>
      </c>
      <c r="N2694" s="14">
        <f t="shared" si="574"/>
        <v>0</v>
      </c>
      <c r="O2694" s="14">
        <f t="shared" si="575"/>
        <v>1</v>
      </c>
      <c r="P2694" s="14">
        <f t="shared" si="576"/>
        <v>1</v>
      </c>
      <c r="Q2694" s="14">
        <f t="shared" si="577"/>
        <v>1.2819224557425133</v>
      </c>
      <c r="W2694" s="16"/>
    </row>
    <row r="2695" spans="1:23">
      <c r="A2695" s="16">
        <v>44216</v>
      </c>
      <c r="B2695">
        <v>18</v>
      </c>
      <c r="C2695" s="1">
        <v>3.6999999999999997</v>
      </c>
      <c r="D2695" s="13">
        <f t="shared" si="582"/>
        <v>276.7</v>
      </c>
      <c r="E2695" s="13">
        <f t="shared" si="578"/>
        <v>-0.48052041922661742</v>
      </c>
      <c r="F2695" s="13">
        <f t="shared" si="583"/>
        <v>0.6184614488118616</v>
      </c>
      <c r="G2695" s="13">
        <f t="shared" si="584"/>
        <v>0.38212924334149823</v>
      </c>
      <c r="H2695" s="13">
        <f t="shared" si="579"/>
        <v>2.790219414121307</v>
      </c>
      <c r="I2695" s="13">
        <f t="shared" si="580"/>
        <v>1.5128991292459287E-2</v>
      </c>
      <c r="J2695" s="2">
        <f t="shared" si="587"/>
        <v>0.81369306053387436</v>
      </c>
      <c r="K2695" s="13">
        <f t="shared" si="585"/>
        <v>0.84337084697238462</v>
      </c>
      <c r="L2695" s="13">
        <f t="shared" si="586"/>
        <v>0</v>
      </c>
      <c r="M2695" s="14">
        <f t="shared" si="581"/>
        <v>52.654971002651266</v>
      </c>
      <c r="N2695" s="14">
        <f t="shared" si="574"/>
        <v>1</v>
      </c>
      <c r="O2695" s="14">
        <f t="shared" si="575"/>
        <v>1</v>
      </c>
      <c r="P2695" s="14">
        <f t="shared" si="576"/>
        <v>1</v>
      </c>
      <c r="Q2695" s="14" t="str">
        <f t="shared" si="577"/>
        <v>0</v>
      </c>
      <c r="W2695" s="16"/>
    </row>
    <row r="2696" spans="1:23">
      <c r="A2696" s="16">
        <v>44216</v>
      </c>
      <c r="B2696">
        <v>19</v>
      </c>
      <c r="C2696" s="1">
        <v>2.6999999999999997</v>
      </c>
      <c r="D2696" s="13">
        <f t="shared" si="582"/>
        <v>275.7</v>
      </c>
      <c r="E2696" s="13">
        <f t="shared" si="578"/>
        <v>-2.0898077620602291</v>
      </c>
      <c r="F2696" s="13">
        <f t="shared" si="583"/>
        <v>0.12371091546322235</v>
      </c>
      <c r="G2696" s="13">
        <f t="shared" si="584"/>
        <v>0.11009140674959587</v>
      </c>
      <c r="H2696" s="13">
        <f t="shared" si="579"/>
        <v>3.1287300883035054</v>
      </c>
      <c r="I2696" s="13">
        <f t="shared" si="580"/>
        <v>1.2777165119121749E-2</v>
      </c>
      <c r="J2696" s="2">
        <f t="shared" si="587"/>
        <v>0.84337084697238462</v>
      </c>
      <c r="K2696" s="13">
        <f t="shared" si="585"/>
        <v>0.87238550210213672</v>
      </c>
      <c r="L2696" s="13">
        <f t="shared" si="586"/>
        <v>0</v>
      </c>
      <c r="M2696" s="14">
        <f t="shared" si="581"/>
        <v>52.654971002651266</v>
      </c>
      <c r="N2696" s="14">
        <f t="shared" si="574"/>
        <v>1</v>
      </c>
      <c r="O2696" s="14">
        <f t="shared" si="575"/>
        <v>1</v>
      </c>
      <c r="P2696" s="14">
        <f t="shared" si="576"/>
        <v>1</v>
      </c>
      <c r="Q2696" s="14" t="str">
        <f t="shared" si="577"/>
        <v>0</v>
      </c>
      <c r="W2696" s="16"/>
    </row>
    <row r="2697" spans="1:23">
      <c r="A2697" s="16">
        <v>44216</v>
      </c>
      <c r="B2697">
        <v>20</v>
      </c>
      <c r="C2697" s="1">
        <v>2.6166666666666667</v>
      </c>
      <c r="D2697" s="13">
        <f t="shared" si="582"/>
        <v>275.61666666666667</v>
      </c>
      <c r="E2697" s="13">
        <f t="shared" si="578"/>
        <v>-2.2244421600048256</v>
      </c>
      <c r="F2697" s="13">
        <f t="shared" si="583"/>
        <v>0.10812771978075077</v>
      </c>
      <c r="G2697" s="13">
        <f t="shared" si="584"/>
        <v>9.757694699862253E-2</v>
      </c>
      <c r="H2697" s="13">
        <f t="shared" si="579"/>
        <v>3.15884657542012</v>
      </c>
      <c r="I2697" s="13">
        <f t="shared" si="580"/>
        <v>1.2597833119544016E-2</v>
      </c>
      <c r="J2697" s="2">
        <f t="shared" si="587"/>
        <v>0.87238550210213672</v>
      </c>
      <c r="K2697" s="13">
        <f t="shared" si="585"/>
        <v>0.90100927978951439</v>
      </c>
      <c r="L2697" s="13">
        <f t="shared" si="586"/>
        <v>0</v>
      </c>
      <c r="M2697" s="14">
        <f t="shared" si="581"/>
        <v>52.654971002651266</v>
      </c>
      <c r="N2697" s="14">
        <f t="shared" si="574"/>
        <v>1</v>
      </c>
      <c r="O2697" s="14">
        <f t="shared" si="575"/>
        <v>1</v>
      </c>
      <c r="P2697" s="14">
        <f t="shared" si="576"/>
        <v>1</v>
      </c>
      <c r="Q2697" s="14" t="str">
        <f t="shared" si="577"/>
        <v>0</v>
      </c>
      <c r="W2697" s="16"/>
    </row>
    <row r="2698" spans="1:23">
      <c r="A2698" s="16">
        <v>44216</v>
      </c>
      <c r="B2698">
        <v>21</v>
      </c>
      <c r="C2698" s="1">
        <v>2.25</v>
      </c>
      <c r="D2698" s="13">
        <f t="shared" si="582"/>
        <v>275.25</v>
      </c>
      <c r="E2698" s="13">
        <f t="shared" si="578"/>
        <v>-2.8178019981834699</v>
      </c>
      <c r="F2698" s="13">
        <f t="shared" si="583"/>
        <v>5.9737100769312705E-2</v>
      </c>
      <c r="G2698" s="13">
        <f t="shared" si="584"/>
        <v>5.6369736159984168E-2</v>
      </c>
      <c r="H2698" s="13">
        <f t="shared" si="579"/>
        <v>3.2950679186839498</v>
      </c>
      <c r="I2698" s="13">
        <f t="shared" si="580"/>
        <v>1.1836998860457359E-2</v>
      </c>
      <c r="J2698" s="2">
        <f t="shared" si="587"/>
        <v>0.90100927978951439</v>
      </c>
      <c r="K2698" s="13">
        <f t="shared" si="585"/>
        <v>0.92918068777331575</v>
      </c>
      <c r="L2698" s="13">
        <f t="shared" si="586"/>
        <v>0</v>
      </c>
      <c r="M2698" s="14">
        <f t="shared" si="581"/>
        <v>52.654971002651266</v>
      </c>
      <c r="N2698" s="14">
        <f t="shared" si="574"/>
        <v>1</v>
      </c>
      <c r="O2698" s="14">
        <f t="shared" si="575"/>
        <v>0.5</v>
      </c>
      <c r="P2698" s="14">
        <f t="shared" si="576"/>
        <v>0.5</v>
      </c>
      <c r="Q2698" s="14" t="str">
        <f t="shared" si="577"/>
        <v>0</v>
      </c>
      <c r="W2698" s="16"/>
    </row>
    <row r="2699" spans="1:23">
      <c r="A2699" s="16">
        <v>44216</v>
      </c>
      <c r="B2699">
        <v>22</v>
      </c>
      <c r="C2699" s="1">
        <v>1.8833333333333331</v>
      </c>
      <c r="D2699" s="13">
        <f t="shared" si="582"/>
        <v>274.88333333333333</v>
      </c>
      <c r="E2699" s="13">
        <f t="shared" si="578"/>
        <v>-3.4127448008246049</v>
      </c>
      <c r="F2699" s="13">
        <f t="shared" si="583"/>
        <v>3.2950633213121354E-2</v>
      </c>
      <c r="G2699" s="13">
        <f t="shared" si="584"/>
        <v>3.1899523707753889E-2</v>
      </c>
      <c r="H2699" s="13">
        <f t="shared" si="579"/>
        <v>3.4375508017918497</v>
      </c>
      <c r="I2699" s="13">
        <f t="shared" si="580"/>
        <v>1.1120266242048505E-2</v>
      </c>
      <c r="J2699" s="2">
        <f t="shared" si="587"/>
        <v>0.92918068777331575</v>
      </c>
      <c r="K2699" s="13">
        <f t="shared" si="585"/>
        <v>0.95691991164454571</v>
      </c>
      <c r="L2699" s="13">
        <f t="shared" si="586"/>
        <v>0</v>
      </c>
      <c r="M2699" s="14">
        <f t="shared" si="581"/>
        <v>52.654971002651266</v>
      </c>
      <c r="N2699" s="14">
        <f t="shared" ref="N2699:N2762" si="588">IF(C2699&lt;0,0,IF(C2699&lt;=7.2,1,IF(C2699&gt;7.2,0)))</f>
        <v>1</v>
      </c>
      <c r="O2699" s="14">
        <f t="shared" ref="O2699:O2762" si="589">IF(C2699&lt;=1.5,0,IF(C2699&lt;=2.4,0.5,IF(C2699&lt;=9.1,1,IF(C2699&lt;=12.4,0.5,IF(C2699&lt;=15.9,0,IF(C2699&lt;=18,-0.5,IF(C2699&gt;18,-1)))))))</f>
        <v>0.5</v>
      </c>
      <c r="P2699" s="14">
        <f t="shared" ref="P2699:P2762" si="590">IF(O2699&lt;=0,0,IF(O2699&gt;0,O2699))</f>
        <v>0.5</v>
      </c>
      <c r="Q2699" s="14" t="str">
        <f t="shared" ref="Q2699:Q2762" si="591">IF(C2699&gt;36,"0",IF(C2699&lt;4,"0",IF(4&lt;C2699&lt;25,21*(1+COS(1.57+1.57*((C2699-25)/11))),10.5*(1+COS(3.14+3.14*((C2699-4)/21))))))</f>
        <v>0</v>
      </c>
      <c r="W2699" s="16"/>
    </row>
    <row r="2700" spans="1:23">
      <c r="A2700" s="16">
        <v>44216</v>
      </c>
      <c r="B2700">
        <v>23</v>
      </c>
      <c r="C2700" s="1">
        <v>1.7833333333333332</v>
      </c>
      <c r="D2700" s="13">
        <f t="shared" si="582"/>
        <v>274.78333333333336</v>
      </c>
      <c r="E2700" s="13">
        <f t="shared" si="578"/>
        <v>-3.575277491356784</v>
      </c>
      <c r="F2700" s="13">
        <f t="shared" si="583"/>
        <v>2.8007652814227329E-2</v>
      </c>
      <c r="G2700" s="13">
        <f t="shared" si="584"/>
        <v>2.7244595638519661E-2</v>
      </c>
      <c r="H2700" s="13">
        <f t="shared" si="579"/>
        <v>3.4775362384909414</v>
      </c>
      <c r="I2700" s="13">
        <f t="shared" si="580"/>
        <v>1.0932122922130928E-2</v>
      </c>
      <c r="J2700" s="2">
        <f t="shared" si="587"/>
        <v>0.95691991164454571</v>
      </c>
      <c r="K2700" s="13">
        <f t="shared" si="585"/>
        <v>0.98432552546013907</v>
      </c>
      <c r="L2700" s="13">
        <f t="shared" si="586"/>
        <v>0</v>
      </c>
      <c r="M2700" s="14">
        <f t="shared" si="581"/>
        <v>52.654971002651266</v>
      </c>
      <c r="N2700" s="14">
        <f t="shared" si="588"/>
        <v>1</v>
      </c>
      <c r="O2700" s="14">
        <f t="shared" si="589"/>
        <v>0.5</v>
      </c>
      <c r="P2700" s="14">
        <f t="shared" si="590"/>
        <v>0.5</v>
      </c>
      <c r="Q2700" s="14" t="str">
        <f t="shared" si="591"/>
        <v>0</v>
      </c>
      <c r="W2700" s="16"/>
    </row>
    <row r="2701" spans="1:23">
      <c r="A2701" s="16">
        <v>44217</v>
      </c>
      <c r="B2701">
        <v>0</v>
      </c>
      <c r="C2701" s="1">
        <v>1.75</v>
      </c>
      <c r="D2701" s="13">
        <f t="shared" si="582"/>
        <v>274.75</v>
      </c>
      <c r="E2701" s="13">
        <f t="shared" ref="E2701:E2764" si="592">$E$5*$E$6*(D2701-$E$6)/D2701</f>
        <v>-3.6294813466787992</v>
      </c>
      <c r="F2701" s="13">
        <f t="shared" si="583"/>
        <v>2.6529940683063698E-2</v>
      </c>
      <c r="G2701" s="13">
        <f t="shared" si="584"/>
        <v>2.5844293119604868E-2</v>
      </c>
      <c r="H2701" s="13">
        <f t="shared" ref="H2701:H2764" si="593">$E$7*EXP($E$8/D2701)</f>
        <v>3.490974339803349</v>
      </c>
      <c r="I2701" s="13">
        <f t="shared" ref="I2701:I2764" si="594">$E$4*EXP(-$E$2/D2701)</f>
        <v>1.0870088531419726E-2</v>
      </c>
      <c r="J2701" s="2">
        <f t="shared" si="587"/>
        <v>0.98432552546013907</v>
      </c>
      <c r="K2701" s="13">
        <f t="shared" si="585"/>
        <v>1.0114254637839601</v>
      </c>
      <c r="L2701" s="13">
        <f t="shared" si="586"/>
        <v>2.6139576154664963E-2</v>
      </c>
      <c r="M2701" s="14">
        <f t="shared" si="581"/>
        <v>52.681110578805928</v>
      </c>
      <c r="N2701" s="14">
        <f t="shared" si="588"/>
        <v>1</v>
      </c>
      <c r="O2701" s="14">
        <f t="shared" si="589"/>
        <v>0.5</v>
      </c>
      <c r="P2701" s="14">
        <f t="shared" si="590"/>
        <v>0.5</v>
      </c>
      <c r="Q2701" s="14" t="str">
        <f t="shared" si="591"/>
        <v>0</v>
      </c>
      <c r="R2701" s="14">
        <f>(M2701)</f>
        <v>52.681110578805928</v>
      </c>
      <c r="S2701" s="14">
        <f>SUM(N2701:N2724)</f>
        <v>18</v>
      </c>
      <c r="T2701" s="14">
        <f>SUM(O2701:O2724)</f>
        <v>13.5</v>
      </c>
      <c r="U2701" s="14">
        <f>SUM(P2701:P2724)</f>
        <v>13.5</v>
      </c>
      <c r="V2701" s="14">
        <f>SUM(Q2701:Q2724)</f>
        <v>21.420856453534963</v>
      </c>
      <c r="W2701" s="16"/>
    </row>
    <row r="2702" spans="1:23">
      <c r="A2702" s="16">
        <v>44217</v>
      </c>
      <c r="B2702">
        <v>1</v>
      </c>
      <c r="C2702" s="1">
        <v>1.75</v>
      </c>
      <c r="D2702" s="13">
        <f t="shared" si="582"/>
        <v>274.75</v>
      </c>
      <c r="E2702" s="13">
        <f t="shared" si="592"/>
        <v>-3.6294813466787992</v>
      </c>
      <c r="F2702" s="13">
        <f t="shared" si="583"/>
        <v>2.6529940683063698E-2</v>
      </c>
      <c r="G2702" s="13">
        <f t="shared" si="584"/>
        <v>2.5844293119604868E-2</v>
      </c>
      <c r="H2702" s="13">
        <f t="shared" si="593"/>
        <v>3.490974339803349</v>
      </c>
      <c r="I2702" s="13">
        <f t="shared" si="594"/>
        <v>1.0870088531419726E-2</v>
      </c>
      <c r="J2702" s="2">
        <f t="shared" si="587"/>
        <v>0.98528588762929514</v>
      </c>
      <c r="K2702" s="13">
        <f t="shared" si="585"/>
        <v>1.0123754432639243</v>
      </c>
      <c r="L2702" s="13">
        <f t="shared" si="586"/>
        <v>2.6164127702802766E-2</v>
      </c>
      <c r="M2702" s="14">
        <f t="shared" ref="M2702:M2765" si="595">L2702+M2701</f>
        <v>52.707274706508734</v>
      </c>
      <c r="N2702" s="14">
        <f t="shared" si="588"/>
        <v>1</v>
      </c>
      <c r="O2702" s="14">
        <f t="shared" si="589"/>
        <v>0.5</v>
      </c>
      <c r="P2702" s="14">
        <f t="shared" si="590"/>
        <v>0.5</v>
      </c>
      <c r="Q2702" s="14" t="str">
        <f t="shared" si="591"/>
        <v>0</v>
      </c>
      <c r="W2702" s="16"/>
    </row>
    <row r="2703" spans="1:23">
      <c r="A2703" s="16">
        <v>44217</v>
      </c>
      <c r="B2703">
        <v>2</v>
      </c>
      <c r="C2703" s="1">
        <v>1.0166666666666664</v>
      </c>
      <c r="D2703" s="13">
        <f t="shared" ref="D2703:D2766" si="596">C2703+273</f>
        <v>274.01666666666665</v>
      </c>
      <c r="E2703" s="13">
        <f t="shared" si="592"/>
        <v>-4.8253025971656482</v>
      </c>
      <c r="F2703" s="13">
        <f t="shared" ref="F2703:F2766" si="597">EXP(E2703)</f>
        <v>8.0241254253828696E-3</v>
      </c>
      <c r="G2703" s="13">
        <f t="shared" ref="G2703:G2766" si="598">F2703/(1+F2703)</f>
        <v>7.9602513699726339E-3</v>
      </c>
      <c r="H2703" s="13">
        <f t="shared" si="593"/>
        <v>3.8010150291916696</v>
      </c>
      <c r="I2703" s="13">
        <f t="shared" si="594"/>
        <v>9.5875933251060447E-3</v>
      </c>
      <c r="J2703" s="2">
        <f t="shared" si="587"/>
        <v>0.98621131556112152</v>
      </c>
      <c r="K2703" s="13">
        <f t="shared" ref="K2703:K2766" si="599">H2703-(H2703-J2703)*EXP(-I2703)</f>
        <v>1.0130695502037006</v>
      </c>
      <c r="L2703" s="13">
        <f t="shared" ref="L2703:L2766" si="600">IF(K2703&lt;1,0,K2703*G2703)</f>
        <v>8.0642882748865677E-3</v>
      </c>
      <c r="M2703" s="14">
        <f t="shared" si="595"/>
        <v>52.715338994783622</v>
      </c>
      <c r="N2703" s="14">
        <f t="shared" si="588"/>
        <v>1</v>
      </c>
      <c r="O2703" s="14">
        <f t="shared" si="589"/>
        <v>0</v>
      </c>
      <c r="P2703" s="14">
        <f t="shared" si="590"/>
        <v>0</v>
      </c>
      <c r="Q2703" s="14" t="str">
        <f t="shared" si="591"/>
        <v>0</v>
      </c>
      <c r="W2703" s="16"/>
    </row>
    <row r="2704" spans="1:23">
      <c r="A2704" s="16">
        <v>44217</v>
      </c>
      <c r="B2704">
        <v>3</v>
      </c>
      <c r="C2704" s="1">
        <v>0.79999999999999993</v>
      </c>
      <c r="D2704" s="13">
        <f t="shared" si="596"/>
        <v>273.8</v>
      </c>
      <c r="E2704" s="13">
        <f t="shared" si="592"/>
        <v>-5.1798392987581989</v>
      </c>
      <c r="F2704" s="13">
        <f t="shared" si="597"/>
        <v>5.6289109146989372E-3</v>
      </c>
      <c r="G2704" s="13">
        <f t="shared" si="598"/>
        <v>5.5974036283215024E-3</v>
      </c>
      <c r="H2704" s="13">
        <f t="shared" si="593"/>
        <v>3.8981215742865465</v>
      </c>
      <c r="I2704" s="13">
        <f t="shared" si="594"/>
        <v>9.2372883649048144E-3</v>
      </c>
      <c r="J2704" s="2">
        <f t="shared" ref="J2704:J2767" si="601">IF(K2703&lt;1,K2703,K2703-K2703*G2703)</f>
        <v>1.0050052619288141</v>
      </c>
      <c r="K2704" s="13">
        <f t="shared" si="599"/>
        <v>1.0316067595739322</v>
      </c>
      <c r="L2704" s="13">
        <f t="shared" si="600"/>
        <v>5.774319419040116E-3</v>
      </c>
      <c r="M2704" s="14">
        <f t="shared" si="595"/>
        <v>52.721113314202661</v>
      </c>
      <c r="N2704" s="14">
        <f t="shared" si="588"/>
        <v>1</v>
      </c>
      <c r="O2704" s="14">
        <f t="shared" si="589"/>
        <v>0</v>
      </c>
      <c r="P2704" s="14">
        <f t="shared" si="590"/>
        <v>0</v>
      </c>
      <c r="Q2704" s="14" t="str">
        <f t="shared" si="591"/>
        <v>0</v>
      </c>
      <c r="W2704" s="16"/>
    </row>
    <row r="2705" spans="1:23">
      <c r="A2705" s="16">
        <v>44217</v>
      </c>
      <c r="B2705">
        <v>4</v>
      </c>
      <c r="C2705" s="1">
        <v>0.79999999999999993</v>
      </c>
      <c r="D2705" s="13">
        <f t="shared" si="596"/>
        <v>273.8</v>
      </c>
      <c r="E2705" s="13">
        <f t="shared" si="592"/>
        <v>-5.1798392987581989</v>
      </c>
      <c r="F2705" s="13">
        <f t="shared" si="597"/>
        <v>5.6289109146989372E-3</v>
      </c>
      <c r="G2705" s="13">
        <f t="shared" si="598"/>
        <v>5.5974036283215024E-3</v>
      </c>
      <c r="H2705" s="13">
        <f t="shared" si="593"/>
        <v>3.8981215742865465</v>
      </c>
      <c r="I2705" s="13">
        <f t="shared" si="594"/>
        <v>9.2372883649048144E-3</v>
      </c>
      <c r="J2705" s="2">
        <f t="shared" si="601"/>
        <v>1.0258324401548922</v>
      </c>
      <c r="K2705" s="13">
        <f t="shared" si="599"/>
        <v>1.0522424369847236</v>
      </c>
      <c r="L2705" s="13">
        <f t="shared" si="600"/>
        <v>5.8898256346521516E-3</v>
      </c>
      <c r="M2705" s="14">
        <f t="shared" si="595"/>
        <v>52.727003139837315</v>
      </c>
      <c r="N2705" s="14">
        <f t="shared" si="588"/>
        <v>1</v>
      </c>
      <c r="O2705" s="14">
        <f t="shared" si="589"/>
        <v>0</v>
      </c>
      <c r="P2705" s="14">
        <f t="shared" si="590"/>
        <v>0</v>
      </c>
      <c r="Q2705" s="14" t="str">
        <f t="shared" si="591"/>
        <v>0</v>
      </c>
      <c r="W2705" s="16"/>
    </row>
    <row r="2706" spans="1:23">
      <c r="A2706" s="16">
        <v>44217</v>
      </c>
      <c r="B2706">
        <v>5</v>
      </c>
      <c r="C2706" s="1">
        <v>0.18333333333333335</v>
      </c>
      <c r="D2706" s="13">
        <f t="shared" si="596"/>
        <v>273.18333333333334</v>
      </c>
      <c r="E2706" s="13">
        <f t="shared" si="592"/>
        <v>-6.1919834055274183</v>
      </c>
      <c r="F2706" s="13">
        <f t="shared" si="597"/>
        <v>2.0457651448033813E-3</v>
      </c>
      <c r="G2706" s="13">
        <f t="shared" si="598"/>
        <v>2.0415885341402069E-3</v>
      </c>
      <c r="H2706" s="13">
        <f t="shared" si="593"/>
        <v>4.1892123076581846</v>
      </c>
      <c r="I2706" s="13">
        <f t="shared" si="594"/>
        <v>8.3060737901622054E-3</v>
      </c>
      <c r="J2706" s="2">
        <f t="shared" si="601"/>
        <v>1.0463526113500714</v>
      </c>
      <c r="K2706" s="13">
        <f t="shared" si="599"/>
        <v>1.0723493211436974</v>
      </c>
      <c r="L2706" s="13">
        <f t="shared" si="600"/>
        <v>2.1892960786400071E-3</v>
      </c>
      <c r="M2706" s="14">
        <f t="shared" si="595"/>
        <v>52.729192435915955</v>
      </c>
      <c r="N2706" s="14">
        <f t="shared" si="588"/>
        <v>1</v>
      </c>
      <c r="O2706" s="14">
        <f t="shared" si="589"/>
        <v>0</v>
      </c>
      <c r="P2706" s="14">
        <f t="shared" si="590"/>
        <v>0</v>
      </c>
      <c r="Q2706" s="14" t="str">
        <f t="shared" si="591"/>
        <v>0</v>
      </c>
      <c r="W2706" s="16"/>
    </row>
    <row r="2707" spans="1:23">
      <c r="A2707" s="16">
        <v>44217</v>
      </c>
      <c r="B2707">
        <v>6</v>
      </c>
      <c r="C2707" s="1">
        <v>0.73333333333333339</v>
      </c>
      <c r="D2707" s="13">
        <f t="shared" si="596"/>
        <v>273.73333333333335</v>
      </c>
      <c r="E2707" s="13">
        <f t="shared" si="592"/>
        <v>-5.2890404286409884</v>
      </c>
      <c r="F2707" s="13">
        <f t="shared" si="597"/>
        <v>5.0466005103467319E-3</v>
      </c>
      <c r="G2707" s="13">
        <f t="shared" si="598"/>
        <v>5.0212602159781933E-3</v>
      </c>
      <c r="H2707" s="13">
        <f t="shared" si="593"/>
        <v>3.9285282651900975</v>
      </c>
      <c r="I2707" s="13">
        <f t="shared" si="594"/>
        <v>9.1319910097926466E-3</v>
      </c>
      <c r="J2707" s="2">
        <f t="shared" si="601"/>
        <v>1.0701600250650574</v>
      </c>
      <c r="K2707" s="13">
        <f t="shared" si="599"/>
        <v>1.0961437957838926</v>
      </c>
      <c r="L2707" s="13">
        <f t="shared" si="600"/>
        <v>5.5040232327609852E-3</v>
      </c>
      <c r="M2707" s="14">
        <f t="shared" si="595"/>
        <v>52.734696459148715</v>
      </c>
      <c r="N2707" s="14">
        <f t="shared" si="588"/>
        <v>1</v>
      </c>
      <c r="O2707" s="14">
        <f t="shared" si="589"/>
        <v>0</v>
      </c>
      <c r="P2707" s="14">
        <f t="shared" si="590"/>
        <v>0</v>
      </c>
      <c r="Q2707" s="14" t="str">
        <f t="shared" si="591"/>
        <v>0</v>
      </c>
      <c r="W2707" s="16"/>
    </row>
    <row r="2708" spans="1:23">
      <c r="A2708" s="16">
        <v>44217</v>
      </c>
      <c r="B2708">
        <v>7</v>
      </c>
      <c r="C2708" s="1">
        <v>0.71666666666666679</v>
      </c>
      <c r="D2708" s="13">
        <f t="shared" si="596"/>
        <v>273.71666666666664</v>
      </c>
      <c r="E2708" s="13">
        <f t="shared" si="592"/>
        <v>-5.3163490227120942</v>
      </c>
      <c r="F2708" s="13">
        <f t="shared" si="597"/>
        <v>4.9106497069982113E-3</v>
      </c>
      <c r="G2708" s="13">
        <f t="shared" si="598"/>
        <v>4.8866530655536488E-3</v>
      </c>
      <c r="H2708" s="13">
        <f t="shared" si="593"/>
        <v>3.9361692535413155</v>
      </c>
      <c r="I2708" s="13">
        <f t="shared" si="594"/>
        <v>9.1058468094991941E-3</v>
      </c>
      <c r="J2708" s="2">
        <f t="shared" si="601"/>
        <v>1.0906397725511316</v>
      </c>
      <c r="K2708" s="13">
        <f t="shared" si="599"/>
        <v>1.1164331147613971</v>
      </c>
      <c r="L2708" s="13">
        <f t="shared" si="600"/>
        <v>5.4556213027343895E-3</v>
      </c>
      <c r="M2708" s="14">
        <f t="shared" si="595"/>
        <v>52.740152080451452</v>
      </c>
      <c r="N2708" s="14">
        <f t="shared" si="588"/>
        <v>1</v>
      </c>
      <c r="O2708" s="14">
        <f t="shared" si="589"/>
        <v>0</v>
      </c>
      <c r="P2708" s="14">
        <f t="shared" si="590"/>
        <v>0</v>
      </c>
      <c r="Q2708" s="14" t="str">
        <f t="shared" si="591"/>
        <v>0</v>
      </c>
      <c r="W2708" s="16"/>
    </row>
    <row r="2709" spans="1:23">
      <c r="A2709" s="16">
        <v>44217</v>
      </c>
      <c r="B2709">
        <v>8</v>
      </c>
      <c r="C2709" s="1">
        <v>8.333333333333337E-2</v>
      </c>
      <c r="D2709" s="13">
        <f t="shared" si="596"/>
        <v>273.08333333333331</v>
      </c>
      <c r="E2709" s="13">
        <f t="shared" si="592"/>
        <v>-6.3565456209948437</v>
      </c>
      <c r="F2709" s="13">
        <f t="shared" si="597"/>
        <v>1.7353509298466321E-3</v>
      </c>
      <c r="G2709" s="13">
        <f t="shared" si="598"/>
        <v>1.7323447038539842E-3</v>
      </c>
      <c r="H2709" s="13">
        <f t="shared" si="593"/>
        <v>4.2385530760823142</v>
      </c>
      <c r="I2709" s="13">
        <f t="shared" si="594"/>
        <v>8.1638040074786984E-3</v>
      </c>
      <c r="J2709" s="2">
        <f t="shared" si="601"/>
        <v>1.1109774934586627</v>
      </c>
      <c r="K2709" s="13">
        <f t="shared" si="599"/>
        <v>1.1364064677210615</v>
      </c>
      <c r="L2709" s="13">
        <f t="shared" si="600"/>
        <v>1.9686477257819944E-3</v>
      </c>
      <c r="M2709" s="14">
        <f t="shared" si="595"/>
        <v>52.742120728177234</v>
      </c>
      <c r="N2709" s="14">
        <f t="shared" si="588"/>
        <v>1</v>
      </c>
      <c r="O2709" s="14">
        <f t="shared" si="589"/>
        <v>0</v>
      </c>
      <c r="P2709" s="14">
        <f t="shared" si="590"/>
        <v>0</v>
      </c>
      <c r="Q2709" s="14" t="str">
        <f t="shared" si="591"/>
        <v>0</v>
      </c>
      <c r="W2709" s="16"/>
    </row>
    <row r="2710" spans="1:23">
      <c r="A2710" s="16">
        <v>44217</v>
      </c>
      <c r="B2710">
        <v>9</v>
      </c>
      <c r="C2710" s="1">
        <v>1.1666666666666667</v>
      </c>
      <c r="D2710" s="13">
        <f t="shared" si="596"/>
        <v>274.16666666666669</v>
      </c>
      <c r="E2710" s="13">
        <f t="shared" si="592"/>
        <v>-4.5801823708206388</v>
      </c>
      <c r="F2710" s="13">
        <f t="shared" si="597"/>
        <v>1.0253026273074908E-2</v>
      </c>
      <c r="G2710" s="13">
        <f t="shared" si="598"/>
        <v>1.0148968631056077E-2</v>
      </c>
      <c r="H2710" s="13">
        <f t="shared" si="593"/>
        <v>3.7352953815362517</v>
      </c>
      <c r="I2710" s="13">
        <f t="shared" si="594"/>
        <v>9.8375253053037456E-3</v>
      </c>
      <c r="J2710" s="2">
        <f t="shared" si="601"/>
        <v>1.1344378199952794</v>
      </c>
      <c r="K2710" s="13">
        <f t="shared" si="599"/>
        <v>1.159898382277027</v>
      </c>
      <c r="L2710" s="13">
        <f t="shared" si="600"/>
        <v>1.1771772296942236E-2</v>
      </c>
      <c r="M2710" s="14">
        <f t="shared" si="595"/>
        <v>52.753892500474173</v>
      </c>
      <c r="N2710" s="14">
        <f t="shared" si="588"/>
        <v>1</v>
      </c>
      <c r="O2710" s="14">
        <f t="shared" si="589"/>
        <v>0</v>
      </c>
      <c r="P2710" s="14">
        <f t="shared" si="590"/>
        <v>0</v>
      </c>
      <c r="Q2710" s="14" t="str">
        <f t="shared" si="591"/>
        <v>0</v>
      </c>
      <c r="W2710" s="16"/>
    </row>
    <row r="2711" spans="1:23">
      <c r="A2711" s="16">
        <v>44217</v>
      </c>
      <c r="B2711">
        <v>10</v>
      </c>
      <c r="C2711" s="1">
        <v>4.8666666666666671</v>
      </c>
      <c r="D2711" s="13">
        <f t="shared" si="596"/>
        <v>277.86666666666667</v>
      </c>
      <c r="E2711" s="13">
        <f t="shared" si="592"/>
        <v>1.3823416506717972</v>
      </c>
      <c r="F2711" s="13">
        <f t="shared" si="597"/>
        <v>3.9842203649168306</v>
      </c>
      <c r="G2711" s="13">
        <f t="shared" si="598"/>
        <v>0.79936681631517581</v>
      </c>
      <c r="H2711" s="13">
        <f t="shared" si="593"/>
        <v>2.4438397196786421</v>
      </c>
      <c r="I2711" s="13">
        <f t="shared" si="594"/>
        <v>1.8397007261536921E-2</v>
      </c>
      <c r="J2711" s="2">
        <f t="shared" si="601"/>
        <v>1.1481266099800849</v>
      </c>
      <c r="K2711" s="13">
        <f t="shared" si="599"/>
        <v>1.1717459249544353</v>
      </c>
      <c r="L2711" s="13">
        <f t="shared" si="600"/>
        <v>0.93665480956110791</v>
      </c>
      <c r="M2711" s="14">
        <f t="shared" si="595"/>
        <v>53.690547310035278</v>
      </c>
      <c r="N2711" s="14">
        <f t="shared" si="588"/>
        <v>1</v>
      </c>
      <c r="O2711" s="14">
        <f t="shared" si="589"/>
        <v>1</v>
      </c>
      <c r="P2711" s="14">
        <f t="shared" si="590"/>
        <v>1</v>
      </c>
      <c r="Q2711" s="14">
        <f t="shared" si="591"/>
        <v>8.5891450291068705E-2</v>
      </c>
      <c r="W2711" s="16"/>
    </row>
    <row r="2712" spans="1:23">
      <c r="A2712" s="16">
        <v>44217</v>
      </c>
      <c r="B2712">
        <v>11</v>
      </c>
      <c r="C2712" s="1">
        <v>6.8</v>
      </c>
      <c r="D2712" s="13">
        <f t="shared" si="596"/>
        <v>279.8</v>
      </c>
      <c r="E2712" s="13">
        <f t="shared" si="592"/>
        <v>4.4351679771265378</v>
      </c>
      <c r="F2712" s="13">
        <f t="shared" si="597"/>
        <v>84.366295305966432</v>
      </c>
      <c r="G2712" s="13">
        <f t="shared" si="598"/>
        <v>0.98828577489024394</v>
      </c>
      <c r="H2712" s="13">
        <f t="shared" si="593"/>
        <v>1.9666865286428152</v>
      </c>
      <c r="I2712" s="13">
        <f t="shared" si="594"/>
        <v>2.5347831634766973E-2</v>
      </c>
      <c r="J2712" s="2">
        <f t="shared" si="601"/>
        <v>0.23509111539332739</v>
      </c>
      <c r="K2712" s="13">
        <f t="shared" si="599"/>
        <v>0.27843168905870508</v>
      </c>
      <c r="L2712" s="13">
        <f t="shared" si="600"/>
        <v>0</v>
      </c>
      <c r="M2712" s="14">
        <f t="shared" si="595"/>
        <v>53.690547310035278</v>
      </c>
      <c r="N2712" s="14">
        <f t="shared" si="588"/>
        <v>1</v>
      </c>
      <c r="O2712" s="14">
        <f t="shared" si="589"/>
        <v>1</v>
      </c>
      <c r="P2712" s="14">
        <f t="shared" si="590"/>
        <v>1</v>
      </c>
      <c r="Q2712" s="14">
        <f t="shared" si="591"/>
        <v>0.90007961708180861</v>
      </c>
      <c r="W2712" s="16"/>
    </row>
    <row r="2713" spans="1:23">
      <c r="A2713" s="16">
        <v>44217</v>
      </c>
      <c r="B2713">
        <v>12</v>
      </c>
      <c r="C2713" s="1">
        <v>7.2833333333333323</v>
      </c>
      <c r="D2713" s="13">
        <f t="shared" si="596"/>
        <v>280.28333333333336</v>
      </c>
      <c r="E2713" s="13">
        <f t="shared" si="592"/>
        <v>5.1917940179580606</v>
      </c>
      <c r="F2713" s="13">
        <f t="shared" si="597"/>
        <v>179.79081172129449</v>
      </c>
      <c r="G2713" s="13">
        <f t="shared" si="598"/>
        <v>0.99446874544962172</v>
      </c>
      <c r="H2713" s="13">
        <f t="shared" si="593"/>
        <v>1.8636059954314874</v>
      </c>
      <c r="I2713" s="13">
        <f t="shared" si="594"/>
        <v>2.744348005045168E-2</v>
      </c>
      <c r="J2713" s="2">
        <f t="shared" si="601"/>
        <v>0.27843168905870508</v>
      </c>
      <c r="K2713" s="13">
        <f t="shared" si="599"/>
        <v>0.32134287915699011</v>
      </c>
      <c r="L2713" s="13">
        <f t="shared" si="600"/>
        <v>0</v>
      </c>
      <c r="M2713" s="14">
        <f t="shared" si="595"/>
        <v>53.690547310035278</v>
      </c>
      <c r="N2713" s="14">
        <f t="shared" si="588"/>
        <v>0</v>
      </c>
      <c r="O2713" s="14">
        <f t="shared" si="589"/>
        <v>1</v>
      </c>
      <c r="P2713" s="14">
        <f t="shared" si="590"/>
        <v>1</v>
      </c>
      <c r="Q2713" s="14">
        <f t="shared" si="591"/>
        <v>1.2322645882605872</v>
      </c>
      <c r="W2713" s="16"/>
    </row>
    <row r="2714" spans="1:23">
      <c r="A2714" s="16">
        <v>44217</v>
      </c>
      <c r="B2714">
        <v>13</v>
      </c>
      <c r="C2714" s="1">
        <v>8.6166666666666671</v>
      </c>
      <c r="D2714" s="13">
        <f t="shared" si="596"/>
        <v>281.61666666666667</v>
      </c>
      <c r="E2714" s="13">
        <f t="shared" si="592"/>
        <v>7.265573770491816</v>
      </c>
      <c r="F2714" s="13">
        <f t="shared" si="597"/>
        <v>1430.2060023868253</v>
      </c>
      <c r="G2714" s="13">
        <f t="shared" si="598"/>
        <v>0.99930128856479616</v>
      </c>
      <c r="H2714" s="13">
        <f t="shared" si="593"/>
        <v>1.6079433476866309</v>
      </c>
      <c r="I2714" s="13">
        <f t="shared" si="594"/>
        <v>3.4118755551937816E-2</v>
      </c>
      <c r="J2714" s="2">
        <f t="shared" si="601"/>
        <v>0.32134287915699011</v>
      </c>
      <c r="K2714" s="13">
        <f t="shared" si="599"/>
        <v>0.36449967156109309</v>
      </c>
      <c r="L2714" s="13">
        <f t="shared" si="600"/>
        <v>0</v>
      </c>
      <c r="M2714" s="14">
        <f t="shared" si="595"/>
        <v>53.690547310035278</v>
      </c>
      <c r="N2714" s="14">
        <f t="shared" si="588"/>
        <v>0</v>
      </c>
      <c r="O2714" s="14">
        <f t="shared" si="589"/>
        <v>1</v>
      </c>
      <c r="P2714" s="14">
        <f t="shared" si="590"/>
        <v>1</v>
      </c>
      <c r="Q2714" s="14">
        <f t="shared" si="591"/>
        <v>2.3932945712602218</v>
      </c>
      <c r="W2714" s="16"/>
    </row>
    <row r="2715" spans="1:23">
      <c r="A2715" s="16">
        <v>44217</v>
      </c>
      <c r="B2715">
        <v>14</v>
      </c>
      <c r="C2715" s="1">
        <v>9.8666666666666671</v>
      </c>
      <c r="D2715" s="13">
        <f t="shared" si="596"/>
        <v>282.86666666666667</v>
      </c>
      <c r="E2715" s="13">
        <f t="shared" si="592"/>
        <v>9.191986801791197</v>
      </c>
      <c r="F2715" s="13">
        <f t="shared" si="597"/>
        <v>9818.1383088406583</v>
      </c>
      <c r="G2715" s="13">
        <f t="shared" si="598"/>
        <v>0.99989815806962412</v>
      </c>
      <c r="H2715" s="13">
        <f t="shared" si="593"/>
        <v>1.401978237860555</v>
      </c>
      <c r="I2715" s="13">
        <f t="shared" si="594"/>
        <v>4.1766491573174205E-2</v>
      </c>
      <c r="J2715" s="2">
        <f t="shared" si="601"/>
        <v>0.36449967156109309</v>
      </c>
      <c r="K2715" s="13">
        <f t="shared" si="599"/>
        <v>0.40693906973928973</v>
      </c>
      <c r="L2715" s="13">
        <f t="shared" si="600"/>
        <v>0</v>
      </c>
      <c r="M2715" s="14">
        <f t="shared" si="595"/>
        <v>53.690547310035278</v>
      </c>
      <c r="N2715" s="14">
        <f t="shared" si="588"/>
        <v>0</v>
      </c>
      <c r="O2715" s="14">
        <f t="shared" si="589"/>
        <v>0.5</v>
      </c>
      <c r="P2715" s="14">
        <f t="shared" si="590"/>
        <v>0.5</v>
      </c>
      <c r="Q2715" s="14">
        <f t="shared" si="591"/>
        <v>3.7744801562664065</v>
      </c>
      <c r="W2715" s="16"/>
    </row>
    <row r="2716" spans="1:23">
      <c r="A2716" s="16">
        <v>44217</v>
      </c>
      <c r="B2716">
        <v>15</v>
      </c>
      <c r="C2716" s="1">
        <v>10.25</v>
      </c>
      <c r="D2716" s="13">
        <f t="shared" si="596"/>
        <v>283.25</v>
      </c>
      <c r="E2716" s="13">
        <f t="shared" si="592"/>
        <v>9.7793468667255095</v>
      </c>
      <c r="F2716" s="13">
        <f t="shared" si="597"/>
        <v>17665.111412309776</v>
      </c>
      <c r="G2716" s="13">
        <f t="shared" si="598"/>
        <v>0.99994339444733138</v>
      </c>
      <c r="H2716" s="13">
        <f t="shared" si="593"/>
        <v>1.3445929743377594</v>
      </c>
      <c r="I2716" s="13">
        <f t="shared" si="594"/>
        <v>4.4423081518959621E-2</v>
      </c>
      <c r="J2716" s="2">
        <f t="shared" si="601"/>
        <v>0.40693906973928973</v>
      </c>
      <c r="K2716" s="13">
        <f t="shared" si="599"/>
        <v>0.44768090679615036</v>
      </c>
      <c r="L2716" s="13">
        <f t="shared" si="600"/>
        <v>0</v>
      </c>
      <c r="M2716" s="14">
        <f t="shared" si="595"/>
        <v>53.690547310035278</v>
      </c>
      <c r="N2716" s="14">
        <f t="shared" si="588"/>
        <v>0</v>
      </c>
      <c r="O2716" s="14">
        <f t="shared" si="589"/>
        <v>0.5</v>
      </c>
      <c r="P2716" s="14">
        <f t="shared" si="590"/>
        <v>0.5</v>
      </c>
      <c r="Q2716" s="14">
        <f t="shared" si="591"/>
        <v>4.2474416837000408</v>
      </c>
      <c r="W2716" s="16"/>
    </row>
    <row r="2717" spans="1:23">
      <c r="A2717" s="16">
        <v>44217</v>
      </c>
      <c r="B2717">
        <v>16</v>
      </c>
      <c r="C2717" s="1">
        <v>9.5166666666666657</v>
      </c>
      <c r="D2717" s="13">
        <f t="shared" si="596"/>
        <v>282.51666666666665</v>
      </c>
      <c r="E2717" s="13">
        <f t="shared" si="592"/>
        <v>8.6543094802666296</v>
      </c>
      <c r="F2717" s="13">
        <f t="shared" si="597"/>
        <v>5734.8075980101084</v>
      </c>
      <c r="G2717" s="13">
        <f t="shared" si="598"/>
        <v>0.99982565663458678</v>
      </c>
      <c r="H2717" s="13">
        <f t="shared" si="593"/>
        <v>1.4566540643986623</v>
      </c>
      <c r="I2717" s="13">
        <f t="shared" si="594"/>
        <v>3.9474132544931866E-2</v>
      </c>
      <c r="J2717" s="2">
        <f t="shared" si="601"/>
        <v>0.44768090679615036</v>
      </c>
      <c r="K2717" s="13">
        <f t="shared" si="599"/>
        <v>0.48673339455749665</v>
      </c>
      <c r="L2717" s="13">
        <f t="shared" si="600"/>
        <v>0</v>
      </c>
      <c r="M2717" s="14">
        <f t="shared" si="595"/>
        <v>53.690547310035278</v>
      </c>
      <c r="N2717" s="14">
        <f t="shared" si="588"/>
        <v>0</v>
      </c>
      <c r="O2717" s="14">
        <f t="shared" si="589"/>
        <v>0.5</v>
      </c>
      <c r="P2717" s="14">
        <f t="shared" si="590"/>
        <v>0.5</v>
      </c>
      <c r="Q2717" s="14">
        <f t="shared" si="591"/>
        <v>3.3618992633732616</v>
      </c>
      <c r="W2717" s="16"/>
    </row>
    <row r="2718" spans="1:23">
      <c r="A2718" s="16">
        <v>44217</v>
      </c>
      <c r="B2718">
        <v>17</v>
      </c>
      <c r="C2718" s="1">
        <v>8.6333333333333329</v>
      </c>
      <c r="D2718" s="13">
        <f t="shared" si="596"/>
        <v>281.63333333333333</v>
      </c>
      <c r="E2718" s="13">
        <f t="shared" si="592"/>
        <v>7.2913717599715833</v>
      </c>
      <c r="F2718" s="13">
        <f t="shared" si="597"/>
        <v>1467.5824879534753</v>
      </c>
      <c r="G2718" s="13">
        <f t="shared" si="598"/>
        <v>0.99931907127573505</v>
      </c>
      <c r="H2718" s="13">
        <f t="shared" si="593"/>
        <v>1.6049944726539469</v>
      </c>
      <c r="I2718" s="13">
        <f t="shared" si="594"/>
        <v>3.4211289324808936E-2</v>
      </c>
      <c r="J2718" s="2">
        <f t="shared" si="601"/>
        <v>0.48673339455749665</v>
      </c>
      <c r="K2718" s="13">
        <f t="shared" si="599"/>
        <v>0.52434353395143884</v>
      </c>
      <c r="L2718" s="13">
        <f t="shared" si="600"/>
        <v>0</v>
      </c>
      <c r="M2718" s="14">
        <f t="shared" si="595"/>
        <v>53.690547310035278</v>
      </c>
      <c r="N2718" s="14">
        <f t="shared" si="588"/>
        <v>0</v>
      </c>
      <c r="O2718" s="14">
        <f t="shared" si="589"/>
        <v>1</v>
      </c>
      <c r="P2718" s="14">
        <f t="shared" si="590"/>
        <v>1</v>
      </c>
      <c r="Q2718" s="14">
        <f t="shared" si="591"/>
        <v>2.4099497143624142</v>
      </c>
      <c r="W2718" s="16"/>
    </row>
    <row r="2719" spans="1:23">
      <c r="A2719" s="16">
        <v>44217</v>
      </c>
      <c r="B2719">
        <v>18</v>
      </c>
      <c r="C2719" s="1">
        <v>7.1000000000000005</v>
      </c>
      <c r="D2719" s="13">
        <f t="shared" si="596"/>
        <v>280.10000000000002</v>
      </c>
      <c r="E2719" s="13">
        <f t="shared" si="592"/>
        <v>4.9051053195287757</v>
      </c>
      <c r="F2719" s="13">
        <f t="shared" si="597"/>
        <v>134.97712498543899</v>
      </c>
      <c r="G2719" s="13">
        <f t="shared" si="598"/>
        <v>0.99264582186079398</v>
      </c>
      <c r="H2719" s="13">
        <f t="shared" si="593"/>
        <v>1.9020120851659188</v>
      </c>
      <c r="I2719" s="13">
        <f t="shared" si="594"/>
        <v>2.6629781905677573E-2</v>
      </c>
      <c r="J2719" s="2">
        <f t="shared" si="601"/>
        <v>0.52434353395143884</v>
      </c>
      <c r="K2719" s="13">
        <f t="shared" si="599"/>
        <v>0.5605463707866476</v>
      </c>
      <c r="L2719" s="13">
        <f t="shared" si="600"/>
        <v>0</v>
      </c>
      <c r="M2719" s="14">
        <f t="shared" si="595"/>
        <v>53.690547310035278</v>
      </c>
      <c r="N2719" s="14">
        <f t="shared" si="588"/>
        <v>1</v>
      </c>
      <c r="O2719" s="14">
        <f t="shared" si="589"/>
        <v>1</v>
      </c>
      <c r="P2719" s="14">
        <f t="shared" si="590"/>
        <v>1</v>
      </c>
      <c r="Q2719" s="14">
        <f t="shared" si="591"/>
        <v>1.1004683110559923</v>
      </c>
      <c r="W2719" s="16"/>
    </row>
    <row r="2720" spans="1:23">
      <c r="A2720" s="16">
        <v>44217</v>
      </c>
      <c r="B2720">
        <v>19</v>
      </c>
      <c r="C2720" s="1">
        <v>6.583333333333333</v>
      </c>
      <c r="D2720" s="13">
        <f t="shared" si="596"/>
        <v>279.58333333333331</v>
      </c>
      <c r="E2720" s="13">
        <f t="shared" si="592"/>
        <v>4.0951415797317141</v>
      </c>
      <c r="F2720" s="13">
        <f t="shared" si="597"/>
        <v>60.047840112748084</v>
      </c>
      <c r="G2720" s="13">
        <f t="shared" si="598"/>
        <v>0.98361940409106829</v>
      </c>
      <c r="H2720" s="13">
        <f t="shared" si="593"/>
        <v>2.0148491784843454</v>
      </c>
      <c r="I2720" s="13">
        <f t="shared" si="594"/>
        <v>2.4458921784052907E-2</v>
      </c>
      <c r="J2720" s="2">
        <f t="shared" si="601"/>
        <v>0.5605463707866476</v>
      </c>
      <c r="K2720" s="13">
        <f t="shared" si="599"/>
        <v>0.59568556423331631</v>
      </c>
      <c r="L2720" s="13">
        <f t="shared" si="600"/>
        <v>0</v>
      </c>
      <c r="M2720" s="14">
        <f t="shared" si="595"/>
        <v>53.690547310035278</v>
      </c>
      <c r="N2720" s="14">
        <f t="shared" si="588"/>
        <v>1</v>
      </c>
      <c r="O2720" s="14">
        <f t="shared" si="589"/>
        <v>1</v>
      </c>
      <c r="P2720" s="14">
        <f t="shared" si="590"/>
        <v>1</v>
      </c>
      <c r="Q2720" s="14">
        <f t="shared" si="591"/>
        <v>0.76734399527643871</v>
      </c>
      <c r="W2720" s="16"/>
    </row>
    <row r="2721" spans="1:23">
      <c r="A2721" s="16">
        <v>44217</v>
      </c>
      <c r="B2721">
        <v>20</v>
      </c>
      <c r="C2721" s="1">
        <v>6.1000000000000005</v>
      </c>
      <c r="D2721" s="13">
        <f t="shared" si="596"/>
        <v>279.10000000000002</v>
      </c>
      <c r="E2721" s="13">
        <f t="shared" si="592"/>
        <v>3.3347187388033324</v>
      </c>
      <c r="F2721" s="13">
        <f t="shared" si="597"/>
        <v>28.070486974641334</v>
      </c>
      <c r="G2721" s="13">
        <f t="shared" si="598"/>
        <v>0.96560085144523666</v>
      </c>
      <c r="H2721" s="13">
        <f t="shared" si="593"/>
        <v>2.1268698471045107</v>
      </c>
      <c r="I2721" s="13">
        <f t="shared" si="594"/>
        <v>2.2582177899947008E-2</v>
      </c>
      <c r="J2721" s="2">
        <f t="shared" si="601"/>
        <v>0.59568556423331631</v>
      </c>
      <c r="K2721" s="13">
        <f t="shared" si="599"/>
        <v>0.6298755450590785</v>
      </c>
      <c r="L2721" s="13">
        <f t="shared" si="600"/>
        <v>0</v>
      </c>
      <c r="M2721" s="14">
        <f t="shared" si="595"/>
        <v>53.690547310035278</v>
      </c>
      <c r="N2721" s="14">
        <f t="shared" si="588"/>
        <v>1</v>
      </c>
      <c r="O2721" s="14">
        <f t="shared" si="589"/>
        <v>1</v>
      </c>
      <c r="P2721" s="14">
        <f t="shared" si="590"/>
        <v>1</v>
      </c>
      <c r="Q2721" s="14">
        <f t="shared" si="591"/>
        <v>0.50823749292024345</v>
      </c>
      <c r="W2721" s="16"/>
    </row>
    <row r="2722" spans="1:23">
      <c r="A2722" s="16">
        <v>44217</v>
      </c>
      <c r="B2722">
        <v>21</v>
      </c>
      <c r="C2722" s="1">
        <v>5.7166666666666677</v>
      </c>
      <c r="D2722" s="13">
        <f t="shared" si="596"/>
        <v>278.71666666666664</v>
      </c>
      <c r="E2722" s="13">
        <f t="shared" si="592"/>
        <v>2.7297494468695391</v>
      </c>
      <c r="F2722" s="13">
        <f t="shared" si="597"/>
        <v>15.3290457983005</v>
      </c>
      <c r="G2722" s="13">
        <f t="shared" si="598"/>
        <v>0.93875943442426524</v>
      </c>
      <c r="H2722" s="13">
        <f t="shared" si="593"/>
        <v>2.2204219110747623</v>
      </c>
      <c r="I2722" s="13">
        <f t="shared" si="594"/>
        <v>2.119250264531047E-2</v>
      </c>
      <c r="J2722" s="2">
        <f t="shared" si="601"/>
        <v>0.6298755450590785</v>
      </c>
      <c r="K2722" s="13">
        <f t="shared" si="599"/>
        <v>0.66322853814323501</v>
      </c>
      <c r="L2722" s="13">
        <f t="shared" si="600"/>
        <v>0</v>
      </c>
      <c r="M2722" s="14">
        <f t="shared" si="595"/>
        <v>53.690547310035278</v>
      </c>
      <c r="N2722" s="14">
        <f t="shared" si="588"/>
        <v>1</v>
      </c>
      <c r="O2722" s="14">
        <f t="shared" si="589"/>
        <v>1</v>
      </c>
      <c r="P2722" s="14">
        <f t="shared" si="590"/>
        <v>1</v>
      </c>
      <c r="Q2722" s="14">
        <f t="shared" si="591"/>
        <v>0.3397735065344733</v>
      </c>
      <c r="W2722" s="16"/>
    </row>
    <row r="2723" spans="1:23">
      <c r="A2723" s="16">
        <v>44217</v>
      </c>
      <c r="B2723">
        <v>22</v>
      </c>
      <c r="C2723" s="1">
        <v>5.3833333333333329</v>
      </c>
      <c r="D2723" s="13">
        <f t="shared" si="596"/>
        <v>278.38333333333333</v>
      </c>
      <c r="E2723" s="13">
        <f t="shared" si="592"/>
        <v>2.2023349098964142</v>
      </c>
      <c r="F2723" s="13">
        <f t="shared" si="597"/>
        <v>9.0461107132310392</v>
      </c>
      <c r="G2723" s="13">
        <f t="shared" si="598"/>
        <v>0.90045899069348612</v>
      </c>
      <c r="H2723" s="13">
        <f t="shared" si="593"/>
        <v>2.30533221506583</v>
      </c>
      <c r="I2723" s="13">
        <f t="shared" si="594"/>
        <v>2.0050941835540945E-2</v>
      </c>
      <c r="J2723" s="2">
        <f t="shared" si="601"/>
        <v>0.66322853814323501</v>
      </c>
      <c r="K2723" s="13">
        <f t="shared" si="599"/>
        <v>0.69582636278501298</v>
      </c>
      <c r="L2723" s="13">
        <f t="shared" si="600"/>
        <v>0</v>
      </c>
      <c r="M2723" s="14">
        <f t="shared" si="595"/>
        <v>53.690547310035278</v>
      </c>
      <c r="N2723" s="14">
        <f t="shared" si="588"/>
        <v>1</v>
      </c>
      <c r="O2723" s="14">
        <f t="shared" si="589"/>
        <v>1</v>
      </c>
      <c r="P2723" s="14">
        <f t="shared" si="590"/>
        <v>1</v>
      </c>
      <c r="Q2723" s="14">
        <f t="shared" si="591"/>
        <v>0.22039138634196836</v>
      </c>
      <c r="W2723" s="16"/>
    </row>
    <row r="2724" spans="1:23">
      <c r="A2724" s="16">
        <v>44217</v>
      </c>
      <c r="B2724">
        <v>23</v>
      </c>
      <c r="C2724" s="1">
        <v>4.8333333333333339</v>
      </c>
      <c r="D2724" s="13">
        <f t="shared" si="596"/>
        <v>277.83333333333331</v>
      </c>
      <c r="E2724" s="13">
        <f t="shared" si="592"/>
        <v>1.3293341331733353</v>
      </c>
      <c r="F2724" s="13">
        <f t="shared" si="597"/>
        <v>3.7785265542377227</v>
      </c>
      <c r="G2724" s="13">
        <f t="shared" si="598"/>
        <v>0.79073047127609375</v>
      </c>
      <c r="H2724" s="13">
        <f t="shared" si="593"/>
        <v>2.4530745252762904</v>
      </c>
      <c r="I2724" s="13">
        <f t="shared" si="594"/>
        <v>1.8294911025716908E-2</v>
      </c>
      <c r="J2724" s="2">
        <f t="shared" si="601"/>
        <v>0.69582636278501298</v>
      </c>
      <c r="K2724" s="13">
        <f t="shared" si="599"/>
        <v>0.72768276798524156</v>
      </c>
      <c r="L2724" s="13">
        <f t="shared" si="600"/>
        <v>0</v>
      </c>
      <c r="M2724" s="14">
        <f t="shared" si="595"/>
        <v>53.690547310035278</v>
      </c>
      <c r="N2724" s="14">
        <f t="shared" si="588"/>
        <v>1</v>
      </c>
      <c r="O2724" s="14">
        <f t="shared" si="589"/>
        <v>1</v>
      </c>
      <c r="P2724" s="14">
        <f t="shared" si="590"/>
        <v>1</v>
      </c>
      <c r="Q2724" s="14">
        <f t="shared" si="591"/>
        <v>7.9340716810037015E-2</v>
      </c>
      <c r="W2724" s="16"/>
    </row>
    <row r="2725" spans="1:23">
      <c r="A2725" s="16">
        <v>44218</v>
      </c>
      <c r="B2725">
        <v>0</v>
      </c>
      <c r="C2725" s="1">
        <v>4.25</v>
      </c>
      <c r="D2725" s="13">
        <f t="shared" si="596"/>
        <v>277.25</v>
      </c>
      <c r="E2725" s="13">
        <f t="shared" si="592"/>
        <v>0.39963931469792607</v>
      </c>
      <c r="F2725" s="13">
        <f t="shared" si="597"/>
        <v>1.4912867154265315</v>
      </c>
      <c r="G2725" s="13">
        <f t="shared" si="598"/>
        <v>0.59860099850900117</v>
      </c>
      <c r="H2725" s="13">
        <f t="shared" si="593"/>
        <v>2.6208363818051041</v>
      </c>
      <c r="I2725" s="13">
        <f t="shared" si="594"/>
        <v>1.659360932900069E-2</v>
      </c>
      <c r="J2725" s="2">
        <f t="shared" si="601"/>
        <v>0.72768276798524156</v>
      </c>
      <c r="K2725" s="13">
        <f t="shared" si="599"/>
        <v>0.75883781722513977</v>
      </c>
      <c r="L2725" s="13">
        <f t="shared" si="600"/>
        <v>0</v>
      </c>
      <c r="M2725" s="14">
        <f t="shared" si="595"/>
        <v>53.690547310035278</v>
      </c>
      <c r="N2725" s="14">
        <f t="shared" si="588"/>
        <v>1</v>
      </c>
      <c r="O2725" s="14">
        <f t="shared" si="589"/>
        <v>1</v>
      </c>
      <c r="P2725" s="14">
        <f t="shared" si="590"/>
        <v>1</v>
      </c>
      <c r="Q2725" s="14">
        <f t="shared" si="591"/>
        <v>6.7234945661669987E-3</v>
      </c>
      <c r="R2725" s="14">
        <f>(M2725)</f>
        <v>53.690547310035278</v>
      </c>
      <c r="S2725" s="14">
        <f>SUM(N2725:N2748)</f>
        <v>11</v>
      </c>
      <c r="T2725" s="14">
        <f>SUM(O2725:O2748)</f>
        <v>20</v>
      </c>
      <c r="U2725" s="14">
        <f>SUM(P2725:P2748)</f>
        <v>20</v>
      </c>
      <c r="V2725" s="14">
        <f>SUM(Q2725:Q2748)</f>
        <v>58.606763683192618</v>
      </c>
      <c r="W2725" s="16"/>
    </row>
    <row r="2726" spans="1:23">
      <c r="A2726" s="16">
        <v>44218</v>
      </c>
      <c r="B2726">
        <v>1</v>
      </c>
      <c r="C2726" s="1">
        <v>4.416666666666667</v>
      </c>
      <c r="D2726" s="13">
        <f t="shared" si="596"/>
        <v>277.41666666666669</v>
      </c>
      <c r="E2726" s="13">
        <f t="shared" si="592"/>
        <v>0.66566536497449702</v>
      </c>
      <c r="F2726" s="13">
        <f t="shared" si="597"/>
        <v>1.9457847477416821</v>
      </c>
      <c r="G2726" s="13">
        <f t="shared" si="598"/>
        <v>0.66053188347633784</v>
      </c>
      <c r="H2726" s="13">
        <f t="shared" si="593"/>
        <v>2.5716937363244039</v>
      </c>
      <c r="I2726" s="13">
        <f t="shared" si="594"/>
        <v>1.706358657949001E-2</v>
      </c>
      <c r="J2726" s="2">
        <f t="shared" si="601"/>
        <v>0.75883781722513977</v>
      </c>
      <c r="K2726" s="13">
        <f t="shared" si="599"/>
        <v>0.78950921492967119</v>
      </c>
      <c r="L2726" s="13">
        <f t="shared" si="600"/>
        <v>0</v>
      </c>
      <c r="M2726" s="14">
        <f t="shared" si="595"/>
        <v>53.690547310035278</v>
      </c>
      <c r="N2726" s="14">
        <f t="shared" si="588"/>
        <v>1</v>
      </c>
      <c r="O2726" s="14">
        <f t="shared" si="589"/>
        <v>1</v>
      </c>
      <c r="P2726" s="14">
        <f t="shared" si="590"/>
        <v>1</v>
      </c>
      <c r="Q2726" s="14">
        <f t="shared" si="591"/>
        <v>1.9343324786343707E-2</v>
      </c>
      <c r="W2726" s="16"/>
    </row>
    <row r="2727" spans="1:23">
      <c r="A2727" s="16">
        <v>44218</v>
      </c>
      <c r="B2727">
        <v>2</v>
      </c>
      <c r="C2727" s="1">
        <v>4.9666666666666668</v>
      </c>
      <c r="D2727" s="13">
        <f t="shared" si="596"/>
        <v>277.96666666666664</v>
      </c>
      <c r="E2727" s="13">
        <f t="shared" si="592"/>
        <v>1.5412879242114943</v>
      </c>
      <c r="F2727" s="13">
        <f t="shared" si="597"/>
        <v>4.6706017800879254</v>
      </c>
      <c r="G2727" s="13">
        <f t="shared" si="598"/>
        <v>0.82365187350812452</v>
      </c>
      <c r="H2727" s="13">
        <f t="shared" si="593"/>
        <v>2.4163564859278397</v>
      </c>
      <c r="I2727" s="13">
        <f t="shared" si="594"/>
        <v>1.870657743543238E-2</v>
      </c>
      <c r="J2727" s="2">
        <f t="shared" si="601"/>
        <v>0.78950921492967119</v>
      </c>
      <c r="K2727" s="13">
        <f t="shared" si="599"/>
        <v>0.8196590797842056</v>
      </c>
      <c r="L2727" s="13">
        <f t="shared" si="600"/>
        <v>0</v>
      </c>
      <c r="M2727" s="14">
        <f t="shared" si="595"/>
        <v>53.690547310035278</v>
      </c>
      <c r="N2727" s="14">
        <f t="shared" si="588"/>
        <v>1</v>
      </c>
      <c r="O2727" s="14">
        <f t="shared" si="589"/>
        <v>1</v>
      </c>
      <c r="P2727" s="14">
        <f t="shared" si="590"/>
        <v>1</v>
      </c>
      <c r="Q2727" s="14">
        <f t="shared" si="591"/>
        <v>0.1070951783000309</v>
      </c>
      <c r="W2727" s="16"/>
    </row>
    <row r="2728" spans="1:23">
      <c r="A2728" s="16">
        <v>44218</v>
      </c>
      <c r="B2728">
        <v>3</v>
      </c>
      <c r="C2728" s="1">
        <v>5.4833333333333334</v>
      </c>
      <c r="D2728" s="13">
        <f t="shared" si="596"/>
        <v>278.48333333333335</v>
      </c>
      <c r="E2728" s="13">
        <f t="shared" si="592"/>
        <v>2.3606918427195169</v>
      </c>
      <c r="F2728" s="13">
        <f t="shared" si="597"/>
        <v>10.598281260333653</v>
      </c>
      <c r="G2728" s="13">
        <f t="shared" si="598"/>
        <v>0.91378032851988</v>
      </c>
      <c r="H2728" s="13">
        <f t="shared" si="593"/>
        <v>2.2795022123743411</v>
      </c>
      <c r="I2728" s="13">
        <f t="shared" si="594"/>
        <v>2.0387081658285906E-2</v>
      </c>
      <c r="J2728" s="2">
        <f t="shared" si="601"/>
        <v>0.8196590797842056</v>
      </c>
      <c r="K2728" s="13">
        <f t="shared" si="599"/>
        <v>0.84911969258377118</v>
      </c>
      <c r="L2728" s="13">
        <f t="shared" si="600"/>
        <v>0</v>
      </c>
      <c r="M2728" s="14">
        <f t="shared" si="595"/>
        <v>53.690547310035278</v>
      </c>
      <c r="N2728" s="14">
        <f t="shared" si="588"/>
        <v>1</v>
      </c>
      <c r="O2728" s="14">
        <f t="shared" si="589"/>
        <v>1</v>
      </c>
      <c r="P2728" s="14">
        <f t="shared" si="590"/>
        <v>1</v>
      </c>
      <c r="Q2728" s="14">
        <f t="shared" si="591"/>
        <v>0.2535375562251545</v>
      </c>
      <c r="W2728" s="16"/>
    </row>
    <row r="2729" spans="1:23">
      <c r="A2729" s="16">
        <v>44218</v>
      </c>
      <c r="B2729">
        <v>4</v>
      </c>
      <c r="C2729" s="1">
        <v>5.5333333333333323</v>
      </c>
      <c r="D2729" s="13">
        <f t="shared" si="596"/>
        <v>278.53333333333336</v>
      </c>
      <c r="E2729" s="13">
        <f t="shared" si="592"/>
        <v>2.4398276687410667</v>
      </c>
      <c r="F2729" s="13">
        <f t="shared" si="597"/>
        <v>11.471063749593592</v>
      </c>
      <c r="G2729" s="13">
        <f t="shared" si="598"/>
        <v>0.91981437830172363</v>
      </c>
      <c r="H2729" s="13">
        <f t="shared" si="593"/>
        <v>2.2667028209935087</v>
      </c>
      <c r="I2729" s="13">
        <f t="shared" si="594"/>
        <v>2.0557166854155588E-2</v>
      </c>
      <c r="J2729" s="2">
        <f t="shared" si="601"/>
        <v>0.84911969258377118</v>
      </c>
      <c r="K2729" s="13">
        <f t="shared" si="599"/>
        <v>0.87796369423133269</v>
      </c>
      <c r="L2729" s="13">
        <f t="shared" si="600"/>
        <v>0</v>
      </c>
      <c r="M2729" s="14">
        <f t="shared" si="595"/>
        <v>53.690547310035278</v>
      </c>
      <c r="N2729" s="14">
        <f t="shared" si="588"/>
        <v>1</v>
      </c>
      <c r="O2729" s="14">
        <f t="shared" si="589"/>
        <v>1</v>
      </c>
      <c r="P2729" s="14">
        <f t="shared" si="590"/>
        <v>1</v>
      </c>
      <c r="Q2729" s="14">
        <f t="shared" si="591"/>
        <v>0.27097017314762534</v>
      </c>
      <c r="W2729" s="16"/>
    </row>
    <row r="2730" spans="1:23">
      <c r="A2730" s="16">
        <v>44218</v>
      </c>
      <c r="B2730">
        <v>5</v>
      </c>
      <c r="C2730" s="1">
        <v>5.9833333333333343</v>
      </c>
      <c r="D2730" s="13">
        <f t="shared" si="596"/>
        <v>278.98333333333335</v>
      </c>
      <c r="E2730" s="13">
        <f t="shared" si="592"/>
        <v>3.1507736423920427</v>
      </c>
      <c r="F2730" s="13">
        <f t="shared" si="597"/>
        <v>23.354125335147707</v>
      </c>
      <c r="G2730" s="13">
        <f t="shared" si="598"/>
        <v>0.95893919464408739</v>
      </c>
      <c r="H2730" s="13">
        <f t="shared" si="593"/>
        <v>2.1548901381976537</v>
      </c>
      <c r="I2730" s="13">
        <f t="shared" si="594"/>
        <v>2.2150260934767893E-2</v>
      </c>
      <c r="J2730" s="2">
        <f t="shared" si="601"/>
        <v>0.87796369423133269</v>
      </c>
      <c r="K2730" s="13">
        <f t="shared" si="599"/>
        <v>0.90593699647584636</v>
      </c>
      <c r="L2730" s="13">
        <f t="shared" si="600"/>
        <v>0</v>
      </c>
      <c r="M2730" s="14">
        <f t="shared" si="595"/>
        <v>53.690547310035278</v>
      </c>
      <c r="N2730" s="14">
        <f t="shared" si="588"/>
        <v>1</v>
      </c>
      <c r="O2730" s="14">
        <f t="shared" si="589"/>
        <v>1</v>
      </c>
      <c r="P2730" s="14">
        <f t="shared" si="590"/>
        <v>1</v>
      </c>
      <c r="Q2730" s="14">
        <f t="shared" si="591"/>
        <v>0.45346426083504737</v>
      </c>
      <c r="W2730" s="16"/>
    </row>
    <row r="2731" spans="1:23">
      <c r="A2731" s="16">
        <v>44218</v>
      </c>
      <c r="B2731">
        <v>6</v>
      </c>
      <c r="C2731" s="1">
        <v>6.5</v>
      </c>
      <c r="D2731" s="13">
        <f t="shared" si="596"/>
        <v>279.5</v>
      </c>
      <c r="E2731" s="13">
        <f t="shared" si="592"/>
        <v>3.9642218246869412</v>
      </c>
      <c r="F2731" s="13">
        <f t="shared" si="597"/>
        <v>52.67925973593001</v>
      </c>
      <c r="G2731" s="13">
        <f t="shared" si="598"/>
        <v>0.98137083102637024</v>
      </c>
      <c r="H2731" s="13">
        <f t="shared" si="593"/>
        <v>2.033706083935102</v>
      </c>
      <c r="I2731" s="13">
        <f t="shared" si="594"/>
        <v>2.4125038842327935E-2</v>
      </c>
      <c r="J2731" s="2">
        <f t="shared" si="601"/>
        <v>0.90593699647584636</v>
      </c>
      <c r="K2731" s="13">
        <f t="shared" si="599"/>
        <v>0.93281890220703567</v>
      </c>
      <c r="L2731" s="13">
        <f t="shared" si="600"/>
        <v>0</v>
      </c>
      <c r="M2731" s="14">
        <f t="shared" si="595"/>
        <v>53.690547310035278</v>
      </c>
      <c r="N2731" s="14">
        <f t="shared" si="588"/>
        <v>1</v>
      </c>
      <c r="O2731" s="14">
        <f t="shared" si="589"/>
        <v>1</v>
      </c>
      <c r="P2731" s="14">
        <f t="shared" si="590"/>
        <v>1</v>
      </c>
      <c r="Q2731" s="14">
        <f t="shared" si="591"/>
        <v>0.71900429145529321</v>
      </c>
      <c r="W2731" s="16"/>
    </row>
    <row r="2732" spans="1:23">
      <c r="A2732" s="16">
        <v>44218</v>
      </c>
      <c r="B2732">
        <v>7</v>
      </c>
      <c r="C2732" s="1">
        <v>5.333333333333333</v>
      </c>
      <c r="D2732" s="13">
        <f t="shared" si="596"/>
        <v>278.33333333333331</v>
      </c>
      <c r="E2732" s="13">
        <f t="shared" si="592"/>
        <v>2.1231137724550599</v>
      </c>
      <c r="F2732" s="13">
        <f t="shared" si="597"/>
        <v>8.3571191836685159</v>
      </c>
      <c r="G2732" s="13">
        <f t="shared" si="598"/>
        <v>0.89312950061111185</v>
      </c>
      <c r="H2732" s="13">
        <f t="shared" si="593"/>
        <v>2.3183638080251669</v>
      </c>
      <c r="I2732" s="13">
        <f t="shared" si="594"/>
        <v>1.9884866926860322E-2</v>
      </c>
      <c r="J2732" s="2">
        <f t="shared" si="601"/>
        <v>0.93281890220703567</v>
      </c>
      <c r="K2732" s="13">
        <f t="shared" si="599"/>
        <v>0.96009815723877057</v>
      </c>
      <c r="L2732" s="13">
        <f t="shared" si="600"/>
        <v>0</v>
      </c>
      <c r="M2732" s="14">
        <f t="shared" si="595"/>
        <v>53.690547310035278</v>
      </c>
      <c r="N2732" s="14">
        <f t="shared" si="588"/>
        <v>1</v>
      </c>
      <c r="O2732" s="14">
        <f t="shared" si="589"/>
        <v>1</v>
      </c>
      <c r="P2732" s="14">
        <f t="shared" si="590"/>
        <v>1</v>
      </c>
      <c r="Q2732" s="14">
        <f t="shared" si="591"/>
        <v>0.2046796860255522</v>
      </c>
      <c r="W2732" s="16"/>
    </row>
    <row r="2733" spans="1:23">
      <c r="A2733" s="16">
        <v>44218</v>
      </c>
      <c r="B2733">
        <v>8</v>
      </c>
      <c r="C2733" s="1">
        <v>4.8833333333333329</v>
      </c>
      <c r="D2733" s="13">
        <f t="shared" si="596"/>
        <v>277.88333333333333</v>
      </c>
      <c r="E2733" s="13">
        <f t="shared" si="592"/>
        <v>1.4088406405565768</v>
      </c>
      <c r="F2733" s="13">
        <f t="shared" si="597"/>
        <v>4.0912094711462927</v>
      </c>
      <c r="G2733" s="13">
        <f t="shared" si="598"/>
        <v>0.80358301781386954</v>
      </c>
      <c r="H2733" s="13">
        <f t="shared" si="593"/>
        <v>2.4392361897111465</v>
      </c>
      <c r="I2733" s="13">
        <f t="shared" si="594"/>
        <v>1.8448259603347079E-2</v>
      </c>
      <c r="J2733" s="2">
        <f t="shared" si="601"/>
        <v>0.96009815723877057</v>
      </c>
      <c r="K2733" s="13">
        <f t="shared" si="599"/>
        <v>0.98713551672128608</v>
      </c>
      <c r="L2733" s="13">
        <f t="shared" si="600"/>
        <v>0</v>
      </c>
      <c r="M2733" s="14">
        <f t="shared" si="595"/>
        <v>53.690547310035278</v>
      </c>
      <c r="N2733" s="14">
        <f t="shared" si="588"/>
        <v>1</v>
      </c>
      <c r="O2733" s="14">
        <f t="shared" si="589"/>
        <v>1</v>
      </c>
      <c r="P2733" s="14">
        <f t="shared" si="590"/>
        <v>1</v>
      </c>
      <c r="Q2733" s="14">
        <f t="shared" si="591"/>
        <v>8.9263840616643442E-2</v>
      </c>
      <c r="W2733" s="16"/>
    </row>
    <row r="2734" spans="1:23">
      <c r="A2734" s="16">
        <v>44218</v>
      </c>
      <c r="B2734">
        <v>9</v>
      </c>
      <c r="C2734" s="1">
        <v>5.1833333333333336</v>
      </c>
      <c r="D2734" s="13">
        <f t="shared" si="596"/>
        <v>278.18333333333334</v>
      </c>
      <c r="E2734" s="13">
        <f t="shared" si="592"/>
        <v>1.8852794919417712</v>
      </c>
      <c r="F2734" s="13">
        <f t="shared" si="597"/>
        <v>6.5881955322802224</v>
      </c>
      <c r="G2734" s="13">
        <f t="shared" si="598"/>
        <v>0.86821636372626476</v>
      </c>
      <c r="H2734" s="13">
        <f t="shared" si="593"/>
        <v>2.3579309125962706</v>
      </c>
      <c r="I2734" s="13">
        <f t="shared" si="594"/>
        <v>1.9394502045697298E-2</v>
      </c>
      <c r="J2734" s="2">
        <f t="shared" si="601"/>
        <v>0.98713551672128608</v>
      </c>
      <c r="K2734" s="13">
        <f t="shared" si="599"/>
        <v>1.0134652593914446</v>
      </c>
      <c r="L2734" s="13">
        <f t="shared" si="600"/>
        <v>0.87990712227173573</v>
      </c>
      <c r="M2734" s="14">
        <f t="shared" si="595"/>
        <v>54.570454432307017</v>
      </c>
      <c r="N2734" s="14">
        <f t="shared" si="588"/>
        <v>1</v>
      </c>
      <c r="O2734" s="14">
        <f t="shared" si="589"/>
        <v>1</v>
      </c>
      <c r="P2734" s="14">
        <f t="shared" si="590"/>
        <v>1</v>
      </c>
      <c r="Q2734" s="14">
        <f t="shared" si="591"/>
        <v>0.16100056506205324</v>
      </c>
      <c r="W2734" s="16"/>
    </row>
    <row r="2735" spans="1:23">
      <c r="A2735" s="16">
        <v>44218</v>
      </c>
      <c r="B2735">
        <v>10</v>
      </c>
      <c r="C2735" s="1">
        <v>6.5666666666666664</v>
      </c>
      <c r="D2735" s="13">
        <f t="shared" si="596"/>
        <v>279.56666666666666</v>
      </c>
      <c r="E2735" s="13">
        <f t="shared" si="592"/>
        <v>4.0689638726600634</v>
      </c>
      <c r="F2735" s="13">
        <f t="shared" si="597"/>
        <v>58.496321543356572</v>
      </c>
      <c r="G2735" s="13">
        <f t="shared" si="598"/>
        <v>0.98319223820801638</v>
      </c>
      <c r="H2735" s="13">
        <f t="shared" si="593"/>
        <v>2.0186056230216716</v>
      </c>
      <c r="I2735" s="13">
        <f t="shared" si="594"/>
        <v>2.4391793549420761E-2</v>
      </c>
      <c r="J2735" s="2">
        <f t="shared" si="601"/>
        <v>0.13355813711970888</v>
      </c>
      <c r="K2735" s="13">
        <f t="shared" si="599"/>
        <v>0.17898159435989602</v>
      </c>
      <c r="L2735" s="13">
        <f t="shared" si="600"/>
        <v>0</v>
      </c>
      <c r="M2735" s="14">
        <f t="shared" si="595"/>
        <v>54.570454432307017</v>
      </c>
      <c r="N2735" s="14">
        <f t="shared" si="588"/>
        <v>1</v>
      </c>
      <c r="O2735" s="14">
        <f t="shared" si="589"/>
        <v>1</v>
      </c>
      <c r="P2735" s="14">
        <f t="shared" si="590"/>
        <v>1</v>
      </c>
      <c r="Q2735" s="14">
        <f t="shared" si="591"/>
        <v>0.75755492553409387</v>
      </c>
      <c r="W2735" s="16"/>
    </row>
    <row r="2736" spans="1:23">
      <c r="A2736" s="16">
        <v>44218</v>
      </c>
      <c r="B2736">
        <v>11</v>
      </c>
      <c r="C2736" s="1">
        <v>8.3666666666666671</v>
      </c>
      <c r="D2736" s="13">
        <f t="shared" si="596"/>
        <v>281.36666666666667</v>
      </c>
      <c r="E2736" s="13">
        <f t="shared" si="592"/>
        <v>6.8782371756900966</v>
      </c>
      <c r="F2736" s="13">
        <f t="shared" si="597"/>
        <v>970.91330075506551</v>
      </c>
      <c r="G2736" s="13">
        <f t="shared" si="598"/>
        <v>0.99897110164124403</v>
      </c>
      <c r="H2736" s="13">
        <f t="shared" si="593"/>
        <v>1.6528753740877014</v>
      </c>
      <c r="I2736" s="13">
        <f t="shared" si="594"/>
        <v>3.2759145732221426E-2</v>
      </c>
      <c r="J2736" s="2">
        <f t="shared" si="601"/>
        <v>0.17898159435989602</v>
      </c>
      <c r="K2736" s="13">
        <f t="shared" si="599"/>
        <v>0.22648279809292071</v>
      </c>
      <c r="L2736" s="13">
        <f t="shared" si="600"/>
        <v>0</v>
      </c>
      <c r="M2736" s="14">
        <f t="shared" si="595"/>
        <v>54.570454432307017</v>
      </c>
      <c r="N2736" s="14">
        <f t="shared" si="588"/>
        <v>0</v>
      </c>
      <c r="O2736" s="14">
        <f t="shared" si="589"/>
        <v>1</v>
      </c>
      <c r="P2736" s="14">
        <f t="shared" si="590"/>
        <v>1</v>
      </c>
      <c r="Q2736" s="14">
        <f t="shared" si="591"/>
        <v>2.1495660839489283</v>
      </c>
      <c r="W2736" s="16"/>
    </row>
    <row r="2737" spans="1:23">
      <c r="A2737" s="16">
        <v>44218</v>
      </c>
      <c r="B2737">
        <v>12</v>
      </c>
      <c r="C2737" s="1">
        <v>10.666666666666666</v>
      </c>
      <c r="D2737" s="13">
        <f t="shared" si="596"/>
        <v>283.66666666666669</v>
      </c>
      <c r="E2737" s="13">
        <f t="shared" si="592"/>
        <v>10.415981198589924</v>
      </c>
      <c r="F2737" s="13">
        <f t="shared" si="597"/>
        <v>33388.980473693104</v>
      </c>
      <c r="G2737" s="13">
        <f t="shared" si="598"/>
        <v>0.99997005089593305</v>
      </c>
      <c r="H2737" s="13">
        <f t="shared" si="593"/>
        <v>1.2850432464642176</v>
      </c>
      <c r="I2737" s="13">
        <f t="shared" si="594"/>
        <v>4.7493702470563497E-2</v>
      </c>
      <c r="J2737" s="2">
        <f t="shared" si="601"/>
        <v>0.22648279809292071</v>
      </c>
      <c r="K2737" s="13">
        <f t="shared" si="599"/>
        <v>0.2755825593650052</v>
      </c>
      <c r="L2737" s="13">
        <f t="shared" si="600"/>
        <v>0</v>
      </c>
      <c r="M2737" s="14">
        <f t="shared" si="595"/>
        <v>54.570454432307017</v>
      </c>
      <c r="N2737" s="14">
        <f t="shared" si="588"/>
        <v>0</v>
      </c>
      <c r="O2737" s="14">
        <f t="shared" si="589"/>
        <v>0.5</v>
      </c>
      <c r="P2737" s="14">
        <f t="shared" si="590"/>
        <v>0.5</v>
      </c>
      <c r="Q2737" s="14">
        <f t="shared" si="591"/>
        <v>4.7847695776105503</v>
      </c>
      <c r="W2737" s="16"/>
    </row>
    <row r="2738" spans="1:23">
      <c r="A2738" s="16">
        <v>44218</v>
      </c>
      <c r="B2738">
        <v>13</v>
      </c>
      <c r="C2738" s="1">
        <v>11.916666666666666</v>
      </c>
      <c r="D2738" s="13">
        <f t="shared" si="596"/>
        <v>284.91666666666669</v>
      </c>
      <c r="E2738" s="13">
        <f t="shared" si="592"/>
        <v>12.314711904065547</v>
      </c>
      <c r="F2738" s="13">
        <f t="shared" si="597"/>
        <v>222952.02751873172</v>
      </c>
      <c r="G2738" s="13">
        <f t="shared" si="598"/>
        <v>0.99999551475029902</v>
      </c>
      <c r="H2738" s="13">
        <f t="shared" si="593"/>
        <v>1.122648250811551</v>
      </c>
      <c r="I2738" s="13">
        <f t="shared" si="594"/>
        <v>5.7970716044483117E-2</v>
      </c>
      <c r="J2738" s="2">
        <f t="shared" si="601"/>
        <v>0.2755825593650052</v>
      </c>
      <c r="K2738" s="13">
        <f t="shared" si="599"/>
        <v>0.32329134761324829</v>
      </c>
      <c r="L2738" s="13">
        <f t="shared" si="600"/>
        <v>0</v>
      </c>
      <c r="M2738" s="14">
        <f t="shared" si="595"/>
        <v>54.570454432307017</v>
      </c>
      <c r="N2738" s="14">
        <f t="shared" si="588"/>
        <v>0</v>
      </c>
      <c r="O2738" s="14">
        <f t="shared" si="589"/>
        <v>0.5</v>
      </c>
      <c r="P2738" s="14">
        <f t="shared" si="590"/>
        <v>0.5</v>
      </c>
      <c r="Q2738" s="14">
        <f t="shared" si="591"/>
        <v>6.5210501416330882</v>
      </c>
      <c r="W2738" s="16"/>
    </row>
    <row r="2739" spans="1:23">
      <c r="A2739" s="16">
        <v>44218</v>
      </c>
      <c r="B2739">
        <v>14</v>
      </c>
      <c r="C2739" s="1">
        <v>12.016666666666666</v>
      </c>
      <c r="D2739" s="13">
        <f t="shared" si="596"/>
        <v>285.01666666666665</v>
      </c>
      <c r="E2739" s="13">
        <f t="shared" si="592"/>
        <v>12.465890883574039</v>
      </c>
      <c r="F2739" s="13">
        <f t="shared" si="597"/>
        <v>259338.87510771115</v>
      </c>
      <c r="G2739" s="13">
        <f t="shared" si="598"/>
        <v>0.99999614405613646</v>
      </c>
      <c r="H2739" s="13">
        <f t="shared" si="593"/>
        <v>1.1106366838632282</v>
      </c>
      <c r="I2739" s="13">
        <f t="shared" si="594"/>
        <v>5.8898152364752751E-2</v>
      </c>
      <c r="J2739" s="2">
        <f t="shared" si="601"/>
        <v>0.32329134761324829</v>
      </c>
      <c r="K2739" s="13">
        <f t="shared" si="599"/>
        <v>0.36832530690758447</v>
      </c>
      <c r="L2739" s="13">
        <f t="shared" si="600"/>
        <v>0</v>
      </c>
      <c r="M2739" s="14">
        <f t="shared" si="595"/>
        <v>54.570454432307017</v>
      </c>
      <c r="N2739" s="14">
        <f t="shared" si="588"/>
        <v>0</v>
      </c>
      <c r="O2739" s="14">
        <f t="shared" si="589"/>
        <v>0.5</v>
      </c>
      <c r="P2739" s="14">
        <f t="shared" si="590"/>
        <v>0.5</v>
      </c>
      <c r="Q2739" s="14">
        <f t="shared" si="591"/>
        <v>6.6667801599565859</v>
      </c>
      <c r="W2739" s="16"/>
    </row>
    <row r="2740" spans="1:23">
      <c r="A2740" s="16">
        <v>44218</v>
      </c>
      <c r="B2740">
        <v>15</v>
      </c>
      <c r="C2740" s="1">
        <v>12.200000000000003</v>
      </c>
      <c r="D2740" s="13">
        <f t="shared" si="596"/>
        <v>285.2</v>
      </c>
      <c r="E2740" s="13">
        <f t="shared" si="592"/>
        <v>12.74277699859746</v>
      </c>
      <c r="F2740" s="13">
        <f t="shared" si="597"/>
        <v>342072.16364539682</v>
      </c>
      <c r="G2740" s="13">
        <f t="shared" si="598"/>
        <v>0.99999707664878079</v>
      </c>
      <c r="H2740" s="13">
        <f t="shared" si="593"/>
        <v>1.0889696036457033</v>
      </c>
      <c r="I2740" s="13">
        <f t="shared" si="594"/>
        <v>6.063540674716629E-2</v>
      </c>
      <c r="J2740" s="2">
        <f t="shared" si="601"/>
        <v>0.36832530690758447</v>
      </c>
      <c r="K2740" s="13">
        <f t="shared" si="599"/>
        <v>0.41072346276927307</v>
      </c>
      <c r="L2740" s="13">
        <f t="shared" si="600"/>
        <v>0</v>
      </c>
      <c r="M2740" s="14">
        <f t="shared" si="595"/>
        <v>54.570454432307017</v>
      </c>
      <c r="N2740" s="14">
        <f t="shared" si="588"/>
        <v>0</v>
      </c>
      <c r="O2740" s="14">
        <f t="shared" si="589"/>
        <v>0.5</v>
      </c>
      <c r="P2740" s="14">
        <f t="shared" si="590"/>
        <v>0.5</v>
      </c>
      <c r="Q2740" s="14">
        <f t="shared" si="591"/>
        <v>6.9361540186342152</v>
      </c>
      <c r="W2740" s="16"/>
    </row>
    <row r="2741" spans="1:23">
      <c r="A2741" s="16">
        <v>44218</v>
      </c>
      <c r="B2741">
        <v>16</v>
      </c>
      <c r="C2741" s="1">
        <v>12.483333333333334</v>
      </c>
      <c r="D2741" s="13">
        <f t="shared" si="596"/>
        <v>285.48333333333335</v>
      </c>
      <c r="E2741" s="13">
        <f t="shared" si="592"/>
        <v>13.16999241053187</v>
      </c>
      <c r="F2741" s="13">
        <f t="shared" si="597"/>
        <v>524390.75997520937</v>
      </c>
      <c r="G2741" s="13">
        <f t="shared" si="598"/>
        <v>0.99999809302876908</v>
      </c>
      <c r="H2741" s="13">
        <f t="shared" si="593"/>
        <v>1.0563651558626637</v>
      </c>
      <c r="I2741" s="13">
        <f t="shared" si="594"/>
        <v>6.3416925660202447E-2</v>
      </c>
      <c r="J2741" s="2">
        <f t="shared" si="601"/>
        <v>0.41072346276927307</v>
      </c>
      <c r="K2741" s="13">
        <f t="shared" si="599"/>
        <v>0.45039679822274592</v>
      </c>
      <c r="L2741" s="13">
        <f t="shared" si="600"/>
        <v>0</v>
      </c>
      <c r="M2741" s="14">
        <f t="shared" si="595"/>
        <v>54.570454432307017</v>
      </c>
      <c r="N2741" s="14">
        <f t="shared" si="588"/>
        <v>0</v>
      </c>
      <c r="O2741" s="14">
        <f t="shared" si="589"/>
        <v>0</v>
      </c>
      <c r="P2741" s="14">
        <f t="shared" si="590"/>
        <v>0</v>
      </c>
      <c r="Q2741" s="14">
        <f t="shared" si="591"/>
        <v>7.3576533295935374</v>
      </c>
      <c r="W2741" s="16"/>
    </row>
    <row r="2742" spans="1:23">
      <c r="A2742" s="16">
        <v>44218</v>
      </c>
      <c r="B2742">
        <v>17</v>
      </c>
      <c r="C2742" s="1">
        <v>12.083333333333334</v>
      </c>
      <c r="D2742" s="13">
        <f t="shared" si="596"/>
        <v>285.08333333333331</v>
      </c>
      <c r="E2742" s="13">
        <f t="shared" si="592"/>
        <v>12.566617947968401</v>
      </c>
      <c r="F2742" s="13">
        <f t="shared" si="597"/>
        <v>286822.2451454557</v>
      </c>
      <c r="G2742" s="13">
        <f t="shared" si="598"/>
        <v>0.99999651353222963</v>
      </c>
      <c r="H2742" s="13">
        <f t="shared" si="593"/>
        <v>1.1027050783721761</v>
      </c>
      <c r="I2742" s="13">
        <f t="shared" si="594"/>
        <v>5.9524303483966978E-2</v>
      </c>
      <c r="J2742" s="2">
        <f t="shared" si="601"/>
        <v>0.45039679822274592</v>
      </c>
      <c r="K2742" s="13">
        <f t="shared" si="599"/>
        <v>0.48809197538080962</v>
      </c>
      <c r="L2742" s="13">
        <f t="shared" si="600"/>
        <v>0</v>
      </c>
      <c r="M2742" s="14">
        <f t="shared" si="595"/>
        <v>54.570454432307017</v>
      </c>
      <c r="N2742" s="14">
        <f t="shared" si="588"/>
        <v>0</v>
      </c>
      <c r="O2742" s="14">
        <f t="shared" si="589"/>
        <v>0.5</v>
      </c>
      <c r="P2742" s="14">
        <f t="shared" si="590"/>
        <v>0.5</v>
      </c>
      <c r="Q2742" s="14">
        <f t="shared" si="591"/>
        <v>6.7644116308309412</v>
      </c>
      <c r="W2742" s="16"/>
    </row>
    <row r="2743" spans="1:23">
      <c r="A2743" s="16">
        <v>44218</v>
      </c>
      <c r="B2743">
        <v>18</v>
      </c>
      <c r="C2743" s="1">
        <v>10.183333333333332</v>
      </c>
      <c r="D2743" s="13">
        <f t="shared" si="596"/>
        <v>283.18333333333334</v>
      </c>
      <c r="E2743" s="13">
        <f t="shared" si="592"/>
        <v>9.677311517862405</v>
      </c>
      <c r="F2743" s="13">
        <f t="shared" si="597"/>
        <v>15951.553759582517</v>
      </c>
      <c r="G2743" s="13">
        <f t="shared" si="598"/>
        <v>0.99993731411189268</v>
      </c>
      <c r="H2743" s="13">
        <f t="shared" si="593"/>
        <v>1.3543905196995265</v>
      </c>
      <c r="I2743" s="13">
        <f t="shared" si="594"/>
        <v>4.3949746949198634E-2</v>
      </c>
      <c r="J2743" s="2">
        <f t="shared" si="601"/>
        <v>0.48809197538080962</v>
      </c>
      <c r="K2743" s="13">
        <f t="shared" si="599"/>
        <v>0.52534103814168776</v>
      </c>
      <c r="L2743" s="13">
        <f t="shared" si="600"/>
        <v>0</v>
      </c>
      <c r="M2743" s="14">
        <f t="shared" si="595"/>
        <v>54.570454432307017</v>
      </c>
      <c r="N2743" s="14">
        <f t="shared" si="588"/>
        <v>0</v>
      </c>
      <c r="O2743" s="14">
        <f t="shared" si="589"/>
        <v>0.5</v>
      </c>
      <c r="P2743" s="14">
        <f t="shared" si="590"/>
        <v>0.5</v>
      </c>
      <c r="Q2743" s="14">
        <f t="shared" si="591"/>
        <v>4.1636677812756275</v>
      </c>
      <c r="W2743" s="16"/>
    </row>
    <row r="2744" spans="1:23">
      <c r="A2744" s="16">
        <v>44218</v>
      </c>
      <c r="B2744">
        <v>19</v>
      </c>
      <c r="C2744" s="1">
        <v>9.0833333333333339</v>
      </c>
      <c r="D2744" s="13">
        <f t="shared" si="596"/>
        <v>282.08333333333331</v>
      </c>
      <c r="E2744" s="13">
        <f t="shared" si="592"/>
        <v>7.9867651403249349</v>
      </c>
      <c r="F2744" s="13">
        <f t="shared" si="597"/>
        <v>2941.765352977116</v>
      </c>
      <c r="G2744" s="13">
        <f t="shared" si="598"/>
        <v>0.99966018357563291</v>
      </c>
      <c r="H2744" s="13">
        <f t="shared" si="593"/>
        <v>1.5275122136263906</v>
      </c>
      <c r="I2744" s="13">
        <f t="shared" si="594"/>
        <v>3.6802380145060147E-2</v>
      </c>
      <c r="J2744" s="2">
        <f t="shared" si="601"/>
        <v>0.52534103814168776</v>
      </c>
      <c r="K2744" s="13">
        <f t="shared" si="599"/>
        <v>0.56155289439738565</v>
      </c>
      <c r="L2744" s="13">
        <f t="shared" si="600"/>
        <v>0</v>
      </c>
      <c r="M2744" s="14">
        <f t="shared" si="595"/>
        <v>54.570454432307017</v>
      </c>
      <c r="N2744" s="14">
        <f t="shared" si="588"/>
        <v>0</v>
      </c>
      <c r="O2744" s="14">
        <f t="shared" si="589"/>
        <v>1</v>
      </c>
      <c r="P2744" s="14">
        <f t="shared" si="590"/>
        <v>1</v>
      </c>
      <c r="Q2744" s="14">
        <f t="shared" si="591"/>
        <v>2.8782839683696126</v>
      </c>
      <c r="W2744" s="16"/>
    </row>
    <row r="2745" spans="1:23">
      <c r="A2745" s="16">
        <v>44218</v>
      </c>
      <c r="B2745">
        <v>20</v>
      </c>
      <c r="C2745" s="1">
        <v>8.4499999999999993</v>
      </c>
      <c r="D2745" s="13">
        <f t="shared" si="596"/>
        <v>281.45</v>
      </c>
      <c r="E2745" s="13">
        <f t="shared" si="592"/>
        <v>7.0074258305205017</v>
      </c>
      <c r="F2745" s="13">
        <f t="shared" si="597"/>
        <v>1104.8068811858327</v>
      </c>
      <c r="G2745" s="13">
        <f t="shared" si="598"/>
        <v>0.99909568296506923</v>
      </c>
      <c r="H2745" s="13">
        <f t="shared" si="593"/>
        <v>1.6377513192716275</v>
      </c>
      <c r="I2745" s="13">
        <f t="shared" si="594"/>
        <v>3.3206486434917713E-2</v>
      </c>
      <c r="J2745" s="2">
        <f t="shared" si="601"/>
        <v>0.56155289439738565</v>
      </c>
      <c r="K2745" s="13">
        <f t="shared" si="599"/>
        <v>0.5967028300228765</v>
      </c>
      <c r="L2745" s="13">
        <f t="shared" si="600"/>
        <v>0</v>
      </c>
      <c r="M2745" s="14">
        <f t="shared" si="595"/>
        <v>54.570454432307017</v>
      </c>
      <c r="N2745" s="14">
        <f t="shared" si="588"/>
        <v>0</v>
      </c>
      <c r="O2745" s="14">
        <f t="shared" si="589"/>
        <v>1</v>
      </c>
      <c r="P2745" s="14">
        <f t="shared" si="590"/>
        <v>1</v>
      </c>
      <c r="Q2745" s="14">
        <f t="shared" si="591"/>
        <v>2.229529065128613</v>
      </c>
      <c r="W2745" s="16"/>
    </row>
    <row r="2746" spans="1:23">
      <c r="A2746" s="16">
        <v>44218</v>
      </c>
      <c r="B2746">
        <v>21</v>
      </c>
      <c r="C2746" s="1">
        <v>8.0666666666666664</v>
      </c>
      <c r="D2746" s="13">
        <f t="shared" si="596"/>
        <v>281.06666666666666</v>
      </c>
      <c r="E2746" s="13">
        <f t="shared" si="592"/>
        <v>6.4125237191650806</v>
      </c>
      <c r="F2746" s="13">
        <f t="shared" si="597"/>
        <v>609.42977150985189</v>
      </c>
      <c r="G2746" s="13">
        <f t="shared" si="598"/>
        <v>0.9983618099138144</v>
      </c>
      <c r="H2746" s="13">
        <f t="shared" si="593"/>
        <v>1.7085648002742564</v>
      </c>
      <c r="I2746" s="13">
        <f t="shared" si="594"/>
        <v>3.1195960393941215E-2</v>
      </c>
      <c r="J2746" s="2">
        <f t="shared" si="601"/>
        <v>0.5967028300228765</v>
      </c>
      <c r="K2746" s="13">
        <f t="shared" si="599"/>
        <v>0.63085298900812625</v>
      </c>
      <c r="L2746" s="13">
        <f t="shared" si="600"/>
        <v>0</v>
      </c>
      <c r="M2746" s="14">
        <f t="shared" si="595"/>
        <v>54.570454432307017</v>
      </c>
      <c r="N2746" s="14">
        <f t="shared" si="588"/>
        <v>0</v>
      </c>
      <c r="O2746" s="14">
        <f t="shared" si="589"/>
        <v>1</v>
      </c>
      <c r="P2746" s="14">
        <f t="shared" si="590"/>
        <v>1</v>
      </c>
      <c r="Q2746" s="14">
        <f t="shared" si="591"/>
        <v>1.8725211634125465</v>
      </c>
      <c r="W2746" s="16"/>
    </row>
    <row r="2747" spans="1:23">
      <c r="A2747" s="16">
        <v>44218</v>
      </c>
      <c r="B2747">
        <v>22</v>
      </c>
      <c r="C2747" s="1">
        <v>7.75</v>
      </c>
      <c r="D2747" s="13">
        <f t="shared" si="596"/>
        <v>280.75</v>
      </c>
      <c r="E2747" s="13">
        <f t="shared" si="592"/>
        <v>5.9198575244879796</v>
      </c>
      <c r="F2747" s="13">
        <f t="shared" si="597"/>
        <v>372.35865810622909</v>
      </c>
      <c r="G2747" s="13">
        <f t="shared" si="598"/>
        <v>0.99732161025788912</v>
      </c>
      <c r="H2747" s="13">
        <f t="shared" si="593"/>
        <v>1.7695208583969897</v>
      </c>
      <c r="I2747" s="13">
        <f t="shared" si="594"/>
        <v>2.9623423156020345E-2</v>
      </c>
      <c r="J2747" s="2">
        <f t="shared" si="601"/>
        <v>0.63085298900812625</v>
      </c>
      <c r="K2747" s="13">
        <f t="shared" si="599"/>
        <v>0.66408950887537022</v>
      </c>
      <c r="L2747" s="13">
        <f t="shared" si="600"/>
        <v>0</v>
      </c>
      <c r="M2747" s="14">
        <f t="shared" si="595"/>
        <v>54.570454432307017</v>
      </c>
      <c r="N2747" s="14">
        <f t="shared" si="588"/>
        <v>0</v>
      </c>
      <c r="O2747" s="14">
        <f t="shared" si="589"/>
        <v>1</v>
      </c>
      <c r="P2747" s="14">
        <f t="shared" si="590"/>
        <v>1</v>
      </c>
      <c r="Q2747" s="14">
        <f t="shared" si="591"/>
        <v>1.5989257094560383</v>
      </c>
      <c r="W2747" s="16"/>
    </row>
    <row r="2748" spans="1:23">
      <c r="A2748" s="16">
        <v>44218</v>
      </c>
      <c r="B2748">
        <v>23</v>
      </c>
      <c r="C2748" s="1">
        <v>7.8</v>
      </c>
      <c r="D2748" s="13">
        <f t="shared" si="596"/>
        <v>280.8</v>
      </c>
      <c r="E2748" s="13">
        <f t="shared" si="592"/>
        <v>5.9977207977208167</v>
      </c>
      <c r="F2748" s="13">
        <f t="shared" si="597"/>
        <v>402.51034472996861</v>
      </c>
      <c r="G2748" s="13">
        <f t="shared" si="598"/>
        <v>0.99752174879018474</v>
      </c>
      <c r="H2748" s="13">
        <f t="shared" si="593"/>
        <v>1.7597443416629439</v>
      </c>
      <c r="I2748" s="13">
        <f t="shared" si="594"/>
        <v>2.986657477204132E-2</v>
      </c>
      <c r="J2748" s="2">
        <f t="shared" si="601"/>
        <v>0.66408950887537022</v>
      </c>
      <c r="K2748" s="13">
        <f t="shared" si="599"/>
        <v>0.69632912592102314</v>
      </c>
      <c r="L2748" s="13">
        <f t="shared" si="600"/>
        <v>0</v>
      </c>
      <c r="M2748" s="14">
        <f t="shared" si="595"/>
        <v>54.570454432307017</v>
      </c>
      <c r="N2748" s="14">
        <f t="shared" si="588"/>
        <v>0</v>
      </c>
      <c r="O2748" s="14">
        <f t="shared" si="589"/>
        <v>1</v>
      </c>
      <c r="P2748" s="14">
        <f t="shared" si="590"/>
        <v>1</v>
      </c>
      <c r="Q2748" s="14">
        <f t="shared" si="591"/>
        <v>1.6408137567883228</v>
      </c>
      <c r="W2748" s="16"/>
    </row>
    <row r="2749" spans="1:23">
      <c r="A2749" s="16">
        <v>44219</v>
      </c>
      <c r="B2749">
        <v>0</v>
      </c>
      <c r="C2749" s="1">
        <v>8.25</v>
      </c>
      <c r="D2749" s="13">
        <f t="shared" si="596"/>
        <v>281.25</v>
      </c>
      <c r="E2749" s="13">
        <f t="shared" si="592"/>
        <v>6.6972444444444452</v>
      </c>
      <c r="F2749" s="13">
        <f t="shared" si="597"/>
        <v>810.1702772853896</v>
      </c>
      <c r="G2749" s="13">
        <f t="shared" si="598"/>
        <v>0.99876721321280837</v>
      </c>
      <c r="H2749" s="13">
        <f t="shared" si="593"/>
        <v>1.6742992991813868</v>
      </c>
      <c r="I2749" s="13">
        <f t="shared" si="594"/>
        <v>3.2142540767748959E-2</v>
      </c>
      <c r="J2749" s="2">
        <f t="shared" si="601"/>
        <v>0.69632912592102314</v>
      </c>
      <c r="K2749" s="13">
        <f t="shared" si="599"/>
        <v>0.72726375009717326</v>
      </c>
      <c r="L2749" s="13">
        <f t="shared" si="600"/>
        <v>0</v>
      </c>
      <c r="M2749" s="14">
        <f t="shared" si="595"/>
        <v>54.570454432307017</v>
      </c>
      <c r="N2749" s="14">
        <f t="shared" si="588"/>
        <v>0</v>
      </c>
      <c r="O2749" s="14">
        <f t="shared" si="589"/>
        <v>1</v>
      </c>
      <c r="P2749" s="14">
        <f t="shared" si="590"/>
        <v>1</v>
      </c>
      <c r="Q2749" s="14">
        <f t="shared" si="591"/>
        <v>2.0397987183665149</v>
      </c>
      <c r="R2749" s="14">
        <f>(M2749)</f>
        <v>54.570454432307017</v>
      </c>
      <c r="S2749" s="14">
        <f>SUM(N2749:N2772)</f>
        <v>4</v>
      </c>
      <c r="T2749" s="14">
        <f>SUM(O2749:O2772)</f>
        <v>20</v>
      </c>
      <c r="U2749" s="14">
        <f>SUM(P2749:P2772)</f>
        <v>20</v>
      </c>
      <c r="V2749" s="14">
        <f>SUM(Q2749:Q2772)</f>
        <v>67.372347040334006</v>
      </c>
      <c r="W2749" s="16"/>
    </row>
    <row r="2750" spans="1:23">
      <c r="A2750" s="16">
        <v>44219</v>
      </c>
      <c r="B2750">
        <v>1</v>
      </c>
      <c r="C2750" s="1">
        <v>8.2166666666666668</v>
      </c>
      <c r="D2750" s="13">
        <f t="shared" si="596"/>
        <v>281.21666666666664</v>
      </c>
      <c r="E2750" s="13">
        <f t="shared" si="592"/>
        <v>6.6455046524032069</v>
      </c>
      <c r="F2750" s="13">
        <f t="shared" si="597"/>
        <v>769.31818795814638</v>
      </c>
      <c r="G2750" s="13">
        <f t="shared" si="598"/>
        <v>0.99870183514340916</v>
      </c>
      <c r="H2750" s="13">
        <f t="shared" si="593"/>
        <v>1.6804745662916458</v>
      </c>
      <c r="I2750" s="13">
        <f t="shared" si="594"/>
        <v>3.1968416684879861E-2</v>
      </c>
      <c r="J2750" s="2">
        <f t="shared" si="601"/>
        <v>0.72726375009717326</v>
      </c>
      <c r="K2750" s="13">
        <f t="shared" si="599"/>
        <v>0.75725445880708886</v>
      </c>
      <c r="L2750" s="13">
        <f t="shared" si="600"/>
        <v>0</v>
      </c>
      <c r="M2750" s="14">
        <f t="shared" si="595"/>
        <v>54.570454432307017</v>
      </c>
      <c r="N2750" s="14">
        <f t="shared" si="588"/>
        <v>0</v>
      </c>
      <c r="O2750" s="14">
        <f t="shared" si="589"/>
        <v>1</v>
      </c>
      <c r="P2750" s="14">
        <f t="shared" si="590"/>
        <v>1</v>
      </c>
      <c r="Q2750" s="14">
        <f t="shared" si="591"/>
        <v>2.0089080302892346</v>
      </c>
      <c r="W2750" s="16"/>
    </row>
    <row r="2751" spans="1:23">
      <c r="A2751" s="16">
        <v>44219</v>
      </c>
      <c r="B2751">
        <v>2</v>
      </c>
      <c r="C2751" s="1">
        <v>7.7666666666666666</v>
      </c>
      <c r="D2751" s="13">
        <f t="shared" si="596"/>
        <v>280.76666666666665</v>
      </c>
      <c r="E2751" s="13">
        <f t="shared" si="592"/>
        <v>5.9458150302742263</v>
      </c>
      <c r="F2751" s="13">
        <f t="shared" si="597"/>
        <v>382.15069879452398</v>
      </c>
      <c r="G2751" s="13">
        <f t="shared" si="598"/>
        <v>0.99739006087383841</v>
      </c>
      <c r="H2751" s="13">
        <f t="shared" si="593"/>
        <v>1.7662556120992412</v>
      </c>
      <c r="I2751" s="13">
        <f t="shared" si="594"/>
        <v>2.9704262553206733E-2</v>
      </c>
      <c r="J2751" s="2">
        <f t="shared" si="601"/>
        <v>0.75725445880708886</v>
      </c>
      <c r="K2751" s="13">
        <f t="shared" si="599"/>
        <v>0.78678532632838027</v>
      </c>
      <c r="L2751" s="13">
        <f t="shared" si="600"/>
        <v>0</v>
      </c>
      <c r="M2751" s="14">
        <f t="shared" si="595"/>
        <v>54.570454432307017</v>
      </c>
      <c r="N2751" s="14">
        <f t="shared" si="588"/>
        <v>0</v>
      </c>
      <c r="O2751" s="14">
        <f t="shared" si="589"/>
        <v>1</v>
      </c>
      <c r="P2751" s="14">
        <f t="shared" si="590"/>
        <v>1</v>
      </c>
      <c r="Q2751" s="14">
        <f t="shared" si="591"/>
        <v>1.6128332281465043</v>
      </c>
      <c r="W2751" s="16"/>
    </row>
    <row r="2752" spans="1:23">
      <c r="A2752" s="16">
        <v>44219</v>
      </c>
      <c r="B2752">
        <v>3</v>
      </c>
      <c r="C2752" s="1">
        <v>7.3999999999999995</v>
      </c>
      <c r="D2752" s="13">
        <f t="shared" si="596"/>
        <v>280.39999999999998</v>
      </c>
      <c r="E2752" s="13">
        <f t="shared" si="592"/>
        <v>5.3740370898715772</v>
      </c>
      <c r="F2752" s="13">
        <f t="shared" si="597"/>
        <v>215.73204169759535</v>
      </c>
      <c r="G2752" s="13">
        <f t="shared" si="598"/>
        <v>0.9953860075687595</v>
      </c>
      <c r="H2752" s="13">
        <f t="shared" si="593"/>
        <v>1.8395960783035605</v>
      </c>
      <c r="I2752" s="13">
        <f t="shared" si="594"/>
        <v>2.7973612617940142E-2</v>
      </c>
      <c r="J2752" s="2">
        <f t="shared" si="601"/>
        <v>0.78678532632838027</v>
      </c>
      <c r="K2752" s="13">
        <f t="shared" si="599"/>
        <v>0.81582813644021823</v>
      </c>
      <c r="L2752" s="13">
        <f t="shared" si="600"/>
        <v>0</v>
      </c>
      <c r="M2752" s="14">
        <f t="shared" si="595"/>
        <v>54.570454432307017</v>
      </c>
      <c r="N2752" s="14">
        <f t="shared" si="588"/>
        <v>0</v>
      </c>
      <c r="O2752" s="14">
        <f t="shared" si="589"/>
        <v>1</v>
      </c>
      <c r="P2752" s="14">
        <f t="shared" si="590"/>
        <v>1</v>
      </c>
      <c r="Q2752" s="14">
        <f t="shared" si="591"/>
        <v>1.3197672262156732</v>
      </c>
      <c r="W2752" s="16"/>
    </row>
    <row r="2753" spans="1:23">
      <c r="A2753" s="16">
        <v>44219</v>
      </c>
      <c r="B2753">
        <v>4</v>
      </c>
      <c r="C2753" s="1">
        <v>7.5333333333333341</v>
      </c>
      <c r="D2753" s="13">
        <f t="shared" si="596"/>
        <v>280.53333333333336</v>
      </c>
      <c r="E2753" s="13">
        <f t="shared" si="592"/>
        <v>5.5821292775665814</v>
      </c>
      <c r="F2753" s="13">
        <f t="shared" si="597"/>
        <v>265.63661813054784</v>
      </c>
      <c r="G2753" s="13">
        <f t="shared" si="598"/>
        <v>0.99624957739484088</v>
      </c>
      <c r="H2753" s="13">
        <f t="shared" si="593"/>
        <v>1.8125586538353236</v>
      </c>
      <c r="I2753" s="13">
        <f t="shared" si="594"/>
        <v>2.8591472383454334E-2</v>
      </c>
      <c r="J2753" s="2">
        <f t="shared" si="601"/>
        <v>0.81582813644021823</v>
      </c>
      <c r="K2753" s="13">
        <f t="shared" si="599"/>
        <v>0.84392258483599425</v>
      </c>
      <c r="L2753" s="13">
        <f t="shared" si="600"/>
        <v>0</v>
      </c>
      <c r="M2753" s="14">
        <f t="shared" si="595"/>
        <v>54.570454432307017</v>
      </c>
      <c r="N2753" s="14">
        <f t="shared" si="588"/>
        <v>0</v>
      </c>
      <c r="O2753" s="14">
        <f t="shared" si="589"/>
        <v>1</v>
      </c>
      <c r="P2753" s="14">
        <f t="shared" si="590"/>
        <v>1</v>
      </c>
      <c r="Q2753" s="14">
        <f t="shared" si="591"/>
        <v>1.4231893269494698</v>
      </c>
      <c r="W2753" s="16"/>
    </row>
    <row r="2754" spans="1:23">
      <c r="A2754" s="16">
        <v>44219</v>
      </c>
      <c r="B2754">
        <v>5</v>
      </c>
      <c r="C2754" s="1">
        <v>6.6166666666666671</v>
      </c>
      <c r="D2754" s="13">
        <f t="shared" si="596"/>
        <v>279.61666666666667</v>
      </c>
      <c r="E2754" s="13">
        <f t="shared" si="592"/>
        <v>4.1474876318769862</v>
      </c>
      <c r="F2754" s="13">
        <f t="shared" si="597"/>
        <v>63.274830767809206</v>
      </c>
      <c r="G2754" s="13">
        <f t="shared" si="598"/>
        <v>0.98444181045590817</v>
      </c>
      <c r="H2754" s="13">
        <f t="shared" si="593"/>
        <v>2.0073585848086912</v>
      </c>
      <c r="I2754" s="13">
        <f t="shared" si="594"/>
        <v>2.4593708816383699E-2</v>
      </c>
      <c r="J2754" s="2">
        <f t="shared" si="601"/>
        <v>0.84392258483599425</v>
      </c>
      <c r="K2754" s="13">
        <f t="shared" si="599"/>
        <v>0.87218680541901783</v>
      </c>
      <c r="L2754" s="13">
        <f t="shared" si="600"/>
        <v>0</v>
      </c>
      <c r="M2754" s="14">
        <f t="shared" si="595"/>
        <v>54.570454432307017</v>
      </c>
      <c r="N2754" s="14">
        <f t="shared" si="588"/>
        <v>1</v>
      </c>
      <c r="O2754" s="14">
        <f t="shared" si="589"/>
        <v>1</v>
      </c>
      <c r="P2754" s="14">
        <f t="shared" si="590"/>
        <v>1</v>
      </c>
      <c r="Q2754" s="14">
        <f t="shared" si="591"/>
        <v>0.78710340398778045</v>
      </c>
      <c r="W2754" s="16"/>
    </row>
    <row r="2755" spans="1:23">
      <c r="A2755" s="16">
        <v>44219</v>
      </c>
      <c r="B2755">
        <v>6</v>
      </c>
      <c r="C2755" s="1">
        <v>7.3166666666666664</v>
      </c>
      <c r="D2755" s="13">
        <f t="shared" si="596"/>
        <v>280.31666666666666</v>
      </c>
      <c r="E2755" s="13">
        <f t="shared" si="592"/>
        <v>5.2438789464296276</v>
      </c>
      <c r="F2755" s="13">
        <f t="shared" si="597"/>
        <v>189.40336484923617</v>
      </c>
      <c r="G2755" s="13">
        <f t="shared" si="598"/>
        <v>0.99474799197592012</v>
      </c>
      <c r="H2755" s="13">
        <f t="shared" si="593"/>
        <v>1.8567121750028179</v>
      </c>
      <c r="I2755" s="13">
        <f t="shared" si="594"/>
        <v>2.7593957757825083E-2</v>
      </c>
      <c r="J2755" s="2">
        <f t="shared" si="601"/>
        <v>0.87218680541901783</v>
      </c>
      <c r="K2755" s="13">
        <f t="shared" si="599"/>
        <v>0.89898235897685319</v>
      </c>
      <c r="L2755" s="13">
        <f t="shared" si="600"/>
        <v>0</v>
      </c>
      <c r="M2755" s="14">
        <f t="shared" si="595"/>
        <v>54.570454432307017</v>
      </c>
      <c r="N2755" s="14">
        <f t="shared" si="588"/>
        <v>0</v>
      </c>
      <c r="O2755" s="14">
        <f t="shared" si="589"/>
        <v>1</v>
      </c>
      <c r="P2755" s="14">
        <f t="shared" si="590"/>
        <v>1</v>
      </c>
      <c r="Q2755" s="14">
        <f t="shared" si="591"/>
        <v>1.2569787168818887</v>
      </c>
      <c r="W2755" s="16"/>
    </row>
    <row r="2756" spans="1:23">
      <c r="A2756" s="16">
        <v>44219</v>
      </c>
      <c r="B2756">
        <v>7</v>
      </c>
      <c r="C2756" s="1">
        <v>6.416666666666667</v>
      </c>
      <c r="D2756" s="13">
        <f t="shared" si="596"/>
        <v>279.41666666666669</v>
      </c>
      <c r="E2756" s="13">
        <f t="shared" si="592"/>
        <v>3.833223978526723</v>
      </c>
      <c r="F2756" s="13">
        <f t="shared" si="597"/>
        <v>46.211282513711694</v>
      </c>
      <c r="G2756" s="13">
        <f t="shared" si="598"/>
        <v>0.97881862244031248</v>
      </c>
      <c r="H2756" s="13">
        <f t="shared" si="593"/>
        <v>2.052750876569561</v>
      </c>
      <c r="I2756" s="13">
        <f t="shared" si="594"/>
        <v>2.3795518569028642E-2</v>
      </c>
      <c r="J2756" s="2">
        <f t="shared" si="601"/>
        <v>0.89898235897685319</v>
      </c>
      <c r="K2756" s="13">
        <f t="shared" si="599"/>
        <v>0.92611280746293523</v>
      </c>
      <c r="L2756" s="13">
        <f t="shared" si="600"/>
        <v>0</v>
      </c>
      <c r="M2756" s="14">
        <f t="shared" si="595"/>
        <v>54.570454432307017</v>
      </c>
      <c r="N2756" s="14">
        <f t="shared" si="588"/>
        <v>1</v>
      </c>
      <c r="O2756" s="14">
        <f t="shared" si="589"/>
        <v>1</v>
      </c>
      <c r="P2756" s="14">
        <f t="shared" si="590"/>
        <v>1</v>
      </c>
      <c r="Q2756" s="14">
        <f t="shared" si="591"/>
        <v>0.67218316059912775</v>
      </c>
      <c r="W2756" s="16"/>
    </row>
    <row r="2757" spans="1:23">
      <c r="A2757" s="16">
        <v>44219</v>
      </c>
      <c r="B2757">
        <v>8</v>
      </c>
      <c r="C2757" s="1">
        <v>7.05</v>
      </c>
      <c r="D2757" s="13">
        <f t="shared" si="596"/>
        <v>280.05</v>
      </c>
      <c r="E2757" s="13">
        <f t="shared" si="592"/>
        <v>4.8268523477950547</v>
      </c>
      <c r="F2757" s="13">
        <f t="shared" si="597"/>
        <v>124.81745972530223</v>
      </c>
      <c r="G2757" s="13">
        <f t="shared" si="598"/>
        <v>0.99205197750627538</v>
      </c>
      <c r="H2757" s="13">
        <f t="shared" si="593"/>
        <v>1.9126320248926039</v>
      </c>
      <c r="I2757" s="13">
        <f t="shared" si="594"/>
        <v>2.6411901255895844E-2</v>
      </c>
      <c r="J2757" s="2">
        <f t="shared" si="601"/>
        <v>0.92611280746293523</v>
      </c>
      <c r="K2757" s="13">
        <f t="shared" si="599"/>
        <v>0.95182757285548303</v>
      </c>
      <c r="L2757" s="13">
        <f t="shared" si="600"/>
        <v>0</v>
      </c>
      <c r="M2757" s="14">
        <f t="shared" si="595"/>
        <v>54.570454432307017</v>
      </c>
      <c r="N2757" s="14">
        <f t="shared" si="588"/>
        <v>1</v>
      </c>
      <c r="O2757" s="14">
        <f t="shared" si="589"/>
        <v>1</v>
      </c>
      <c r="P2757" s="14">
        <f t="shared" si="590"/>
        <v>1</v>
      </c>
      <c r="Q2757" s="14">
        <f t="shared" si="591"/>
        <v>1.0657456226779751</v>
      </c>
      <c r="W2757" s="16"/>
    </row>
    <row r="2758" spans="1:23">
      <c r="A2758" s="16">
        <v>44219</v>
      </c>
      <c r="B2758">
        <v>9</v>
      </c>
      <c r="C2758" s="1">
        <v>7.1166666666666671</v>
      </c>
      <c r="D2758" s="13">
        <f t="shared" si="596"/>
        <v>280.11666666666667</v>
      </c>
      <c r="E2758" s="13">
        <f t="shared" si="592"/>
        <v>4.9311834354733275</v>
      </c>
      <c r="F2758" s="13">
        <f t="shared" si="597"/>
        <v>138.54337250348649</v>
      </c>
      <c r="G2758" s="13">
        <f t="shared" si="598"/>
        <v>0.9928337693001148</v>
      </c>
      <c r="H2758" s="13">
        <f t="shared" si="593"/>
        <v>1.8984860639514591</v>
      </c>
      <c r="I2758" s="13">
        <f t="shared" si="594"/>
        <v>2.6702790071351543E-2</v>
      </c>
      <c r="J2758" s="2">
        <f t="shared" si="601"/>
        <v>0.95182757285548303</v>
      </c>
      <c r="K2758" s="13">
        <f t="shared" si="599"/>
        <v>0.97677147773753792</v>
      </c>
      <c r="L2758" s="13">
        <f t="shared" si="600"/>
        <v>0</v>
      </c>
      <c r="M2758" s="14">
        <f t="shared" si="595"/>
        <v>54.570454432307017</v>
      </c>
      <c r="N2758" s="14">
        <f t="shared" si="588"/>
        <v>1</v>
      </c>
      <c r="O2758" s="14">
        <f t="shared" si="589"/>
        <v>1</v>
      </c>
      <c r="P2758" s="14">
        <f t="shared" si="590"/>
        <v>1</v>
      </c>
      <c r="Q2758" s="14">
        <f t="shared" si="591"/>
        <v>1.1121593859941776</v>
      </c>
      <c r="W2758" s="16"/>
    </row>
    <row r="2759" spans="1:23">
      <c r="A2759" s="16">
        <v>44219</v>
      </c>
      <c r="B2759">
        <v>10</v>
      </c>
      <c r="C2759" s="1">
        <v>8.4500000000000011</v>
      </c>
      <c r="D2759" s="13">
        <f t="shared" si="596"/>
        <v>281.45</v>
      </c>
      <c r="E2759" s="13">
        <f t="shared" si="592"/>
        <v>7.0074258305205017</v>
      </c>
      <c r="F2759" s="13">
        <f t="shared" si="597"/>
        <v>1104.8068811858327</v>
      </c>
      <c r="G2759" s="13">
        <f t="shared" si="598"/>
        <v>0.99909568296506923</v>
      </c>
      <c r="H2759" s="13">
        <f t="shared" si="593"/>
        <v>1.6377513192716275</v>
      </c>
      <c r="I2759" s="13">
        <f t="shared" si="594"/>
        <v>3.3206486434917713E-2</v>
      </c>
      <c r="J2759" s="2">
        <f t="shared" si="601"/>
        <v>0.97677147773753792</v>
      </c>
      <c r="K2759" s="13">
        <f t="shared" si="599"/>
        <v>0.99835987476793242</v>
      </c>
      <c r="L2759" s="13">
        <f t="shared" si="600"/>
        <v>0</v>
      </c>
      <c r="M2759" s="14">
        <f t="shared" si="595"/>
        <v>54.570454432307017</v>
      </c>
      <c r="N2759" s="14">
        <f t="shared" si="588"/>
        <v>0</v>
      </c>
      <c r="O2759" s="14">
        <f t="shared" si="589"/>
        <v>1</v>
      </c>
      <c r="P2759" s="14">
        <f t="shared" si="590"/>
        <v>1</v>
      </c>
      <c r="Q2759" s="14">
        <f t="shared" si="591"/>
        <v>2.2295290651286161</v>
      </c>
      <c r="W2759" s="16"/>
    </row>
    <row r="2760" spans="1:23">
      <c r="A2760" s="16">
        <v>44219</v>
      </c>
      <c r="B2760">
        <v>11</v>
      </c>
      <c r="C2760" s="1">
        <v>9.5833333333333339</v>
      </c>
      <c r="D2760" s="13">
        <f t="shared" si="596"/>
        <v>282.58333333333331</v>
      </c>
      <c r="E2760" s="13">
        <f t="shared" si="592"/>
        <v>8.7568268947212928</v>
      </c>
      <c r="F2760" s="13">
        <f t="shared" si="597"/>
        <v>6353.9179061630284</v>
      </c>
      <c r="G2760" s="13">
        <f t="shared" si="598"/>
        <v>0.99984264155497116</v>
      </c>
      <c r="H2760" s="13">
        <f t="shared" si="593"/>
        <v>1.446067151154933</v>
      </c>
      <c r="I2760" s="13">
        <f t="shared" si="594"/>
        <v>3.9901284541507813E-2</v>
      </c>
      <c r="J2760" s="2">
        <f t="shared" si="601"/>
        <v>0.99835987476793242</v>
      </c>
      <c r="K2760" s="13">
        <f t="shared" si="599"/>
        <v>1.0158722633810651</v>
      </c>
      <c r="L2760" s="13">
        <f t="shared" si="600"/>
        <v>1.0157124073013515</v>
      </c>
      <c r="M2760" s="14">
        <f t="shared" si="595"/>
        <v>55.586166839608367</v>
      </c>
      <c r="N2760" s="14">
        <f t="shared" si="588"/>
        <v>0</v>
      </c>
      <c r="O2760" s="14">
        <f t="shared" si="589"/>
        <v>0.5</v>
      </c>
      <c r="P2760" s="14">
        <f t="shared" si="590"/>
        <v>0.5</v>
      </c>
      <c r="Q2760" s="14">
        <f t="shared" si="591"/>
        <v>3.439013053422491</v>
      </c>
      <c r="W2760" s="16"/>
    </row>
    <row r="2761" spans="1:23">
      <c r="A2761" s="16">
        <v>44219</v>
      </c>
      <c r="B2761">
        <v>12</v>
      </c>
      <c r="C2761" s="1">
        <v>10.866666666666665</v>
      </c>
      <c r="D2761" s="13">
        <f t="shared" si="596"/>
        <v>283.86666666666667</v>
      </c>
      <c r="E2761" s="13">
        <f t="shared" si="592"/>
        <v>10.72090183184595</v>
      </c>
      <c r="F2761" s="13">
        <f t="shared" si="597"/>
        <v>45292.730856269882</v>
      </c>
      <c r="G2761" s="13">
        <f t="shared" si="598"/>
        <v>0.99997792188938528</v>
      </c>
      <c r="H2761" s="13">
        <f t="shared" si="593"/>
        <v>1.2574628761531317</v>
      </c>
      <c r="I2761" s="13">
        <f t="shared" si="594"/>
        <v>4.9038692842667271E-2</v>
      </c>
      <c r="J2761" s="2">
        <f t="shared" si="601"/>
        <v>1.5985607971358284E-4</v>
      </c>
      <c r="K2761" s="13">
        <f t="shared" si="599"/>
        <v>6.0328987535634093E-2</v>
      </c>
      <c r="L2761" s="13">
        <f t="shared" si="600"/>
        <v>0</v>
      </c>
      <c r="M2761" s="14">
        <f t="shared" si="595"/>
        <v>55.586166839608367</v>
      </c>
      <c r="N2761" s="14">
        <f t="shared" si="588"/>
        <v>0</v>
      </c>
      <c r="O2761" s="14">
        <f t="shared" si="589"/>
        <v>0.5</v>
      </c>
      <c r="P2761" s="14">
        <f t="shared" si="590"/>
        <v>0.5</v>
      </c>
      <c r="Q2761" s="14">
        <f t="shared" si="591"/>
        <v>5.0506957795174632</v>
      </c>
      <c r="W2761" s="16"/>
    </row>
    <row r="2762" spans="1:23">
      <c r="A2762" s="16">
        <v>44219</v>
      </c>
      <c r="B2762">
        <v>13</v>
      </c>
      <c r="C2762" s="1">
        <v>11.316666666666665</v>
      </c>
      <c r="D2762" s="13">
        <f t="shared" si="596"/>
        <v>284.31666666666666</v>
      </c>
      <c r="E2762" s="13">
        <f t="shared" si="592"/>
        <v>11.405404771674771</v>
      </c>
      <c r="F2762" s="13">
        <f t="shared" si="597"/>
        <v>89805.793848026267</v>
      </c>
      <c r="G2762" s="13">
        <f t="shared" si="598"/>
        <v>0.99998886498496209</v>
      </c>
      <c r="H2762" s="13">
        <f t="shared" si="593"/>
        <v>1.1976856772037376</v>
      </c>
      <c r="I2762" s="13">
        <f t="shared" si="594"/>
        <v>5.2692499584332059E-2</v>
      </c>
      <c r="J2762" s="2">
        <f t="shared" si="601"/>
        <v>6.0328987535634093E-2</v>
      </c>
      <c r="K2762" s="13">
        <f t="shared" si="599"/>
        <v>0.1187075904562751</v>
      </c>
      <c r="L2762" s="13">
        <f t="shared" si="600"/>
        <v>0</v>
      </c>
      <c r="M2762" s="14">
        <f t="shared" si="595"/>
        <v>55.586166839608367</v>
      </c>
      <c r="N2762" s="14">
        <f t="shared" si="588"/>
        <v>0</v>
      </c>
      <c r="O2762" s="14">
        <f t="shared" si="589"/>
        <v>0.5</v>
      </c>
      <c r="P2762" s="14">
        <f t="shared" si="590"/>
        <v>0.5</v>
      </c>
      <c r="Q2762" s="14">
        <f t="shared" si="591"/>
        <v>5.6664770446140889</v>
      </c>
      <c r="W2762" s="16"/>
    </row>
    <row r="2763" spans="1:23">
      <c r="A2763" s="16">
        <v>44219</v>
      </c>
      <c r="B2763">
        <v>14</v>
      </c>
      <c r="C2763" s="1">
        <v>11.6</v>
      </c>
      <c r="D2763" s="13">
        <f t="shared" si="596"/>
        <v>284.60000000000002</v>
      </c>
      <c r="E2763" s="13">
        <f t="shared" si="592"/>
        <v>11.835277582572067</v>
      </c>
      <c r="F2763" s="13">
        <f t="shared" si="597"/>
        <v>138037.07432291636</v>
      </c>
      <c r="G2763" s="13">
        <f t="shared" si="598"/>
        <v>0.99999275562191881</v>
      </c>
      <c r="H2763" s="13">
        <f t="shared" si="593"/>
        <v>1.1616065383882821</v>
      </c>
      <c r="I2763" s="13">
        <f t="shared" si="594"/>
        <v>5.5125031935268874E-2</v>
      </c>
      <c r="J2763" s="2">
        <f t="shared" si="601"/>
        <v>0.1187075904562751</v>
      </c>
      <c r="K2763" s="13">
        <f t="shared" si="599"/>
        <v>0.17464158320763823</v>
      </c>
      <c r="L2763" s="13">
        <f t="shared" si="600"/>
        <v>0</v>
      </c>
      <c r="M2763" s="14">
        <f t="shared" si="595"/>
        <v>55.586166839608367</v>
      </c>
      <c r="N2763" s="14">
        <f t="shared" ref="N2763:N2826" si="602">IF(C2763&lt;0,0,IF(C2763&lt;=7.2,1,IF(C2763&gt;7.2,0)))</f>
        <v>0</v>
      </c>
      <c r="O2763" s="14">
        <f t="shared" ref="O2763:O2826" si="603">IF(C2763&lt;=1.5,0,IF(C2763&lt;=2.4,0.5,IF(C2763&lt;=9.1,1,IF(C2763&lt;=12.4,0.5,IF(C2763&lt;=15.9,0,IF(C2763&lt;=18,-0.5,IF(C2763&gt;18,-1)))))))</f>
        <v>0.5</v>
      </c>
      <c r="P2763" s="14">
        <f t="shared" ref="P2763:P2826" si="604">IF(O2763&lt;=0,0,IF(O2763&gt;0,O2763))</f>
        <v>0.5</v>
      </c>
      <c r="Q2763" s="14">
        <f t="shared" ref="Q2763:Q2826" si="605">IF(C2763&gt;36,"0",IF(C2763&lt;4,"0",IF(4&lt;C2763&lt;25,21*(1+COS(1.57+1.57*((C2763-25)/11))),10.5*(1+COS(3.14+3.14*((C2763-4)/21))))))</f>
        <v>6.0655944561620583</v>
      </c>
      <c r="W2763" s="16"/>
    </row>
    <row r="2764" spans="1:23">
      <c r="A2764" s="16">
        <v>44219</v>
      </c>
      <c r="B2764">
        <v>15</v>
      </c>
      <c r="C2764" s="1">
        <v>11.466666666666667</v>
      </c>
      <c r="D2764" s="13">
        <f t="shared" si="596"/>
        <v>284.46666666666664</v>
      </c>
      <c r="E2764" s="13">
        <f t="shared" si="592"/>
        <v>11.633091164752715</v>
      </c>
      <c r="F2764" s="13">
        <f t="shared" si="597"/>
        <v>112768.36930418039</v>
      </c>
      <c r="G2764" s="13">
        <f t="shared" si="598"/>
        <v>0.99999113234377235</v>
      </c>
      <c r="H2764" s="13">
        <f t="shared" si="593"/>
        <v>1.17843858901109</v>
      </c>
      <c r="I2764" s="13">
        <f t="shared" si="594"/>
        <v>5.3967234445121776E-2</v>
      </c>
      <c r="J2764" s="2">
        <f t="shared" si="601"/>
        <v>0.17464158320763823</v>
      </c>
      <c r="K2764" s="13">
        <f t="shared" si="599"/>
        <v>0.22737791578236166</v>
      </c>
      <c r="L2764" s="13">
        <f t="shared" si="600"/>
        <v>0</v>
      </c>
      <c r="M2764" s="14">
        <f t="shared" si="595"/>
        <v>55.586166839608367</v>
      </c>
      <c r="N2764" s="14">
        <f t="shared" si="602"/>
        <v>0</v>
      </c>
      <c r="O2764" s="14">
        <f t="shared" si="603"/>
        <v>0.5</v>
      </c>
      <c r="P2764" s="14">
        <f t="shared" si="604"/>
        <v>0.5</v>
      </c>
      <c r="Q2764" s="14">
        <f t="shared" si="605"/>
        <v>5.8767391465460506</v>
      </c>
      <c r="W2764" s="16"/>
    </row>
    <row r="2765" spans="1:23">
      <c r="A2765" s="16">
        <v>44219</v>
      </c>
      <c r="B2765">
        <v>16</v>
      </c>
      <c r="C2765" s="1">
        <v>11.266666666666667</v>
      </c>
      <c r="D2765" s="13">
        <f t="shared" si="596"/>
        <v>284.26666666666665</v>
      </c>
      <c r="E2765" s="13">
        <f t="shared" ref="E2765:E2828" si="606">$E$5*$E$6*(D2765-$E$6)/D2765</f>
        <v>11.329455909943693</v>
      </c>
      <c r="F2765" s="13">
        <f t="shared" si="597"/>
        <v>83237.721705442076</v>
      </c>
      <c r="G2765" s="13">
        <f t="shared" si="598"/>
        <v>0.99998798636044006</v>
      </c>
      <c r="H2765" s="13">
        <f t="shared" ref="H2765:H2828" si="607">$E$7*EXP($E$8/D2765)</f>
        <v>1.2041755537103072</v>
      </c>
      <c r="I2765" s="13">
        <f t="shared" ref="I2765:I2828" si="608">$E$4*EXP(-$E$2/D2765)</f>
        <v>5.2274021479657116E-2</v>
      </c>
      <c r="J2765" s="2">
        <f t="shared" si="601"/>
        <v>0.22737791578236166</v>
      </c>
      <c r="K2765" s="13">
        <f t="shared" si="599"/>
        <v>0.27712742486950614</v>
      </c>
      <c r="L2765" s="13">
        <f t="shared" si="600"/>
        <v>0</v>
      </c>
      <c r="M2765" s="14">
        <f t="shared" si="595"/>
        <v>55.586166839608367</v>
      </c>
      <c r="N2765" s="14">
        <f t="shared" si="602"/>
        <v>0</v>
      </c>
      <c r="O2765" s="14">
        <f t="shared" si="603"/>
        <v>0.5</v>
      </c>
      <c r="P2765" s="14">
        <f t="shared" si="604"/>
        <v>0.5</v>
      </c>
      <c r="Q2765" s="14">
        <f t="shared" si="605"/>
        <v>5.5969247906614346</v>
      </c>
      <c r="W2765" s="16"/>
    </row>
    <row r="2766" spans="1:23">
      <c r="A2766" s="16">
        <v>44219</v>
      </c>
      <c r="B2766">
        <v>17</v>
      </c>
      <c r="C2766" s="1">
        <v>10.816666666666665</v>
      </c>
      <c r="D2766" s="13">
        <f t="shared" si="596"/>
        <v>283.81666666666666</v>
      </c>
      <c r="E2766" s="13">
        <f t="shared" si="606"/>
        <v>10.644711961947261</v>
      </c>
      <c r="F2766" s="13">
        <f t="shared" si="597"/>
        <v>41970.067387909716</v>
      </c>
      <c r="G2766" s="13">
        <f t="shared" si="598"/>
        <v>0.99997617406317652</v>
      </c>
      <c r="H2766" s="13">
        <f t="shared" si="607"/>
        <v>1.2642983470564131</v>
      </c>
      <c r="I2766" s="13">
        <f t="shared" si="608"/>
        <v>4.8648001938709905E-2</v>
      </c>
      <c r="J2766" s="2">
        <f t="shared" si="601"/>
        <v>0.27712742486950614</v>
      </c>
      <c r="K2766" s="13">
        <f t="shared" si="599"/>
        <v>0.32400189888194342</v>
      </c>
      <c r="L2766" s="13">
        <f t="shared" si="600"/>
        <v>0</v>
      </c>
      <c r="M2766" s="14">
        <f t="shared" ref="M2766:M2829" si="609">L2766+M2765</f>
        <v>55.586166839608367</v>
      </c>
      <c r="N2766" s="14">
        <f t="shared" si="602"/>
        <v>0</v>
      </c>
      <c r="O2766" s="14">
        <f t="shared" si="603"/>
        <v>0.5</v>
      </c>
      <c r="P2766" s="14">
        <f t="shared" si="604"/>
        <v>0.5</v>
      </c>
      <c r="Q2766" s="14">
        <f t="shared" si="605"/>
        <v>4.9837480275506598</v>
      </c>
      <c r="W2766" s="16"/>
    </row>
    <row r="2767" spans="1:23">
      <c r="A2767" s="16">
        <v>44219</v>
      </c>
      <c r="B2767">
        <v>18</v>
      </c>
      <c r="C2767" s="1">
        <v>9.8666666666666671</v>
      </c>
      <c r="D2767" s="13">
        <f t="shared" ref="D2767:D2830" si="610">C2767+273</f>
        <v>282.86666666666667</v>
      </c>
      <c r="E2767" s="13">
        <f t="shared" si="606"/>
        <v>9.191986801791197</v>
      </c>
      <c r="F2767" s="13">
        <f t="shared" ref="F2767:F2830" si="611">EXP(E2767)</f>
        <v>9818.1383088406583</v>
      </c>
      <c r="G2767" s="13">
        <f t="shared" ref="G2767:G2830" si="612">F2767/(1+F2767)</f>
        <v>0.99989815806962412</v>
      </c>
      <c r="H2767" s="13">
        <f t="shared" si="607"/>
        <v>1.401978237860555</v>
      </c>
      <c r="I2767" s="13">
        <f t="shared" si="608"/>
        <v>4.1766491573174205E-2</v>
      </c>
      <c r="J2767" s="2">
        <f t="shared" si="601"/>
        <v>0.32400189888194342</v>
      </c>
      <c r="K2767" s="13">
        <f t="shared" ref="K2767:K2830" si="613">H2767-(H2767-J2767)*EXP(-I2767)</f>
        <v>0.36809791065765363</v>
      </c>
      <c r="L2767" s="13">
        <f t="shared" ref="L2767:L2830" si="614">IF(K2767&lt;1,0,K2767*G2767)</f>
        <v>0</v>
      </c>
      <c r="M2767" s="14">
        <f t="shared" si="609"/>
        <v>55.586166839608367</v>
      </c>
      <c r="N2767" s="14">
        <f t="shared" si="602"/>
        <v>0</v>
      </c>
      <c r="O2767" s="14">
        <f t="shared" si="603"/>
        <v>0.5</v>
      </c>
      <c r="P2767" s="14">
        <f t="shared" si="604"/>
        <v>0.5</v>
      </c>
      <c r="Q2767" s="14">
        <f t="shared" si="605"/>
        <v>3.7744801562664065</v>
      </c>
      <c r="W2767" s="16"/>
    </row>
    <row r="2768" spans="1:23">
      <c r="A2768" s="16">
        <v>44219</v>
      </c>
      <c r="B2768">
        <v>19</v>
      </c>
      <c r="C2768" s="1">
        <v>9.0166666666666657</v>
      </c>
      <c r="D2768" s="13">
        <f t="shared" si="610"/>
        <v>282.01666666666665</v>
      </c>
      <c r="E2768" s="13">
        <f t="shared" si="606"/>
        <v>7.8838839312097173</v>
      </c>
      <c r="F2768" s="13">
        <f t="shared" si="611"/>
        <v>2654.1611459988626</v>
      </c>
      <c r="G2768" s="13">
        <f t="shared" si="612"/>
        <v>0.99962337502508769</v>
      </c>
      <c r="H2768" s="13">
        <f t="shared" si="607"/>
        <v>1.5387352308079816</v>
      </c>
      <c r="I2768" s="13">
        <f t="shared" si="608"/>
        <v>3.6407012062052768E-2</v>
      </c>
      <c r="J2768" s="2">
        <f t="shared" ref="J2768:J2831" si="615">IF(K2767&lt;1,K2767,K2767-K2767*G2767)</f>
        <v>0.36809791065765363</v>
      </c>
      <c r="K2768" s="13">
        <f t="shared" si="613"/>
        <v>0.40995082511367875</v>
      </c>
      <c r="L2768" s="13">
        <f t="shared" si="614"/>
        <v>0</v>
      </c>
      <c r="M2768" s="14">
        <f t="shared" si="609"/>
        <v>55.586166839608367</v>
      </c>
      <c r="N2768" s="14">
        <f t="shared" si="602"/>
        <v>0</v>
      </c>
      <c r="O2768" s="14">
        <f t="shared" si="603"/>
        <v>1</v>
      </c>
      <c r="P2768" s="14">
        <f t="shared" si="604"/>
        <v>1</v>
      </c>
      <c r="Q2768" s="14">
        <f t="shared" si="605"/>
        <v>2.8066716062096422</v>
      </c>
      <c r="W2768" s="16"/>
    </row>
    <row r="2769" spans="1:23">
      <c r="A2769" s="16">
        <v>44219</v>
      </c>
      <c r="B2769">
        <v>20</v>
      </c>
      <c r="C2769" s="1">
        <v>8.7166666666666668</v>
      </c>
      <c r="D2769" s="13">
        <f t="shared" si="610"/>
        <v>281.71666666666664</v>
      </c>
      <c r="E2769" s="13">
        <f t="shared" si="606"/>
        <v>7.4203159202508022</v>
      </c>
      <c r="F2769" s="13">
        <f t="shared" si="611"/>
        <v>1669.5608725273376</v>
      </c>
      <c r="G2769" s="13">
        <f t="shared" si="612"/>
        <v>0.99940139864614019</v>
      </c>
      <c r="H2769" s="13">
        <f t="shared" si="607"/>
        <v>1.5903362015876576</v>
      </c>
      <c r="I2769" s="13">
        <f t="shared" si="608"/>
        <v>3.4677569558000783E-2</v>
      </c>
      <c r="J2769" s="2">
        <f t="shared" si="615"/>
        <v>0.40995082511367875</v>
      </c>
      <c r="K2769" s="13">
        <f t="shared" si="613"/>
        <v>0.45018212767078869</v>
      </c>
      <c r="L2769" s="13">
        <f t="shared" si="614"/>
        <v>0</v>
      </c>
      <c r="M2769" s="14">
        <f t="shared" si="609"/>
        <v>55.586166839608367</v>
      </c>
      <c r="N2769" s="14">
        <f t="shared" si="602"/>
        <v>0</v>
      </c>
      <c r="O2769" s="14">
        <f t="shared" si="603"/>
        <v>1</v>
      </c>
      <c r="P2769" s="14">
        <f t="shared" si="604"/>
        <v>1</v>
      </c>
      <c r="Q2769" s="14">
        <f t="shared" si="605"/>
        <v>2.4939769842334591</v>
      </c>
      <c r="W2769" s="16"/>
    </row>
    <row r="2770" spans="1:23">
      <c r="A2770" s="16">
        <v>44219</v>
      </c>
      <c r="B2770">
        <v>21</v>
      </c>
      <c r="C2770" s="1">
        <v>8.7500000000000018</v>
      </c>
      <c r="D2770" s="13">
        <f t="shared" si="610"/>
        <v>281.75</v>
      </c>
      <c r="E2770" s="13">
        <f t="shared" si="606"/>
        <v>7.4718722271517315</v>
      </c>
      <c r="F2770" s="13">
        <f t="shared" si="611"/>
        <v>1757.8947849264689</v>
      </c>
      <c r="G2770" s="13">
        <f t="shared" si="612"/>
        <v>0.99943146116040038</v>
      </c>
      <c r="H2770" s="13">
        <f t="shared" si="607"/>
        <v>1.5845128541300124</v>
      </c>
      <c r="I2770" s="13">
        <f t="shared" si="608"/>
        <v>3.4865778087222757E-2</v>
      </c>
      <c r="J2770" s="2">
        <f t="shared" si="615"/>
        <v>0.45018212767078869</v>
      </c>
      <c r="K2770" s="13">
        <f t="shared" si="613"/>
        <v>0.48904993557252707</v>
      </c>
      <c r="L2770" s="13">
        <f t="shared" si="614"/>
        <v>0</v>
      </c>
      <c r="M2770" s="14">
        <f t="shared" si="609"/>
        <v>55.586166839608367</v>
      </c>
      <c r="N2770" s="14">
        <f t="shared" si="602"/>
        <v>0</v>
      </c>
      <c r="O2770" s="14">
        <f t="shared" si="603"/>
        <v>1</v>
      </c>
      <c r="P2770" s="14">
        <f t="shared" si="604"/>
        <v>1</v>
      </c>
      <c r="Q2770" s="14">
        <f t="shared" si="605"/>
        <v>2.5279366678950876</v>
      </c>
      <c r="W2770" s="16"/>
    </row>
    <row r="2771" spans="1:23">
      <c r="A2771" s="16">
        <v>44219</v>
      </c>
      <c r="B2771">
        <v>22</v>
      </c>
      <c r="C2771" s="1">
        <v>8.1666666666666661</v>
      </c>
      <c r="D2771" s="13">
        <f t="shared" si="610"/>
        <v>281.16666666666669</v>
      </c>
      <c r="E2771" s="13">
        <f t="shared" si="606"/>
        <v>6.5678719620628634</v>
      </c>
      <c r="F2771" s="13">
        <f t="shared" si="611"/>
        <v>711.85337916218327</v>
      </c>
      <c r="G2771" s="13">
        <f t="shared" si="612"/>
        <v>0.99859718698230016</v>
      </c>
      <c r="H2771" s="13">
        <f t="shared" si="607"/>
        <v>1.6897829639552724</v>
      </c>
      <c r="I2771" s="13">
        <f t="shared" si="608"/>
        <v>3.1708921025035537E-2</v>
      </c>
      <c r="J2771" s="2">
        <f t="shared" si="615"/>
        <v>0.48904993557252707</v>
      </c>
      <c r="K2771" s="13">
        <f t="shared" si="613"/>
        <v>0.52652657244344692</v>
      </c>
      <c r="L2771" s="13">
        <f t="shared" si="614"/>
        <v>0</v>
      </c>
      <c r="M2771" s="14">
        <f t="shared" si="609"/>
        <v>55.586166839608367</v>
      </c>
      <c r="N2771" s="14">
        <f t="shared" si="602"/>
        <v>0</v>
      </c>
      <c r="O2771" s="14">
        <f t="shared" si="603"/>
        <v>1</v>
      </c>
      <c r="P2771" s="14">
        <f t="shared" si="604"/>
        <v>1</v>
      </c>
      <c r="Q2771" s="14">
        <f t="shared" si="605"/>
        <v>1.9629677325621588</v>
      </c>
      <c r="W2771" s="16"/>
    </row>
    <row r="2772" spans="1:23">
      <c r="A2772" s="16">
        <v>44219</v>
      </c>
      <c r="B2772">
        <v>23</v>
      </c>
      <c r="C2772" s="1">
        <v>7.75</v>
      </c>
      <c r="D2772" s="13">
        <f t="shared" si="610"/>
        <v>280.75</v>
      </c>
      <c r="E2772" s="13">
        <f t="shared" si="606"/>
        <v>5.9198575244879796</v>
      </c>
      <c r="F2772" s="13">
        <f t="shared" si="611"/>
        <v>372.35865810622909</v>
      </c>
      <c r="G2772" s="13">
        <f t="shared" si="612"/>
        <v>0.99732161025788912</v>
      </c>
      <c r="H2772" s="13">
        <f t="shared" si="607"/>
        <v>1.7695208583969897</v>
      </c>
      <c r="I2772" s="13">
        <f t="shared" si="608"/>
        <v>2.9623423156020345E-2</v>
      </c>
      <c r="J2772" s="2">
        <f t="shared" si="615"/>
        <v>0.52652657244344692</v>
      </c>
      <c r="K2772" s="13">
        <f t="shared" si="613"/>
        <v>0.56280827090055596</v>
      </c>
      <c r="L2772" s="13">
        <f t="shared" si="614"/>
        <v>0</v>
      </c>
      <c r="M2772" s="14">
        <f t="shared" si="609"/>
        <v>55.586166839608367</v>
      </c>
      <c r="N2772" s="14">
        <f t="shared" si="602"/>
        <v>0</v>
      </c>
      <c r="O2772" s="14">
        <f t="shared" si="603"/>
        <v>1</v>
      </c>
      <c r="P2772" s="14">
        <f t="shared" si="604"/>
        <v>1</v>
      </c>
      <c r="Q2772" s="14">
        <f t="shared" si="605"/>
        <v>1.5989257094560383</v>
      </c>
      <c r="W2772" s="16"/>
    </row>
    <row r="2773" spans="1:23">
      <c r="A2773" s="16">
        <v>44220</v>
      </c>
      <c r="B2773">
        <v>0</v>
      </c>
      <c r="C2773" s="1">
        <v>7.3</v>
      </c>
      <c r="D2773" s="13">
        <f t="shared" si="610"/>
        <v>280.3</v>
      </c>
      <c r="E2773" s="13">
        <f t="shared" si="606"/>
        <v>5.2178380306814311</v>
      </c>
      <c r="F2773" s="13">
        <f t="shared" si="611"/>
        <v>184.53479392895048</v>
      </c>
      <c r="G2773" s="13">
        <f t="shared" si="612"/>
        <v>0.9946101753809965</v>
      </c>
      <c r="H2773" s="13">
        <f t="shared" si="607"/>
        <v>1.8601556866657603</v>
      </c>
      <c r="I2773" s="13">
        <f t="shared" si="608"/>
        <v>2.7518620522479387E-2</v>
      </c>
      <c r="J2773" s="2">
        <f t="shared" si="615"/>
        <v>0.56280827090055596</v>
      </c>
      <c r="K2773" s="13">
        <f t="shared" si="613"/>
        <v>0.5980227331854826</v>
      </c>
      <c r="L2773" s="13">
        <f t="shared" si="614"/>
        <v>0</v>
      </c>
      <c r="M2773" s="14">
        <f t="shared" si="609"/>
        <v>55.586166839608367</v>
      </c>
      <c r="N2773" s="14">
        <f t="shared" si="602"/>
        <v>0</v>
      </c>
      <c r="O2773" s="14">
        <f t="shared" si="603"/>
        <v>1</v>
      </c>
      <c r="P2773" s="14">
        <f t="shared" si="604"/>
        <v>1</v>
      </c>
      <c r="Q2773" s="14">
        <f t="shared" si="605"/>
        <v>1.2445929127865019</v>
      </c>
      <c r="R2773" s="14">
        <f>(M2773)</f>
        <v>55.586166839608367</v>
      </c>
      <c r="S2773" s="14">
        <f>SUM(N2773:N2796)</f>
        <v>6</v>
      </c>
      <c r="T2773" s="14">
        <f>SUM(O2773:O2796)</f>
        <v>14</v>
      </c>
      <c r="U2773" s="14">
        <f>SUM(P2773:P2796)</f>
        <v>14</v>
      </c>
      <c r="V2773" s="14">
        <f>SUM(Q2773:Q2796)</f>
        <v>93.905609634236157</v>
      </c>
      <c r="W2773" s="16"/>
    </row>
    <row r="2774" spans="1:23">
      <c r="A2774" s="16">
        <v>44220</v>
      </c>
      <c r="B2774">
        <v>1</v>
      </c>
      <c r="C2774" s="1">
        <v>8.2166666666666668</v>
      </c>
      <c r="D2774" s="13">
        <f t="shared" si="610"/>
        <v>281.21666666666664</v>
      </c>
      <c r="E2774" s="13">
        <f t="shared" si="606"/>
        <v>6.6455046524032069</v>
      </c>
      <c r="F2774" s="13">
        <f t="shared" si="611"/>
        <v>769.31818795814638</v>
      </c>
      <c r="G2774" s="13">
        <f t="shared" si="612"/>
        <v>0.99870183514340916</v>
      </c>
      <c r="H2774" s="13">
        <f t="shared" si="607"/>
        <v>1.6804745662916458</v>
      </c>
      <c r="I2774" s="13">
        <f t="shared" si="608"/>
        <v>3.1968416684879861E-2</v>
      </c>
      <c r="J2774" s="2">
        <f t="shared" si="615"/>
        <v>0.5980227331854826</v>
      </c>
      <c r="K2774" s="13">
        <f t="shared" si="613"/>
        <v>0.63207972988302963</v>
      </c>
      <c r="L2774" s="13">
        <f t="shared" si="614"/>
        <v>0</v>
      </c>
      <c r="M2774" s="14">
        <f t="shared" si="609"/>
        <v>55.586166839608367</v>
      </c>
      <c r="N2774" s="14">
        <f t="shared" si="602"/>
        <v>0</v>
      </c>
      <c r="O2774" s="14">
        <f t="shared" si="603"/>
        <v>1</v>
      </c>
      <c r="P2774" s="14">
        <f t="shared" si="604"/>
        <v>1</v>
      </c>
      <c r="Q2774" s="14">
        <f t="shared" si="605"/>
        <v>2.0089080302892346</v>
      </c>
      <c r="W2774" s="16"/>
    </row>
    <row r="2775" spans="1:23">
      <c r="A2775" s="16">
        <v>44220</v>
      </c>
      <c r="B2775">
        <v>2</v>
      </c>
      <c r="C2775" s="1">
        <v>8.0833333333333339</v>
      </c>
      <c r="D2775" s="13">
        <f t="shared" si="610"/>
        <v>281.08333333333331</v>
      </c>
      <c r="E2775" s="13">
        <f t="shared" si="606"/>
        <v>6.4384227690482962</v>
      </c>
      <c r="F2775" s="13">
        <f t="shared" si="611"/>
        <v>625.41959035177968</v>
      </c>
      <c r="G2775" s="13">
        <f t="shared" si="612"/>
        <v>0.99840362591559684</v>
      </c>
      <c r="H2775" s="13">
        <f t="shared" si="607"/>
        <v>1.7054191278895712</v>
      </c>
      <c r="I2775" s="13">
        <f t="shared" si="608"/>
        <v>3.1280899116227529E-2</v>
      </c>
      <c r="J2775" s="2">
        <f t="shared" si="615"/>
        <v>0.63207972988302963</v>
      </c>
      <c r="K2775" s="13">
        <f t="shared" si="613"/>
        <v>0.6651350558238649</v>
      </c>
      <c r="L2775" s="13">
        <f t="shared" si="614"/>
        <v>0</v>
      </c>
      <c r="M2775" s="14">
        <f t="shared" si="609"/>
        <v>55.586166839608367</v>
      </c>
      <c r="N2775" s="14">
        <f t="shared" si="602"/>
        <v>0</v>
      </c>
      <c r="O2775" s="14">
        <f t="shared" si="603"/>
        <v>1</v>
      </c>
      <c r="P2775" s="14">
        <f t="shared" si="604"/>
        <v>1</v>
      </c>
      <c r="Q2775" s="14">
        <f t="shared" si="605"/>
        <v>1.8874621850658042</v>
      </c>
      <c r="W2775" s="16"/>
    </row>
    <row r="2776" spans="1:23">
      <c r="A2776" s="16">
        <v>44220</v>
      </c>
      <c r="B2776">
        <v>3</v>
      </c>
      <c r="C2776" s="1">
        <v>7.083333333333333</v>
      </c>
      <c r="D2776" s="13">
        <f t="shared" si="610"/>
        <v>280.08333333333331</v>
      </c>
      <c r="E2776" s="13">
        <f t="shared" si="606"/>
        <v>4.8790240999702181</v>
      </c>
      <c r="F2776" s="13">
        <f t="shared" si="611"/>
        <v>131.50226817790156</v>
      </c>
      <c r="G2776" s="13">
        <f t="shared" si="612"/>
        <v>0.99245295938136413</v>
      </c>
      <c r="H2776" s="13">
        <f t="shared" si="607"/>
        <v>1.9055450760001054</v>
      </c>
      <c r="I2776" s="13">
        <f t="shared" si="608"/>
        <v>2.655696469856527E-2</v>
      </c>
      <c r="J2776" s="2">
        <f t="shared" si="615"/>
        <v>0.6651350558238649</v>
      </c>
      <c r="K2776" s="13">
        <f t="shared" si="613"/>
        <v>0.69764301403417761</v>
      </c>
      <c r="L2776" s="13">
        <f t="shared" si="614"/>
        <v>0</v>
      </c>
      <c r="M2776" s="14">
        <f t="shared" si="609"/>
        <v>55.586166839608367</v>
      </c>
      <c r="N2776" s="14">
        <f t="shared" si="602"/>
        <v>1</v>
      </c>
      <c r="O2776" s="14">
        <f t="shared" si="603"/>
        <v>1</v>
      </c>
      <c r="P2776" s="14">
        <f t="shared" si="604"/>
        <v>1</v>
      </c>
      <c r="Q2776" s="14">
        <f t="shared" si="605"/>
        <v>1.0888356107554209</v>
      </c>
      <c r="W2776" s="16"/>
    </row>
    <row r="2777" spans="1:23">
      <c r="A2777" s="16">
        <v>44220</v>
      </c>
      <c r="B2777">
        <v>4</v>
      </c>
      <c r="C2777" s="1">
        <v>6.4333333333333327</v>
      </c>
      <c r="D2777" s="13">
        <f t="shared" si="610"/>
        <v>279.43333333333334</v>
      </c>
      <c r="E2777" s="13">
        <f t="shared" si="606"/>
        <v>3.8594297984015333</v>
      </c>
      <c r="F2777" s="13">
        <f t="shared" si="611"/>
        <v>47.438294264366426</v>
      </c>
      <c r="G2777" s="13">
        <f t="shared" si="612"/>
        <v>0.979355177237617</v>
      </c>
      <c r="H2777" s="13">
        <f t="shared" si="607"/>
        <v>2.04892679222759</v>
      </c>
      <c r="I2777" s="13">
        <f t="shared" si="608"/>
        <v>2.3861076230506935E-2</v>
      </c>
      <c r="J2777" s="2">
        <f t="shared" si="615"/>
        <v>0.69764301403417761</v>
      </c>
      <c r="K2777" s="13">
        <f t="shared" si="613"/>
        <v>0.72950446335791819</v>
      </c>
      <c r="L2777" s="13">
        <f t="shared" si="614"/>
        <v>0</v>
      </c>
      <c r="M2777" s="14">
        <f t="shared" si="609"/>
        <v>55.586166839608367</v>
      </c>
      <c r="N2777" s="14">
        <f t="shared" si="602"/>
        <v>1</v>
      </c>
      <c r="O2777" s="14">
        <f t="shared" si="603"/>
        <v>1</v>
      </c>
      <c r="P2777" s="14">
        <f t="shared" si="604"/>
        <v>1</v>
      </c>
      <c r="Q2777" s="14">
        <f t="shared" si="605"/>
        <v>0.68142554860093796</v>
      </c>
      <c r="W2777" s="16"/>
    </row>
    <row r="2778" spans="1:23">
      <c r="A2778" s="16">
        <v>44220</v>
      </c>
      <c r="B2778">
        <v>5</v>
      </c>
      <c r="C2778" s="1">
        <v>7.1499999999999995</v>
      </c>
      <c r="D2778" s="13">
        <f t="shared" si="610"/>
        <v>280.14999999999998</v>
      </c>
      <c r="E2778" s="13">
        <f t="shared" si="606"/>
        <v>4.9833303587363567</v>
      </c>
      <c r="F2778" s="13">
        <f t="shared" si="611"/>
        <v>145.9596711770277</v>
      </c>
      <c r="G2778" s="13">
        <f t="shared" si="612"/>
        <v>0.99319541210189977</v>
      </c>
      <c r="H2778" s="13">
        <f t="shared" si="607"/>
        <v>1.8914548722092228</v>
      </c>
      <c r="I2778" s="13">
        <f t="shared" si="608"/>
        <v>2.6849381189302635E-2</v>
      </c>
      <c r="J2778" s="2">
        <f t="shared" si="615"/>
        <v>0.72950446335791819</v>
      </c>
      <c r="K2778" s="13">
        <f t="shared" si="613"/>
        <v>0.76028701733321324</v>
      </c>
      <c r="L2778" s="13">
        <f t="shared" si="614"/>
        <v>0</v>
      </c>
      <c r="M2778" s="14">
        <f t="shared" si="609"/>
        <v>55.586166839608367</v>
      </c>
      <c r="N2778" s="14">
        <f t="shared" si="602"/>
        <v>1</v>
      </c>
      <c r="O2778" s="14">
        <f t="shared" si="603"/>
        <v>1</v>
      </c>
      <c r="P2778" s="14">
        <f t="shared" si="604"/>
        <v>1</v>
      </c>
      <c r="Q2778" s="14">
        <f t="shared" si="605"/>
        <v>1.1357163689973753</v>
      </c>
      <c r="W2778" s="16"/>
    </row>
    <row r="2779" spans="1:23">
      <c r="A2779" s="16">
        <v>44220</v>
      </c>
      <c r="B2779">
        <v>6</v>
      </c>
      <c r="C2779" s="1">
        <v>6.583333333333333</v>
      </c>
      <c r="D2779" s="13">
        <f t="shared" si="610"/>
        <v>279.58333333333331</v>
      </c>
      <c r="E2779" s="13">
        <f t="shared" si="606"/>
        <v>4.0951415797317141</v>
      </c>
      <c r="F2779" s="13">
        <f t="shared" si="611"/>
        <v>60.047840112748084</v>
      </c>
      <c r="G2779" s="13">
        <f t="shared" si="612"/>
        <v>0.98361940409106829</v>
      </c>
      <c r="H2779" s="13">
        <f t="shared" si="607"/>
        <v>2.0148491784843454</v>
      </c>
      <c r="I2779" s="13">
        <f t="shared" si="608"/>
        <v>2.4458921784052907E-2</v>
      </c>
      <c r="J2779" s="2">
        <f t="shared" si="615"/>
        <v>0.76028701733321324</v>
      </c>
      <c r="K2779" s="13">
        <f t="shared" si="613"/>
        <v>0.79060003209067653</v>
      </c>
      <c r="L2779" s="13">
        <f t="shared" si="614"/>
        <v>0</v>
      </c>
      <c r="M2779" s="14">
        <f t="shared" si="609"/>
        <v>55.586166839608367</v>
      </c>
      <c r="N2779" s="14">
        <f t="shared" si="602"/>
        <v>1</v>
      </c>
      <c r="O2779" s="14">
        <f t="shared" si="603"/>
        <v>1</v>
      </c>
      <c r="P2779" s="14">
        <f t="shared" si="604"/>
        <v>1</v>
      </c>
      <c r="Q2779" s="14">
        <f t="shared" si="605"/>
        <v>0.76734399527643871</v>
      </c>
      <c r="W2779" s="16"/>
    </row>
    <row r="2780" spans="1:23">
      <c r="A2780" s="16">
        <v>44220</v>
      </c>
      <c r="B2780">
        <v>7</v>
      </c>
      <c r="C2780" s="1">
        <v>6.3833333333333337</v>
      </c>
      <c r="D2780" s="13">
        <f t="shared" si="610"/>
        <v>279.38333333333333</v>
      </c>
      <c r="E2780" s="13">
        <f t="shared" si="606"/>
        <v>3.7808029588975605</v>
      </c>
      <c r="F2780" s="13">
        <f t="shared" si="611"/>
        <v>43.851238344965701</v>
      </c>
      <c r="G2780" s="13">
        <f t="shared" si="612"/>
        <v>0.97770407157303729</v>
      </c>
      <c r="H2780" s="13">
        <f t="shared" si="607"/>
        <v>2.0604218453593819</v>
      </c>
      <c r="I2780" s="13">
        <f t="shared" si="608"/>
        <v>2.3664919800639068E-2</v>
      </c>
      <c r="J2780" s="2">
        <f t="shared" si="615"/>
        <v>0.79060003209067653</v>
      </c>
      <c r="K2780" s="13">
        <f t="shared" si="613"/>
        <v>0.82029748361992949</v>
      </c>
      <c r="L2780" s="13">
        <f t="shared" si="614"/>
        <v>0</v>
      </c>
      <c r="M2780" s="14">
        <f t="shared" si="609"/>
        <v>55.586166839608367</v>
      </c>
      <c r="N2780" s="14">
        <f t="shared" si="602"/>
        <v>1</v>
      </c>
      <c r="O2780" s="14">
        <f t="shared" si="603"/>
        <v>1</v>
      </c>
      <c r="P2780" s="14">
        <f t="shared" si="604"/>
        <v>1</v>
      </c>
      <c r="Q2780" s="14">
        <f t="shared" si="605"/>
        <v>0.65388154496506634</v>
      </c>
      <c r="W2780" s="16"/>
    </row>
    <row r="2781" spans="1:23">
      <c r="A2781" s="16">
        <v>44220</v>
      </c>
      <c r="B2781">
        <v>8</v>
      </c>
      <c r="C2781" s="1">
        <v>6.333333333333333</v>
      </c>
      <c r="D2781" s="13">
        <f t="shared" si="610"/>
        <v>279.33333333333331</v>
      </c>
      <c r="E2781" s="13">
        <f t="shared" si="606"/>
        <v>3.7021479713603522</v>
      </c>
      <c r="F2781" s="13">
        <f t="shared" si="611"/>
        <v>40.534277385780904</v>
      </c>
      <c r="G2781" s="13">
        <f t="shared" si="612"/>
        <v>0.97592350070974521</v>
      </c>
      <c r="H2781" s="13">
        <f t="shared" si="607"/>
        <v>2.0719855388109272</v>
      </c>
      <c r="I2781" s="13">
        <f t="shared" si="608"/>
        <v>2.3470306569132422E-2</v>
      </c>
      <c r="J2781" s="2">
        <f t="shared" si="615"/>
        <v>0.82029748361992949</v>
      </c>
      <c r="K2781" s="13">
        <f t="shared" si="613"/>
        <v>0.84933291788442755</v>
      </c>
      <c r="L2781" s="13">
        <f t="shared" si="614"/>
        <v>0</v>
      </c>
      <c r="M2781" s="14">
        <f t="shared" si="609"/>
        <v>55.586166839608367</v>
      </c>
      <c r="N2781" s="14">
        <f t="shared" si="602"/>
        <v>1</v>
      </c>
      <c r="O2781" s="14">
        <f t="shared" si="603"/>
        <v>1</v>
      </c>
      <c r="P2781" s="14">
        <f t="shared" si="604"/>
        <v>1</v>
      </c>
      <c r="Q2781" s="14">
        <f t="shared" si="605"/>
        <v>0.62688787203978036</v>
      </c>
      <c r="W2781" s="16"/>
    </row>
    <row r="2782" spans="1:23">
      <c r="A2782" s="16">
        <v>44220</v>
      </c>
      <c r="B2782">
        <v>9</v>
      </c>
      <c r="C2782" s="1">
        <v>7.5</v>
      </c>
      <c r="D2782" s="13">
        <f t="shared" si="610"/>
        <v>280.5</v>
      </c>
      <c r="E2782" s="13">
        <f t="shared" si="606"/>
        <v>5.5301247771836017</v>
      </c>
      <c r="F2782" s="13">
        <f t="shared" si="611"/>
        <v>252.17537479353206</v>
      </c>
      <c r="G2782" s="13">
        <f t="shared" si="612"/>
        <v>0.99605016877800412</v>
      </c>
      <c r="H2782" s="13">
        <f t="shared" si="607"/>
        <v>1.8192781245173082</v>
      </c>
      <c r="I2782" s="13">
        <f t="shared" si="608"/>
        <v>2.8435795051531126E-2</v>
      </c>
      <c r="J2782" s="2">
        <f t="shared" si="615"/>
        <v>0.84933291788442755</v>
      </c>
      <c r="K2782" s="13">
        <f t="shared" si="613"/>
        <v>0.87652562556224989</v>
      </c>
      <c r="L2782" s="13">
        <f t="shared" si="614"/>
        <v>0</v>
      </c>
      <c r="M2782" s="14">
        <f t="shared" si="609"/>
        <v>55.586166839608367</v>
      </c>
      <c r="N2782" s="14">
        <f t="shared" si="602"/>
        <v>0</v>
      </c>
      <c r="O2782" s="14">
        <f t="shared" si="603"/>
        <v>1</v>
      </c>
      <c r="P2782" s="14">
        <f t="shared" si="604"/>
        <v>1</v>
      </c>
      <c r="Q2782" s="14">
        <f t="shared" si="605"/>
        <v>1.3969939599781949</v>
      </c>
      <c r="W2782" s="16"/>
    </row>
    <row r="2783" spans="1:23">
      <c r="A2783" s="16">
        <v>44220</v>
      </c>
      <c r="B2783">
        <v>10</v>
      </c>
      <c r="C2783" s="1">
        <v>10.350000000000001</v>
      </c>
      <c r="D2783" s="13">
        <f t="shared" si="610"/>
        <v>283.35000000000002</v>
      </c>
      <c r="E2783" s="13">
        <f t="shared" si="606"/>
        <v>9.9323098641256742</v>
      </c>
      <c r="F2783" s="13">
        <f t="shared" si="611"/>
        <v>20584.833878107867</v>
      </c>
      <c r="G2783" s="13">
        <f t="shared" si="612"/>
        <v>0.99995142290538619</v>
      </c>
      <c r="H2783" s="13">
        <f t="shared" si="607"/>
        <v>1.330037905597993</v>
      </c>
      <c r="I2783" s="13">
        <f t="shared" si="608"/>
        <v>4.514223215915774E-2</v>
      </c>
      <c r="J2783" s="2">
        <f t="shared" si="615"/>
        <v>0.87652562556224989</v>
      </c>
      <c r="K2783" s="13">
        <f t="shared" si="613"/>
        <v>0.89654296920922782</v>
      </c>
      <c r="L2783" s="13">
        <f t="shared" si="614"/>
        <v>0</v>
      </c>
      <c r="M2783" s="14">
        <f t="shared" si="609"/>
        <v>55.586166839608367</v>
      </c>
      <c r="N2783" s="14">
        <f t="shared" si="602"/>
        <v>0</v>
      </c>
      <c r="O2783" s="14">
        <f t="shared" si="603"/>
        <v>0.5</v>
      </c>
      <c r="P2783" s="14">
        <f t="shared" si="604"/>
        <v>0.5</v>
      </c>
      <c r="Q2783" s="14">
        <f t="shared" si="605"/>
        <v>4.3742648324474294</v>
      </c>
      <c r="W2783" s="16"/>
    </row>
    <row r="2784" spans="1:23">
      <c r="A2784" s="16">
        <v>44220</v>
      </c>
      <c r="B2784">
        <v>11</v>
      </c>
      <c r="C2784" s="1">
        <v>11.799999999999999</v>
      </c>
      <c r="D2784" s="13">
        <f t="shared" si="610"/>
        <v>284.8</v>
      </c>
      <c r="E2784" s="13">
        <f t="shared" si="606"/>
        <v>12.13820224719103</v>
      </c>
      <c r="F2784" s="13">
        <f t="shared" si="611"/>
        <v>186876.31262655917</v>
      </c>
      <c r="G2784" s="13">
        <f t="shared" si="612"/>
        <v>0.9999946488956527</v>
      </c>
      <c r="H2784" s="13">
        <f t="shared" si="607"/>
        <v>1.136836883918853</v>
      </c>
      <c r="I2784" s="13">
        <f t="shared" si="608"/>
        <v>5.6906346758234319E-2</v>
      </c>
      <c r="J2784" s="2">
        <f t="shared" si="615"/>
        <v>0.89654296920922782</v>
      </c>
      <c r="K2784" s="13">
        <f t="shared" si="613"/>
        <v>0.9098354187516533</v>
      </c>
      <c r="L2784" s="13">
        <f t="shared" si="614"/>
        <v>0</v>
      </c>
      <c r="M2784" s="14">
        <f t="shared" si="609"/>
        <v>55.586166839608367</v>
      </c>
      <c r="N2784" s="14">
        <f t="shared" si="602"/>
        <v>0</v>
      </c>
      <c r="O2784" s="14">
        <f t="shared" si="603"/>
        <v>0.5</v>
      </c>
      <c r="P2784" s="14">
        <f t="shared" si="604"/>
        <v>0.5</v>
      </c>
      <c r="Q2784" s="14">
        <f t="shared" si="605"/>
        <v>6.3521583837355369</v>
      </c>
      <c r="W2784" s="16"/>
    </row>
    <row r="2785" spans="1:23">
      <c r="A2785" s="16">
        <v>44220</v>
      </c>
      <c r="B2785">
        <v>12</v>
      </c>
      <c r="C2785" s="1">
        <v>12.616666666666667</v>
      </c>
      <c r="D2785" s="13">
        <f t="shared" si="610"/>
        <v>285.61666666666667</v>
      </c>
      <c r="E2785" s="13">
        <f t="shared" si="606"/>
        <v>13.37074167007062</v>
      </c>
      <c r="F2785" s="13">
        <f t="shared" si="611"/>
        <v>640972.39539597998</v>
      </c>
      <c r="G2785" s="13">
        <f t="shared" si="612"/>
        <v>0.99999843987284465</v>
      </c>
      <c r="H2785" s="13">
        <f t="shared" si="607"/>
        <v>1.0413832084860759</v>
      </c>
      <c r="I2785" s="13">
        <f t="shared" si="608"/>
        <v>6.4767681084004214E-2</v>
      </c>
      <c r="J2785" s="2">
        <f t="shared" si="615"/>
        <v>0.9098354187516533</v>
      </c>
      <c r="K2785" s="13">
        <f t="shared" si="613"/>
        <v>0.91808541376378339</v>
      </c>
      <c r="L2785" s="13">
        <f t="shared" si="614"/>
        <v>0</v>
      </c>
      <c r="M2785" s="14">
        <f t="shared" si="609"/>
        <v>55.586166839608367</v>
      </c>
      <c r="N2785" s="14">
        <f t="shared" si="602"/>
        <v>0</v>
      </c>
      <c r="O2785" s="14">
        <f t="shared" si="603"/>
        <v>0</v>
      </c>
      <c r="P2785" s="14">
        <f t="shared" si="604"/>
        <v>0</v>
      </c>
      <c r="Q2785" s="14">
        <f t="shared" si="605"/>
        <v>7.5580037562118569</v>
      </c>
      <c r="W2785" s="16"/>
    </row>
    <row r="2786" spans="1:23">
      <c r="A2786" s="16">
        <v>44220</v>
      </c>
      <c r="B2786">
        <v>13</v>
      </c>
      <c r="C2786" s="1">
        <v>13.016666666666666</v>
      </c>
      <c r="D2786" s="13">
        <f t="shared" si="610"/>
        <v>286.01666666666665</v>
      </c>
      <c r="E2786" s="13">
        <f t="shared" si="606"/>
        <v>13.971866441349551</v>
      </c>
      <c r="F2786" s="13">
        <f t="shared" si="611"/>
        <v>1169242.2429422697</v>
      </c>
      <c r="G2786" s="13">
        <f t="shared" si="612"/>
        <v>0.99999914474596618</v>
      </c>
      <c r="H2786" s="13">
        <f t="shared" si="607"/>
        <v>0.99777997358565051</v>
      </c>
      <c r="I2786" s="13">
        <f t="shared" si="608"/>
        <v>6.8986900882113206E-2</v>
      </c>
      <c r="J2786" s="2">
        <f t="shared" si="615"/>
        <v>0.91808541376378339</v>
      </c>
      <c r="K2786" s="13">
        <f t="shared" si="613"/>
        <v>0.92339794031417255</v>
      </c>
      <c r="L2786" s="13">
        <f t="shared" si="614"/>
        <v>0</v>
      </c>
      <c r="M2786" s="14">
        <f t="shared" si="609"/>
        <v>55.586166839608367</v>
      </c>
      <c r="N2786" s="14">
        <f t="shared" si="602"/>
        <v>0</v>
      </c>
      <c r="O2786" s="14">
        <f t="shared" si="603"/>
        <v>0</v>
      </c>
      <c r="P2786" s="14">
        <f t="shared" si="604"/>
        <v>0</v>
      </c>
      <c r="Q2786" s="14">
        <f t="shared" si="605"/>
        <v>8.1657500254884887</v>
      </c>
      <c r="W2786" s="16"/>
    </row>
    <row r="2787" spans="1:23">
      <c r="A2787" s="16">
        <v>44220</v>
      </c>
      <c r="B2787">
        <v>14</v>
      </c>
      <c r="C2787" s="1">
        <v>12.666666666666666</v>
      </c>
      <c r="D2787" s="13">
        <f t="shared" si="610"/>
        <v>285.66666666666669</v>
      </c>
      <c r="E2787" s="13">
        <f t="shared" si="606"/>
        <v>13.445974329054872</v>
      </c>
      <c r="F2787" s="13">
        <f t="shared" si="611"/>
        <v>691054.74754549412</v>
      </c>
      <c r="G2787" s="13">
        <f t="shared" si="612"/>
        <v>0.99999855293874107</v>
      </c>
      <c r="H2787" s="13">
        <f t="shared" si="607"/>
        <v>1.0358234823986527</v>
      </c>
      <c r="I2787" s="13">
        <f t="shared" si="608"/>
        <v>6.5281268021139857E-2</v>
      </c>
      <c r="J2787" s="2">
        <f t="shared" si="615"/>
        <v>0.92339794031417255</v>
      </c>
      <c r="K2787" s="13">
        <f t="shared" si="613"/>
        <v>0.93050279236722966</v>
      </c>
      <c r="L2787" s="13">
        <f t="shared" si="614"/>
        <v>0</v>
      </c>
      <c r="M2787" s="14">
        <f t="shared" si="609"/>
        <v>55.586166839608367</v>
      </c>
      <c r="N2787" s="14">
        <f t="shared" si="602"/>
        <v>0</v>
      </c>
      <c r="O2787" s="14">
        <f t="shared" si="603"/>
        <v>0</v>
      </c>
      <c r="P2787" s="14">
        <f t="shared" si="604"/>
        <v>0</v>
      </c>
      <c r="Q2787" s="14">
        <f t="shared" si="605"/>
        <v>7.6334409184477021</v>
      </c>
      <c r="W2787" s="16"/>
    </row>
    <row r="2788" spans="1:23">
      <c r="A2788" s="16">
        <v>44220</v>
      </c>
      <c r="B2788">
        <v>15</v>
      </c>
      <c r="C2788" s="1">
        <v>12.833333333333334</v>
      </c>
      <c r="D2788" s="13">
        <f t="shared" si="610"/>
        <v>285.83333333333331</v>
      </c>
      <c r="E2788" s="13">
        <f t="shared" si="606"/>
        <v>13.696559766763821</v>
      </c>
      <c r="F2788" s="13">
        <f t="shared" si="611"/>
        <v>887851.48979298747</v>
      </c>
      <c r="G2788" s="13">
        <f t="shared" si="612"/>
        <v>0.9999988736867762</v>
      </c>
      <c r="H2788" s="13">
        <f t="shared" si="607"/>
        <v>1.0175183076939436</v>
      </c>
      <c r="I2788" s="13">
        <f t="shared" si="608"/>
        <v>6.7021481871958929E-2</v>
      </c>
      <c r="J2788" s="2">
        <f t="shared" si="615"/>
        <v>0.93050279236722966</v>
      </c>
      <c r="K2788" s="13">
        <f t="shared" si="613"/>
        <v>0.93614356341916738</v>
      </c>
      <c r="L2788" s="13">
        <f t="shared" si="614"/>
        <v>0</v>
      </c>
      <c r="M2788" s="14">
        <f t="shared" si="609"/>
        <v>55.586166839608367</v>
      </c>
      <c r="N2788" s="14">
        <f t="shared" si="602"/>
        <v>0</v>
      </c>
      <c r="O2788" s="14">
        <f t="shared" si="603"/>
        <v>0</v>
      </c>
      <c r="P2788" s="14">
        <f t="shared" si="604"/>
        <v>0</v>
      </c>
      <c r="Q2788" s="14">
        <f t="shared" si="605"/>
        <v>7.8860315265333059</v>
      </c>
      <c r="W2788" s="16"/>
    </row>
    <row r="2789" spans="1:23">
      <c r="A2789" s="16">
        <v>44220</v>
      </c>
      <c r="B2789">
        <v>16</v>
      </c>
      <c r="C2789" s="1">
        <v>12.816666666666665</v>
      </c>
      <c r="D2789" s="13">
        <f t="shared" si="610"/>
        <v>285.81666666666666</v>
      </c>
      <c r="E2789" s="13">
        <f t="shared" si="606"/>
        <v>13.671514374015972</v>
      </c>
      <c r="F2789" s="13">
        <f t="shared" si="611"/>
        <v>865891.05233792099</v>
      </c>
      <c r="G2789" s="13">
        <f t="shared" si="612"/>
        <v>0.99999884512163228</v>
      </c>
      <c r="H2789" s="13">
        <f t="shared" si="607"/>
        <v>1.0193332190275086</v>
      </c>
      <c r="I2789" s="13">
        <f t="shared" si="608"/>
        <v>6.6845485389044737E-2</v>
      </c>
      <c r="J2789" s="2">
        <f t="shared" si="615"/>
        <v>0.93614356341916738</v>
      </c>
      <c r="K2789" s="13">
        <f t="shared" si="613"/>
        <v>0.94152263035769923</v>
      </c>
      <c r="L2789" s="13">
        <f t="shared" si="614"/>
        <v>0</v>
      </c>
      <c r="M2789" s="14">
        <f t="shared" si="609"/>
        <v>55.586166839608367</v>
      </c>
      <c r="N2789" s="14">
        <f t="shared" si="602"/>
        <v>0</v>
      </c>
      <c r="O2789" s="14">
        <f t="shared" si="603"/>
        <v>0</v>
      </c>
      <c r="P2789" s="14">
        <f t="shared" si="604"/>
        <v>0</v>
      </c>
      <c r="Q2789" s="14">
        <f t="shared" si="605"/>
        <v>7.8606968212644439</v>
      </c>
      <c r="W2789" s="16"/>
    </row>
    <row r="2790" spans="1:23">
      <c r="A2790" s="16">
        <v>44220</v>
      </c>
      <c r="B2790">
        <v>17</v>
      </c>
      <c r="C2790" s="1">
        <v>12.666666666666666</v>
      </c>
      <c r="D2790" s="13">
        <f t="shared" si="610"/>
        <v>285.66666666666669</v>
      </c>
      <c r="E2790" s="13">
        <f t="shared" si="606"/>
        <v>13.445974329054872</v>
      </c>
      <c r="F2790" s="13">
        <f t="shared" si="611"/>
        <v>691054.74754549412</v>
      </c>
      <c r="G2790" s="13">
        <f t="shared" si="612"/>
        <v>0.99999855293874107</v>
      </c>
      <c r="H2790" s="13">
        <f t="shared" si="607"/>
        <v>1.0358234823986527</v>
      </c>
      <c r="I2790" s="13">
        <f t="shared" si="608"/>
        <v>6.5281268021139857E-2</v>
      </c>
      <c r="J2790" s="2">
        <f t="shared" si="615"/>
        <v>0.94152263035769923</v>
      </c>
      <c r="K2790" s="13">
        <f t="shared" si="613"/>
        <v>0.94748207329038037</v>
      </c>
      <c r="L2790" s="13">
        <f t="shared" si="614"/>
        <v>0</v>
      </c>
      <c r="M2790" s="14">
        <f t="shared" si="609"/>
        <v>55.586166839608367</v>
      </c>
      <c r="N2790" s="14">
        <f t="shared" si="602"/>
        <v>0</v>
      </c>
      <c r="O2790" s="14">
        <f t="shared" si="603"/>
        <v>0</v>
      </c>
      <c r="P2790" s="14">
        <f t="shared" si="604"/>
        <v>0</v>
      </c>
      <c r="Q2790" s="14">
        <f t="shared" si="605"/>
        <v>7.6334409184477021</v>
      </c>
      <c r="W2790" s="16"/>
    </row>
    <row r="2791" spans="1:23">
      <c r="A2791" s="16">
        <v>44220</v>
      </c>
      <c r="B2791">
        <v>18</v>
      </c>
      <c r="C2791" s="1">
        <v>11.366666666666669</v>
      </c>
      <c r="D2791" s="13">
        <f t="shared" si="610"/>
        <v>284.36666666666667</v>
      </c>
      <c r="E2791" s="13">
        <f t="shared" si="606"/>
        <v>11.481326925331159</v>
      </c>
      <c r="F2791" s="13">
        <f t="shared" si="611"/>
        <v>96889.547713895459</v>
      </c>
      <c r="G2791" s="13">
        <f t="shared" si="612"/>
        <v>0.99998967907578606</v>
      </c>
      <c r="H2791" s="13">
        <f t="shared" si="607"/>
        <v>1.1912330415331984</v>
      </c>
      <c r="I2791" s="13">
        <f t="shared" si="608"/>
        <v>5.3114178871349518E-2</v>
      </c>
      <c r="J2791" s="2">
        <f t="shared" si="615"/>
        <v>0.94748207329038037</v>
      </c>
      <c r="K2791" s="13">
        <f t="shared" si="613"/>
        <v>0.96009088828541755</v>
      </c>
      <c r="L2791" s="13">
        <f t="shared" si="614"/>
        <v>0</v>
      </c>
      <c r="M2791" s="14">
        <f t="shared" si="609"/>
        <v>55.586166839608367</v>
      </c>
      <c r="N2791" s="14">
        <f t="shared" si="602"/>
        <v>0</v>
      </c>
      <c r="O2791" s="14">
        <f t="shared" si="603"/>
        <v>0.5</v>
      </c>
      <c r="P2791" s="14">
        <f t="shared" si="604"/>
        <v>0.5</v>
      </c>
      <c r="Q2791" s="14">
        <f t="shared" si="605"/>
        <v>5.7362994594565215</v>
      </c>
      <c r="W2791" s="16"/>
    </row>
    <row r="2792" spans="1:23">
      <c r="A2792" s="16">
        <v>44220</v>
      </c>
      <c r="B2792">
        <v>19</v>
      </c>
      <c r="C2792" s="1">
        <v>10.483333333333333</v>
      </c>
      <c r="D2792" s="13">
        <f t="shared" si="610"/>
        <v>283.48333333333335</v>
      </c>
      <c r="E2792" s="13">
        <f t="shared" si="606"/>
        <v>10.136092656828762</v>
      </c>
      <c r="F2792" s="13">
        <f t="shared" si="611"/>
        <v>25237.661374331972</v>
      </c>
      <c r="G2792" s="13">
        <f t="shared" si="612"/>
        <v>0.99996037824727835</v>
      </c>
      <c r="H2792" s="13">
        <f t="shared" si="607"/>
        <v>1.3108915986372138</v>
      </c>
      <c r="I2792" s="13">
        <f t="shared" si="608"/>
        <v>4.6118429285695102E-2</v>
      </c>
      <c r="J2792" s="2">
        <f t="shared" si="615"/>
        <v>0.96009088828541755</v>
      </c>
      <c r="K2792" s="13">
        <f t="shared" si="613"/>
        <v>0.97590187482793489</v>
      </c>
      <c r="L2792" s="13">
        <f t="shared" si="614"/>
        <v>0</v>
      </c>
      <c r="M2792" s="14">
        <f t="shared" si="609"/>
        <v>55.586166839608367</v>
      </c>
      <c r="N2792" s="14">
        <f t="shared" si="602"/>
        <v>0</v>
      </c>
      <c r="O2792" s="14">
        <f t="shared" si="603"/>
        <v>0.5</v>
      </c>
      <c r="P2792" s="14">
        <f t="shared" si="604"/>
        <v>0.5</v>
      </c>
      <c r="Q2792" s="14">
        <f t="shared" si="605"/>
        <v>4.5454877957114332</v>
      </c>
      <c r="W2792" s="16"/>
    </row>
    <row r="2793" spans="1:23">
      <c r="A2793" s="16">
        <v>44220</v>
      </c>
      <c r="B2793">
        <v>20</v>
      </c>
      <c r="C2793" s="1">
        <v>10.299999999999999</v>
      </c>
      <c r="D2793" s="13">
        <f t="shared" si="610"/>
        <v>283.3</v>
      </c>
      <c r="E2793" s="13">
        <f t="shared" si="606"/>
        <v>9.8558418637486955</v>
      </c>
      <c r="F2793" s="13">
        <f t="shared" si="611"/>
        <v>19069.431057978371</v>
      </c>
      <c r="G2793" s="13">
        <f t="shared" si="612"/>
        <v>0.99994756280039188</v>
      </c>
      <c r="H2793" s="13">
        <f t="shared" si="607"/>
        <v>1.3372943536060677</v>
      </c>
      <c r="I2793" s="13">
        <f t="shared" si="608"/>
        <v>4.4781276700266978E-2</v>
      </c>
      <c r="J2793" s="2">
        <f t="shared" si="615"/>
        <v>0.97590187482793489</v>
      </c>
      <c r="K2793" s="13">
        <f t="shared" si="613"/>
        <v>0.99172847889767213</v>
      </c>
      <c r="L2793" s="13">
        <f t="shared" si="614"/>
        <v>0</v>
      </c>
      <c r="M2793" s="14">
        <f t="shared" si="609"/>
        <v>55.586166839608367</v>
      </c>
      <c r="N2793" s="14">
        <f t="shared" si="602"/>
        <v>0</v>
      </c>
      <c r="O2793" s="14">
        <f t="shared" si="603"/>
        <v>0.5</v>
      </c>
      <c r="P2793" s="14">
        <f t="shared" si="604"/>
        <v>0.5</v>
      </c>
      <c r="Q2793" s="14">
        <f t="shared" si="605"/>
        <v>4.3106802877438053</v>
      </c>
      <c r="W2793" s="16"/>
    </row>
    <row r="2794" spans="1:23">
      <c r="A2794" s="16">
        <v>44220</v>
      </c>
      <c r="B2794">
        <v>21</v>
      </c>
      <c r="C2794" s="1">
        <v>9.9999999999999982</v>
      </c>
      <c r="D2794" s="13">
        <f t="shared" si="610"/>
        <v>283</v>
      </c>
      <c r="E2794" s="13">
        <f t="shared" si="606"/>
        <v>9.3964664310954067</v>
      </c>
      <c r="F2794" s="13">
        <f t="shared" si="611"/>
        <v>12045.740983570266</v>
      </c>
      <c r="G2794" s="13">
        <f t="shared" si="612"/>
        <v>0.99991698999743051</v>
      </c>
      <c r="H2794" s="13">
        <f t="shared" si="607"/>
        <v>1.3817278162195694</v>
      </c>
      <c r="I2794" s="13">
        <f t="shared" si="608"/>
        <v>4.2672810340346159E-2</v>
      </c>
      <c r="J2794" s="2">
        <f t="shared" si="615"/>
        <v>0.99172847889767213</v>
      </c>
      <c r="K2794" s="13">
        <f t="shared" si="613"/>
        <v>1.0080207557954828</v>
      </c>
      <c r="L2794" s="13">
        <f t="shared" si="614"/>
        <v>1.0079370799899541</v>
      </c>
      <c r="M2794" s="14">
        <f t="shared" si="609"/>
        <v>56.594103919598318</v>
      </c>
      <c r="N2794" s="14">
        <f t="shared" si="602"/>
        <v>0</v>
      </c>
      <c r="O2794" s="14">
        <f t="shared" si="603"/>
        <v>0.5</v>
      </c>
      <c r="P2794" s="14">
        <f t="shared" si="604"/>
        <v>0.5</v>
      </c>
      <c r="Q2794" s="14">
        <f t="shared" si="605"/>
        <v>3.9365607967937915</v>
      </c>
      <c r="W2794" s="16"/>
    </row>
    <row r="2795" spans="1:23">
      <c r="A2795" s="16">
        <v>44220</v>
      </c>
      <c r="B2795">
        <v>22</v>
      </c>
      <c r="C2795" s="1">
        <v>9.4666666666666668</v>
      </c>
      <c r="D2795" s="13">
        <f t="shared" si="610"/>
        <v>282.46666666666664</v>
      </c>
      <c r="E2795" s="13">
        <f t="shared" si="606"/>
        <v>8.5773896624970085</v>
      </c>
      <c r="F2795" s="13">
        <f t="shared" si="611"/>
        <v>5310.2259360725966</v>
      </c>
      <c r="G2795" s="13">
        <f t="shared" si="612"/>
        <v>0.99981171955175019</v>
      </c>
      <c r="H2795" s="13">
        <f t="shared" si="607"/>
        <v>1.4646483929855199</v>
      </c>
      <c r="I2795" s="13">
        <f t="shared" si="608"/>
        <v>3.9156641554316973E-2</v>
      </c>
      <c r="J2795" s="2">
        <f t="shared" si="615"/>
        <v>8.3675805528704572E-5</v>
      </c>
      <c r="K2795" s="13">
        <f t="shared" si="613"/>
        <v>5.6322857226466683E-2</v>
      </c>
      <c r="L2795" s="13">
        <f t="shared" si="614"/>
        <v>0</v>
      </c>
      <c r="M2795" s="14">
        <f t="shared" si="609"/>
        <v>56.594103919598318</v>
      </c>
      <c r="N2795" s="14">
        <f t="shared" si="602"/>
        <v>0</v>
      </c>
      <c r="O2795" s="14">
        <f t="shared" si="603"/>
        <v>0.5</v>
      </c>
      <c r="P2795" s="14">
        <f t="shared" si="604"/>
        <v>0.5</v>
      </c>
      <c r="Q2795" s="14">
        <f t="shared" si="605"/>
        <v>3.3045289689586355</v>
      </c>
      <c r="W2795" s="16"/>
    </row>
    <row r="2796" spans="1:23">
      <c r="A2796" s="16">
        <v>44220</v>
      </c>
      <c r="B2796">
        <v>23</v>
      </c>
      <c r="C2796" s="1">
        <v>9.3000000000000007</v>
      </c>
      <c r="D2796" s="13">
        <f t="shared" si="610"/>
        <v>282.3</v>
      </c>
      <c r="E2796" s="13">
        <f t="shared" si="606"/>
        <v>8.3207934821112488</v>
      </c>
      <c r="F2796" s="13">
        <f t="shared" si="611"/>
        <v>4108.4186719792733</v>
      </c>
      <c r="G2796" s="13">
        <f t="shared" si="612"/>
        <v>0.99975665657850377</v>
      </c>
      <c r="H2796" s="13">
        <f t="shared" si="607"/>
        <v>1.4916352640483721</v>
      </c>
      <c r="I2796" s="13">
        <f t="shared" si="608"/>
        <v>3.8115878261010171E-2</v>
      </c>
      <c r="J2796" s="2">
        <f t="shared" si="615"/>
        <v>5.6322857226466683E-2</v>
      </c>
      <c r="K2796" s="13">
        <f t="shared" si="613"/>
        <v>0.11000154636827664</v>
      </c>
      <c r="L2796" s="13">
        <f t="shared" si="614"/>
        <v>0</v>
      </c>
      <c r="M2796" s="14">
        <f t="shared" si="609"/>
        <v>56.594103919598318</v>
      </c>
      <c r="N2796" s="14">
        <f t="shared" si="602"/>
        <v>0</v>
      </c>
      <c r="O2796" s="14">
        <f t="shared" si="603"/>
        <v>0.5</v>
      </c>
      <c r="P2796" s="14">
        <f t="shared" si="604"/>
        <v>0.5</v>
      </c>
      <c r="Q2796" s="14">
        <f t="shared" si="605"/>
        <v>3.1162171142407349</v>
      </c>
      <c r="W2796" s="16"/>
    </row>
    <row r="2797" spans="1:23">
      <c r="A2797" s="16">
        <v>44221</v>
      </c>
      <c r="B2797">
        <v>0</v>
      </c>
      <c r="C2797" s="1">
        <v>9.2833333333333332</v>
      </c>
      <c r="D2797" s="13">
        <f t="shared" si="610"/>
        <v>282.28333333333336</v>
      </c>
      <c r="E2797" s="13">
        <f t="shared" si="606"/>
        <v>8.2951171990317487</v>
      </c>
      <c r="F2797" s="13">
        <f t="shared" si="611"/>
        <v>4004.2725158943563</v>
      </c>
      <c r="G2797" s="13">
        <f t="shared" si="612"/>
        <v>0.99975032909844919</v>
      </c>
      <c r="H2797" s="13">
        <f t="shared" si="607"/>
        <v>1.4943629218320971</v>
      </c>
      <c r="I2797" s="13">
        <f t="shared" si="608"/>
        <v>3.8013269173263753E-2</v>
      </c>
      <c r="J2797" s="2">
        <f t="shared" si="615"/>
        <v>0.11000154636827664</v>
      </c>
      <c r="K2797" s="13">
        <f t="shared" si="613"/>
        <v>0.16163799507843013</v>
      </c>
      <c r="L2797" s="13">
        <f t="shared" si="614"/>
        <v>0</v>
      </c>
      <c r="M2797" s="14">
        <f t="shared" si="609"/>
        <v>56.594103919598318</v>
      </c>
      <c r="N2797" s="14">
        <f t="shared" si="602"/>
        <v>0</v>
      </c>
      <c r="O2797" s="14">
        <f t="shared" si="603"/>
        <v>0.5</v>
      </c>
      <c r="P2797" s="14">
        <f t="shared" si="604"/>
        <v>0.5</v>
      </c>
      <c r="Q2797" s="14">
        <f t="shared" si="605"/>
        <v>3.0976362191464086</v>
      </c>
      <c r="R2797" s="14">
        <f>(M2797)</f>
        <v>56.594103919598318</v>
      </c>
      <c r="S2797" s="14">
        <f>SUM(N2797:N2820)</f>
        <v>0</v>
      </c>
      <c r="T2797" s="14">
        <f>SUM(O2797:O2820)</f>
        <v>8</v>
      </c>
      <c r="U2797" s="14">
        <f>SUM(P2797:P2820)</f>
        <v>9.5</v>
      </c>
      <c r="V2797" s="14">
        <f>SUM(Q2797:Q2820)</f>
        <v>152.02360712269478</v>
      </c>
      <c r="W2797" s="16"/>
    </row>
    <row r="2798" spans="1:23">
      <c r="A2798" s="16">
        <v>44221</v>
      </c>
      <c r="B2798">
        <v>1</v>
      </c>
      <c r="C2798" s="1">
        <v>9.2166666666666668</v>
      </c>
      <c r="D2798" s="13">
        <f t="shared" si="610"/>
        <v>282.21666666666664</v>
      </c>
      <c r="E2798" s="13">
        <f t="shared" si="606"/>
        <v>8.1923817397979874</v>
      </c>
      <c r="F2798" s="13">
        <f t="shared" si="611"/>
        <v>3613.3179892464013</v>
      </c>
      <c r="G2798" s="13">
        <f t="shared" si="612"/>
        <v>0.99972332262878494</v>
      </c>
      <c r="H2798" s="13">
        <f t="shared" si="607"/>
        <v>1.5053267714956069</v>
      </c>
      <c r="I2798" s="13">
        <f t="shared" si="608"/>
        <v>3.7605467930866214E-2</v>
      </c>
      <c r="J2798" s="2">
        <f t="shared" si="615"/>
        <v>0.16163799507843013</v>
      </c>
      <c r="K2798" s="13">
        <f t="shared" si="613"/>
        <v>0.2112297358308397</v>
      </c>
      <c r="L2798" s="13">
        <f t="shared" si="614"/>
        <v>0</v>
      </c>
      <c r="M2798" s="14">
        <f t="shared" si="609"/>
        <v>56.594103919598318</v>
      </c>
      <c r="N2798" s="14">
        <f t="shared" si="602"/>
        <v>0</v>
      </c>
      <c r="O2798" s="14">
        <f t="shared" si="603"/>
        <v>0.5</v>
      </c>
      <c r="P2798" s="14">
        <f t="shared" si="604"/>
        <v>0.5</v>
      </c>
      <c r="Q2798" s="14">
        <f t="shared" si="605"/>
        <v>3.0237735031410375</v>
      </c>
      <c r="W2798" s="16"/>
    </row>
    <row r="2799" spans="1:23">
      <c r="A2799" s="16">
        <v>44221</v>
      </c>
      <c r="B2799">
        <v>2</v>
      </c>
      <c r="C2799" s="1">
        <v>9.4833333333333325</v>
      </c>
      <c r="D2799" s="13">
        <f t="shared" si="610"/>
        <v>282.48333333333335</v>
      </c>
      <c r="E2799" s="13">
        <f t="shared" si="606"/>
        <v>8.6030326272936701</v>
      </c>
      <c r="F2799" s="13">
        <f t="shared" si="611"/>
        <v>5448.1567927778206</v>
      </c>
      <c r="G2799" s="13">
        <f t="shared" si="612"/>
        <v>0.99981648536864909</v>
      </c>
      <c r="H2799" s="13">
        <f t="shared" si="607"/>
        <v>1.4619784390170902</v>
      </c>
      <c r="I2799" s="13">
        <f t="shared" si="608"/>
        <v>3.9262199605153043E-2</v>
      </c>
      <c r="J2799" s="2">
        <f t="shared" si="615"/>
        <v>0.2112297358308397</v>
      </c>
      <c r="K2799" s="13">
        <f t="shared" si="613"/>
        <v>0.25938534753948916</v>
      </c>
      <c r="L2799" s="13">
        <f t="shared" si="614"/>
        <v>0</v>
      </c>
      <c r="M2799" s="14">
        <f t="shared" si="609"/>
        <v>56.594103919598318</v>
      </c>
      <c r="N2799" s="14">
        <f t="shared" si="602"/>
        <v>0</v>
      </c>
      <c r="O2799" s="14">
        <f t="shared" si="603"/>
        <v>0.5</v>
      </c>
      <c r="P2799" s="14">
        <f t="shared" si="604"/>
        <v>0.5</v>
      </c>
      <c r="Q2799" s="14">
        <f t="shared" si="605"/>
        <v>3.3236078719158706</v>
      </c>
      <c r="W2799" s="16"/>
    </row>
    <row r="2800" spans="1:23">
      <c r="A2800" s="16">
        <v>44221</v>
      </c>
      <c r="B2800">
        <v>3</v>
      </c>
      <c r="C2800" s="1">
        <v>9.5333333333333314</v>
      </c>
      <c r="D2800" s="13">
        <f t="shared" si="610"/>
        <v>282.5333333333333</v>
      </c>
      <c r="E2800" s="13">
        <f t="shared" si="606"/>
        <v>8.679943369513877</v>
      </c>
      <c r="F2800" s="13">
        <f t="shared" si="611"/>
        <v>5883.7133843522552</v>
      </c>
      <c r="G2800" s="13">
        <f t="shared" si="612"/>
        <v>0.99983006818944509</v>
      </c>
      <c r="H2800" s="13">
        <f t="shared" si="607"/>
        <v>1.4539996224798284</v>
      </c>
      <c r="I2800" s="13">
        <f t="shared" si="608"/>
        <v>3.958050877186043E-2</v>
      </c>
      <c r="J2800" s="2">
        <f t="shared" si="615"/>
        <v>0.25938534753948916</v>
      </c>
      <c r="K2800" s="13">
        <f t="shared" si="613"/>
        <v>0.30574526164118954</v>
      </c>
      <c r="L2800" s="13">
        <f t="shared" si="614"/>
        <v>0</v>
      </c>
      <c r="M2800" s="14">
        <f t="shared" si="609"/>
        <v>56.594103919598318</v>
      </c>
      <c r="N2800" s="14">
        <f t="shared" si="602"/>
        <v>0</v>
      </c>
      <c r="O2800" s="14">
        <f t="shared" si="603"/>
        <v>0.5</v>
      </c>
      <c r="P2800" s="14">
        <f t="shared" si="604"/>
        <v>0.5</v>
      </c>
      <c r="Q2800" s="14">
        <f t="shared" si="605"/>
        <v>3.3811115140694326</v>
      </c>
      <c r="W2800" s="16"/>
    </row>
    <row r="2801" spans="1:23">
      <c r="A2801" s="16">
        <v>44221</v>
      </c>
      <c r="B2801">
        <v>4</v>
      </c>
      <c r="C2801" s="1">
        <v>9.2833333333333332</v>
      </c>
      <c r="D2801" s="13">
        <f t="shared" si="610"/>
        <v>282.28333333333336</v>
      </c>
      <c r="E2801" s="13">
        <f t="shared" si="606"/>
        <v>8.2951171990317487</v>
      </c>
      <c r="F2801" s="13">
        <f t="shared" si="611"/>
        <v>4004.2725158943563</v>
      </c>
      <c r="G2801" s="13">
        <f t="shared" si="612"/>
        <v>0.99975032909844919</v>
      </c>
      <c r="H2801" s="13">
        <f t="shared" si="607"/>
        <v>1.4943629218320971</v>
      </c>
      <c r="I2801" s="13">
        <f t="shared" si="608"/>
        <v>3.8013269173263753E-2</v>
      </c>
      <c r="J2801" s="2">
        <f t="shared" si="615"/>
        <v>0.30574526164118954</v>
      </c>
      <c r="K2801" s="13">
        <f t="shared" si="613"/>
        <v>0.35008050237691624</v>
      </c>
      <c r="L2801" s="13">
        <f t="shared" si="614"/>
        <v>0</v>
      </c>
      <c r="M2801" s="14">
        <f t="shared" si="609"/>
        <v>56.594103919598318</v>
      </c>
      <c r="N2801" s="14">
        <f t="shared" si="602"/>
        <v>0</v>
      </c>
      <c r="O2801" s="14">
        <f t="shared" si="603"/>
        <v>0.5</v>
      </c>
      <c r="P2801" s="14">
        <f t="shared" si="604"/>
        <v>0.5</v>
      </c>
      <c r="Q2801" s="14">
        <f t="shared" si="605"/>
        <v>3.0976362191464086</v>
      </c>
      <c r="W2801" s="16"/>
    </row>
    <row r="2802" spans="1:23">
      <c r="A2802" s="16">
        <v>44221</v>
      </c>
      <c r="B2802">
        <v>5</v>
      </c>
      <c r="C2802" s="1">
        <v>8.7166666666666668</v>
      </c>
      <c r="D2802" s="13">
        <f t="shared" si="610"/>
        <v>281.71666666666664</v>
      </c>
      <c r="E2802" s="13">
        <f t="shared" si="606"/>
        <v>7.4203159202508022</v>
      </c>
      <c r="F2802" s="13">
        <f t="shared" si="611"/>
        <v>1669.5608725273376</v>
      </c>
      <c r="G2802" s="13">
        <f t="shared" si="612"/>
        <v>0.99940139864614019</v>
      </c>
      <c r="H2802" s="13">
        <f t="shared" si="607"/>
        <v>1.5903362015876576</v>
      </c>
      <c r="I2802" s="13">
        <f t="shared" si="608"/>
        <v>3.4677569558000783E-2</v>
      </c>
      <c r="J2802" s="2">
        <f t="shared" si="615"/>
        <v>0.35008050237691624</v>
      </c>
      <c r="K2802" s="13">
        <f t="shared" si="613"/>
        <v>0.3923523766966226</v>
      </c>
      <c r="L2802" s="13">
        <f t="shared" si="614"/>
        <v>0</v>
      </c>
      <c r="M2802" s="14">
        <f t="shared" si="609"/>
        <v>56.594103919598318</v>
      </c>
      <c r="N2802" s="14">
        <f t="shared" si="602"/>
        <v>0</v>
      </c>
      <c r="O2802" s="14">
        <f t="shared" si="603"/>
        <v>1</v>
      </c>
      <c r="P2802" s="14">
        <f t="shared" si="604"/>
        <v>1</v>
      </c>
      <c r="Q2802" s="14">
        <f t="shared" si="605"/>
        <v>2.4939769842334591</v>
      </c>
      <c r="W2802" s="16"/>
    </row>
    <row r="2803" spans="1:23">
      <c r="A2803" s="16">
        <v>44221</v>
      </c>
      <c r="B2803">
        <v>6</v>
      </c>
      <c r="C2803" s="1">
        <v>8.0333333333333332</v>
      </c>
      <c r="D2803" s="13">
        <f t="shared" si="610"/>
        <v>281.03333333333336</v>
      </c>
      <c r="E2803" s="13">
        <f t="shared" si="606"/>
        <v>6.360716403748115</v>
      </c>
      <c r="F2803" s="13">
        <f t="shared" si="611"/>
        <v>578.66076267416304</v>
      </c>
      <c r="G2803" s="13">
        <f t="shared" si="612"/>
        <v>0.99827485304441399</v>
      </c>
      <c r="H2803" s="13">
        <f t="shared" si="607"/>
        <v>1.7148746869648632</v>
      </c>
      <c r="I2803" s="13">
        <f t="shared" si="608"/>
        <v>3.1026744220322016E-2</v>
      </c>
      <c r="J2803" s="2">
        <f t="shared" si="615"/>
        <v>0.3923523766966226</v>
      </c>
      <c r="K2803" s="13">
        <f t="shared" si="613"/>
        <v>0.43275590203751779</v>
      </c>
      <c r="L2803" s="13">
        <f t="shared" si="614"/>
        <v>0</v>
      </c>
      <c r="M2803" s="14">
        <f t="shared" si="609"/>
        <v>56.594103919598318</v>
      </c>
      <c r="N2803" s="14">
        <f t="shared" si="602"/>
        <v>0</v>
      </c>
      <c r="O2803" s="14">
        <f t="shared" si="603"/>
        <v>1</v>
      </c>
      <c r="P2803" s="14">
        <f t="shared" si="604"/>
        <v>1</v>
      </c>
      <c r="Q2803" s="14">
        <f t="shared" si="605"/>
        <v>1.8427999522571288</v>
      </c>
      <c r="W2803" s="16"/>
    </row>
    <row r="2804" spans="1:23">
      <c r="A2804" s="16">
        <v>44221</v>
      </c>
      <c r="B2804">
        <v>7</v>
      </c>
      <c r="C2804" s="1">
        <v>8.1166666666666671</v>
      </c>
      <c r="D2804" s="13">
        <f t="shared" si="610"/>
        <v>281.11666666666667</v>
      </c>
      <c r="E2804" s="13">
        <f t="shared" si="606"/>
        <v>6.4902116558961414</v>
      </c>
      <c r="F2804" s="13">
        <f t="shared" si="611"/>
        <v>658.66275831916937</v>
      </c>
      <c r="G2804" s="13">
        <f t="shared" si="612"/>
        <v>0.9984840738886821</v>
      </c>
      <c r="H2804" s="13">
        <f t="shared" si="607"/>
        <v>1.6991462609844348</v>
      </c>
      <c r="I2804" s="13">
        <f t="shared" si="608"/>
        <v>3.1451440569732758E-2</v>
      </c>
      <c r="J2804" s="2">
        <f t="shared" si="615"/>
        <v>0.43275590203751779</v>
      </c>
      <c r="K2804" s="13">
        <f t="shared" si="613"/>
        <v>0.47196586609068913</v>
      </c>
      <c r="L2804" s="13">
        <f t="shared" si="614"/>
        <v>0</v>
      </c>
      <c r="M2804" s="14">
        <f t="shared" si="609"/>
        <v>56.594103919598318</v>
      </c>
      <c r="N2804" s="14">
        <f t="shared" si="602"/>
        <v>0</v>
      </c>
      <c r="O2804" s="14">
        <f t="shared" si="603"/>
        <v>1</v>
      </c>
      <c r="P2804" s="14">
        <f t="shared" si="604"/>
        <v>1</v>
      </c>
      <c r="Q2804" s="14">
        <f t="shared" si="605"/>
        <v>1.917504596577096</v>
      </c>
      <c r="W2804" s="16"/>
    </row>
    <row r="2805" spans="1:23">
      <c r="A2805" s="16">
        <v>44221</v>
      </c>
      <c r="B2805">
        <v>8</v>
      </c>
      <c r="C2805" s="1">
        <v>7.9499999999999993</v>
      </c>
      <c r="D2805" s="13">
        <f t="shared" si="610"/>
        <v>280.95</v>
      </c>
      <c r="E2805" s="13">
        <f t="shared" si="606"/>
        <v>6.231144331731608</v>
      </c>
      <c r="F2805" s="13">
        <f t="shared" si="611"/>
        <v>508.33685678596567</v>
      </c>
      <c r="G2805" s="13">
        <f t="shared" si="612"/>
        <v>0.99803666279658176</v>
      </c>
      <c r="H2805" s="13">
        <f t="shared" si="607"/>
        <v>1.730758166046418</v>
      </c>
      <c r="I2805" s="13">
        <f t="shared" si="608"/>
        <v>3.0607535795637297E-2</v>
      </c>
      <c r="J2805" s="2">
        <f t="shared" si="615"/>
        <v>0.47196586609068913</v>
      </c>
      <c r="K2805" s="13">
        <f t="shared" si="613"/>
        <v>0.5099107347575178</v>
      </c>
      <c r="L2805" s="13">
        <f t="shared" si="614"/>
        <v>0</v>
      </c>
      <c r="M2805" s="14">
        <f t="shared" si="609"/>
        <v>56.594103919598318</v>
      </c>
      <c r="N2805" s="14">
        <f t="shared" si="602"/>
        <v>0</v>
      </c>
      <c r="O2805" s="14">
        <f t="shared" si="603"/>
        <v>1</v>
      </c>
      <c r="P2805" s="14">
        <f t="shared" si="604"/>
        <v>1</v>
      </c>
      <c r="Q2805" s="14">
        <f t="shared" si="605"/>
        <v>1.769439403194605</v>
      </c>
      <c r="W2805" s="16"/>
    </row>
    <row r="2806" spans="1:23">
      <c r="A2806" s="16">
        <v>44221</v>
      </c>
      <c r="B2806">
        <v>9</v>
      </c>
      <c r="C2806" s="1">
        <v>7.5166666666666657</v>
      </c>
      <c r="D2806" s="13">
        <f t="shared" si="610"/>
        <v>280.51666666666665</v>
      </c>
      <c r="E2806" s="13">
        <f t="shared" si="606"/>
        <v>5.5561285722773226</v>
      </c>
      <c r="F2806" s="13">
        <f t="shared" si="611"/>
        <v>258.81889558734105</v>
      </c>
      <c r="G2806" s="13">
        <f t="shared" si="612"/>
        <v>0.99615116522707314</v>
      </c>
      <c r="H2806" s="13">
        <f t="shared" si="607"/>
        <v>1.8159150815378187</v>
      </c>
      <c r="I2806" s="13">
        <f t="shared" si="608"/>
        <v>2.8513532097081663E-2</v>
      </c>
      <c r="J2806" s="2">
        <f t="shared" si="615"/>
        <v>0.5099107347575178</v>
      </c>
      <c r="K2806" s="13">
        <f t="shared" si="613"/>
        <v>0.54662363702848515</v>
      </c>
      <c r="L2806" s="13">
        <f t="shared" si="614"/>
        <v>0</v>
      </c>
      <c r="M2806" s="14">
        <f t="shared" si="609"/>
        <v>56.594103919598318</v>
      </c>
      <c r="N2806" s="14">
        <f t="shared" si="602"/>
        <v>0</v>
      </c>
      <c r="O2806" s="14">
        <f t="shared" si="603"/>
        <v>1</v>
      </c>
      <c r="P2806" s="14">
        <f t="shared" si="604"/>
        <v>1</v>
      </c>
      <c r="Q2806" s="14">
        <f t="shared" si="605"/>
        <v>1.4100634174962243</v>
      </c>
      <c r="W2806" s="16"/>
    </row>
    <row r="2807" spans="1:23">
      <c r="A2807" s="16">
        <v>44221</v>
      </c>
      <c r="B2807">
        <v>10</v>
      </c>
      <c r="C2807" s="1">
        <v>10.433333333333334</v>
      </c>
      <c r="D2807" s="13">
        <f t="shared" si="610"/>
        <v>283.43333333333334</v>
      </c>
      <c r="E2807" s="13">
        <f t="shared" si="606"/>
        <v>10.059696577678473</v>
      </c>
      <c r="F2807" s="13">
        <f t="shared" si="611"/>
        <v>23381.410853780326</v>
      </c>
      <c r="G2807" s="13">
        <f t="shared" si="612"/>
        <v>0.99995723281032678</v>
      </c>
      <c r="H2807" s="13">
        <f t="shared" si="607"/>
        <v>1.3180368427996043</v>
      </c>
      <c r="I2807" s="13">
        <f t="shared" si="608"/>
        <v>4.5750013639721074E-2</v>
      </c>
      <c r="J2807" s="2">
        <f t="shared" si="615"/>
        <v>0.54662363702848515</v>
      </c>
      <c r="K2807" s="13">
        <f t="shared" si="613"/>
        <v>0.58112066513123839</v>
      </c>
      <c r="L2807" s="13">
        <f t="shared" si="614"/>
        <v>0</v>
      </c>
      <c r="M2807" s="14">
        <f t="shared" si="609"/>
        <v>56.594103919598318</v>
      </c>
      <c r="N2807" s="14">
        <f t="shared" si="602"/>
        <v>0</v>
      </c>
      <c r="O2807" s="14">
        <f t="shared" si="603"/>
        <v>0.5</v>
      </c>
      <c r="P2807" s="14">
        <f t="shared" si="604"/>
        <v>0.5</v>
      </c>
      <c r="Q2807" s="14">
        <f t="shared" si="605"/>
        <v>4.4809981692928753</v>
      </c>
      <c r="W2807" s="16"/>
    </row>
    <row r="2808" spans="1:23">
      <c r="A2808" s="16">
        <v>44221</v>
      </c>
      <c r="B2808">
        <v>11</v>
      </c>
      <c r="C2808" s="1">
        <v>14.16666666666667</v>
      </c>
      <c r="D2808" s="13">
        <f t="shared" si="610"/>
        <v>287.16666666666669</v>
      </c>
      <c r="E2808" s="13">
        <f t="shared" si="606"/>
        <v>15.690771909460274</v>
      </c>
      <c r="F2808" s="13">
        <f t="shared" si="611"/>
        <v>6522523.5688827429</v>
      </c>
      <c r="G2808" s="13">
        <f t="shared" si="612"/>
        <v>0.99999984668513098</v>
      </c>
      <c r="H2808" s="13">
        <f t="shared" si="607"/>
        <v>0.88291247286769159</v>
      </c>
      <c r="I2808" s="13">
        <f t="shared" si="608"/>
        <v>8.2630454245629911E-2</v>
      </c>
      <c r="J2808" s="2">
        <f t="shared" si="615"/>
        <v>0.58112066513123839</v>
      </c>
      <c r="K2808" s="13">
        <f t="shared" si="613"/>
        <v>0.60505537445508206</v>
      </c>
      <c r="L2808" s="13">
        <f t="shared" si="614"/>
        <v>0</v>
      </c>
      <c r="M2808" s="14">
        <f t="shared" si="609"/>
        <v>56.594103919598318</v>
      </c>
      <c r="N2808" s="14">
        <f t="shared" si="602"/>
        <v>0</v>
      </c>
      <c r="O2808" s="14">
        <f t="shared" si="603"/>
        <v>0</v>
      </c>
      <c r="P2808" s="14">
        <f t="shared" si="604"/>
        <v>0</v>
      </c>
      <c r="Q2808" s="14">
        <f t="shared" si="605"/>
        <v>9.9518316857454128</v>
      </c>
      <c r="W2808" s="16"/>
    </row>
    <row r="2809" spans="1:23">
      <c r="A2809" s="16">
        <v>44221</v>
      </c>
      <c r="B2809">
        <v>12</v>
      </c>
      <c r="C2809" s="1">
        <v>15.450000000000001</v>
      </c>
      <c r="D2809" s="13">
        <f t="shared" si="610"/>
        <v>288.45</v>
      </c>
      <c r="E2809" s="13">
        <f t="shared" si="606"/>
        <v>17.592789044895117</v>
      </c>
      <c r="F2809" s="13">
        <f t="shared" si="611"/>
        <v>43696957.922928914</v>
      </c>
      <c r="G2809" s="13">
        <f t="shared" si="612"/>
        <v>0.99999997711511224</v>
      </c>
      <c r="H2809" s="13">
        <f t="shared" si="607"/>
        <v>0.77115567028266896</v>
      </c>
      <c r="I2809" s="13">
        <f t="shared" si="608"/>
        <v>0.10089336863050391</v>
      </c>
      <c r="J2809" s="2">
        <f t="shared" si="615"/>
        <v>0.60505537445508206</v>
      </c>
      <c r="K2809" s="13">
        <f t="shared" si="613"/>
        <v>0.62099611524664811</v>
      </c>
      <c r="L2809" s="13">
        <f t="shared" si="614"/>
        <v>0</v>
      </c>
      <c r="M2809" s="14">
        <f t="shared" si="609"/>
        <v>56.594103919598318</v>
      </c>
      <c r="N2809" s="14">
        <f t="shared" si="602"/>
        <v>0</v>
      </c>
      <c r="O2809" s="14">
        <f t="shared" si="603"/>
        <v>0</v>
      </c>
      <c r="P2809" s="14">
        <f t="shared" si="604"/>
        <v>0</v>
      </c>
      <c r="Q2809" s="14">
        <f t="shared" si="605"/>
        <v>11.961653393172377</v>
      </c>
      <c r="W2809" s="16"/>
    </row>
    <row r="2810" spans="1:23">
      <c r="A2810" s="16">
        <v>44221</v>
      </c>
      <c r="B2810">
        <v>13</v>
      </c>
      <c r="C2810" s="1">
        <v>16.083333333333332</v>
      </c>
      <c r="D2810" s="13">
        <f t="shared" si="610"/>
        <v>289.08333333333331</v>
      </c>
      <c r="E2810" s="13">
        <f t="shared" si="606"/>
        <v>18.52522340732197</v>
      </c>
      <c r="F2810" s="13">
        <f t="shared" si="611"/>
        <v>111020275.78464505</v>
      </c>
      <c r="G2810" s="13">
        <f t="shared" si="612"/>
        <v>0.99999999099263637</v>
      </c>
      <c r="H2810" s="13">
        <f t="shared" si="607"/>
        <v>0.72165268733068511</v>
      </c>
      <c r="I2810" s="13">
        <f t="shared" si="608"/>
        <v>0.11126971422885022</v>
      </c>
      <c r="J2810" s="2">
        <f t="shared" si="615"/>
        <v>0.62099611524664811</v>
      </c>
      <c r="K2810" s="13">
        <f t="shared" si="613"/>
        <v>0.63159551361540678</v>
      </c>
      <c r="L2810" s="13">
        <f t="shared" si="614"/>
        <v>0</v>
      </c>
      <c r="M2810" s="14">
        <f t="shared" si="609"/>
        <v>56.594103919598318</v>
      </c>
      <c r="N2810" s="14">
        <f t="shared" si="602"/>
        <v>0</v>
      </c>
      <c r="O2810" s="14">
        <f t="shared" si="603"/>
        <v>-0.5</v>
      </c>
      <c r="P2810" s="14">
        <f t="shared" si="604"/>
        <v>0</v>
      </c>
      <c r="Q2810" s="14">
        <f t="shared" si="605"/>
        <v>12.938285436898527</v>
      </c>
      <c r="W2810" s="16"/>
    </row>
    <row r="2811" spans="1:23">
      <c r="A2811" s="16">
        <v>44221</v>
      </c>
      <c r="B2811">
        <v>14</v>
      </c>
      <c r="C2811" s="1">
        <v>16</v>
      </c>
      <c r="D2811" s="13">
        <f t="shared" si="610"/>
        <v>289</v>
      </c>
      <c r="E2811" s="13">
        <f t="shared" si="606"/>
        <v>18.402768166089967</v>
      </c>
      <c r="F2811" s="13">
        <f t="shared" si="611"/>
        <v>98224689.872847423</v>
      </c>
      <c r="G2811" s="13">
        <f t="shared" si="612"/>
        <v>0.99999998981926042</v>
      </c>
      <c r="H2811" s="13">
        <f t="shared" si="607"/>
        <v>0.72796803592570081</v>
      </c>
      <c r="I2811" s="13">
        <f t="shared" si="608"/>
        <v>0.10984837209007779</v>
      </c>
      <c r="J2811" s="2">
        <f t="shared" si="615"/>
        <v>0.63159551361540678</v>
      </c>
      <c r="K2811" s="13">
        <f t="shared" si="613"/>
        <v>0.64162114913009149</v>
      </c>
      <c r="L2811" s="13">
        <f t="shared" si="614"/>
        <v>0</v>
      </c>
      <c r="M2811" s="14">
        <f t="shared" si="609"/>
        <v>56.594103919598318</v>
      </c>
      <c r="N2811" s="14">
        <f t="shared" si="602"/>
        <v>0</v>
      </c>
      <c r="O2811" s="14">
        <f t="shared" si="603"/>
        <v>-0.5</v>
      </c>
      <c r="P2811" s="14">
        <f t="shared" si="604"/>
        <v>0</v>
      </c>
      <c r="Q2811" s="14">
        <f t="shared" si="605"/>
        <v>12.810842595555849</v>
      </c>
      <c r="W2811" s="16"/>
    </row>
    <row r="2812" spans="1:23">
      <c r="A2812" s="16">
        <v>44221</v>
      </c>
      <c r="B2812">
        <v>15</v>
      </c>
      <c r="C2812" s="1">
        <v>15.916666666666666</v>
      </c>
      <c r="D2812" s="13">
        <f t="shared" si="610"/>
        <v>288.91666666666669</v>
      </c>
      <c r="E2812" s="13">
        <f t="shared" si="606"/>
        <v>18.280242284395761</v>
      </c>
      <c r="F2812" s="13">
        <f t="shared" si="611"/>
        <v>86897714.052583277</v>
      </c>
      <c r="G2812" s="13">
        <f t="shared" si="612"/>
        <v>0.99999998849221761</v>
      </c>
      <c r="H2812" s="13">
        <f t="shared" si="607"/>
        <v>0.73434234263313591</v>
      </c>
      <c r="I2812" s="13">
        <f t="shared" si="608"/>
        <v>0.10844438169861187</v>
      </c>
      <c r="J2812" s="2">
        <f t="shared" si="615"/>
        <v>0.64162114913009149</v>
      </c>
      <c r="K2812" s="13">
        <f t="shared" si="613"/>
        <v>0.6511502178439651</v>
      </c>
      <c r="L2812" s="13">
        <f t="shared" si="614"/>
        <v>0</v>
      </c>
      <c r="M2812" s="14">
        <f t="shared" si="609"/>
        <v>56.594103919598318</v>
      </c>
      <c r="N2812" s="14">
        <f t="shared" si="602"/>
        <v>0</v>
      </c>
      <c r="O2812" s="14">
        <f t="shared" si="603"/>
        <v>-0.5</v>
      </c>
      <c r="P2812" s="14">
        <f t="shared" si="604"/>
        <v>0</v>
      </c>
      <c r="Q2812" s="14">
        <f t="shared" si="605"/>
        <v>12.683040978563279</v>
      </c>
      <c r="W2812" s="16"/>
    </row>
    <row r="2813" spans="1:23">
      <c r="A2813" s="16">
        <v>44221</v>
      </c>
      <c r="B2813">
        <v>16</v>
      </c>
      <c r="C2813" s="1">
        <v>15.616666666666667</v>
      </c>
      <c r="D2813" s="13">
        <f t="shared" si="610"/>
        <v>288.61666666666667</v>
      </c>
      <c r="E2813" s="13">
        <f t="shared" si="606"/>
        <v>17.838563261534922</v>
      </c>
      <c r="F2813" s="13">
        <f t="shared" si="611"/>
        <v>55871404.595019892</v>
      </c>
      <c r="G2813" s="13">
        <f t="shared" si="612"/>
        <v>0.99999998210175689</v>
      </c>
      <c r="H2813" s="13">
        <f t="shared" si="607"/>
        <v>0.75778710527907978</v>
      </c>
      <c r="I2813" s="13">
        <f t="shared" si="608"/>
        <v>0.10353059247135404</v>
      </c>
      <c r="J2813" s="2">
        <f t="shared" si="615"/>
        <v>0.6511502178439651</v>
      </c>
      <c r="K2813" s="13">
        <f t="shared" si="613"/>
        <v>0.66163812221901797</v>
      </c>
      <c r="L2813" s="13">
        <f t="shared" si="614"/>
        <v>0</v>
      </c>
      <c r="M2813" s="14">
        <f t="shared" si="609"/>
        <v>56.594103919598318</v>
      </c>
      <c r="N2813" s="14">
        <f t="shared" si="602"/>
        <v>0</v>
      </c>
      <c r="O2813" s="14">
        <f t="shared" si="603"/>
        <v>0</v>
      </c>
      <c r="P2813" s="14">
        <f t="shared" si="604"/>
        <v>0</v>
      </c>
      <c r="Q2813" s="14">
        <f t="shared" si="605"/>
        <v>12.220291694160503</v>
      </c>
      <c r="W2813" s="16"/>
    </row>
    <row r="2814" spans="1:23">
      <c r="A2814" s="16">
        <v>44221</v>
      </c>
      <c r="B2814">
        <v>17</v>
      </c>
      <c r="C2814" s="1">
        <v>15.049999999999999</v>
      </c>
      <c r="D2814" s="13">
        <f t="shared" si="610"/>
        <v>288.05</v>
      </c>
      <c r="E2814" s="13">
        <f t="shared" si="606"/>
        <v>17.001770525950374</v>
      </c>
      <c r="F2814" s="13">
        <f t="shared" si="611"/>
        <v>24197757.606625196</v>
      </c>
      <c r="G2814" s="13">
        <f t="shared" si="612"/>
        <v>0.99999995867385838</v>
      </c>
      <c r="H2814" s="13">
        <f t="shared" si="607"/>
        <v>0.80427680401596935</v>
      </c>
      <c r="I2814" s="13">
        <f t="shared" si="608"/>
        <v>9.4823314048805368E-2</v>
      </c>
      <c r="J2814" s="2">
        <f t="shared" si="615"/>
        <v>0.66163812221901797</v>
      </c>
      <c r="K2814" s="13">
        <f t="shared" si="613"/>
        <v>0.67454212711170802</v>
      </c>
      <c r="L2814" s="13">
        <f t="shared" si="614"/>
        <v>0</v>
      </c>
      <c r="M2814" s="14">
        <f t="shared" si="609"/>
        <v>56.594103919598318</v>
      </c>
      <c r="N2814" s="14">
        <f t="shared" si="602"/>
        <v>0</v>
      </c>
      <c r="O2814" s="14">
        <f t="shared" si="603"/>
        <v>0</v>
      </c>
      <c r="P2814" s="14">
        <f t="shared" si="604"/>
        <v>0</v>
      </c>
      <c r="Q2814" s="14">
        <f t="shared" si="605"/>
        <v>11.337525050129038</v>
      </c>
      <c r="W2814" s="16"/>
    </row>
    <row r="2815" spans="1:23">
      <c r="A2815" s="16">
        <v>44221</v>
      </c>
      <c r="B2815">
        <v>18</v>
      </c>
      <c r="C2815" s="1">
        <v>13.116666666666667</v>
      </c>
      <c r="D2815" s="13">
        <f t="shared" si="610"/>
        <v>286.11666666666667</v>
      </c>
      <c r="E2815" s="13">
        <f t="shared" si="606"/>
        <v>14.121885011941528</v>
      </c>
      <c r="F2815" s="13">
        <f t="shared" si="611"/>
        <v>1358490.9036407785</v>
      </c>
      <c r="G2815" s="13">
        <f t="shared" si="612"/>
        <v>0.99999926388961369</v>
      </c>
      <c r="H2815" s="13">
        <f t="shared" si="607"/>
        <v>0.98718591778390397</v>
      </c>
      <c r="I2815" s="13">
        <f t="shared" si="608"/>
        <v>7.0082039666984591E-2</v>
      </c>
      <c r="J2815" s="2">
        <f t="shared" si="615"/>
        <v>0.67454212711170802</v>
      </c>
      <c r="K2815" s="13">
        <f t="shared" si="613"/>
        <v>0.69570269369675697</v>
      </c>
      <c r="L2815" s="13">
        <f t="shared" si="614"/>
        <v>0</v>
      </c>
      <c r="M2815" s="14">
        <f t="shared" si="609"/>
        <v>56.594103919598318</v>
      </c>
      <c r="N2815" s="14">
        <f t="shared" si="602"/>
        <v>0</v>
      </c>
      <c r="O2815" s="14">
        <f t="shared" si="603"/>
        <v>0</v>
      </c>
      <c r="P2815" s="14">
        <f t="shared" si="604"/>
        <v>0</v>
      </c>
      <c r="Q2815" s="14">
        <f t="shared" si="605"/>
        <v>8.3190765095859298</v>
      </c>
      <c r="W2815" s="16"/>
    </row>
    <row r="2816" spans="1:23">
      <c r="A2816" s="16">
        <v>44221</v>
      </c>
      <c r="B2816">
        <v>19</v>
      </c>
      <c r="C2816" s="1">
        <v>12.433333333333335</v>
      </c>
      <c r="D2816" s="13">
        <f t="shared" si="610"/>
        <v>285.43333333333334</v>
      </c>
      <c r="E2816" s="13">
        <f t="shared" si="606"/>
        <v>13.094663085367285</v>
      </c>
      <c r="F2816" s="13">
        <f t="shared" si="611"/>
        <v>486339.92150727642</v>
      </c>
      <c r="G2816" s="13">
        <f t="shared" si="612"/>
        <v>0.99999794382920337</v>
      </c>
      <c r="H2816" s="13">
        <f t="shared" si="607"/>
        <v>1.0620424431454671</v>
      </c>
      <c r="I2816" s="13">
        <f t="shared" si="608"/>
        <v>6.2917367524317119E-2</v>
      </c>
      <c r="J2816" s="2">
        <f t="shared" si="615"/>
        <v>0.69570269369675697</v>
      </c>
      <c r="K2816" s="13">
        <f t="shared" si="613"/>
        <v>0.71804170178920135</v>
      </c>
      <c r="L2816" s="13">
        <f t="shared" si="614"/>
        <v>0</v>
      </c>
      <c r="M2816" s="14">
        <f t="shared" si="609"/>
        <v>56.594103919598318</v>
      </c>
      <c r="N2816" s="14">
        <f t="shared" si="602"/>
        <v>0</v>
      </c>
      <c r="O2816" s="14">
        <f t="shared" si="603"/>
        <v>0</v>
      </c>
      <c r="P2816" s="14">
        <f t="shared" si="604"/>
        <v>0</v>
      </c>
      <c r="Q2816" s="14">
        <f t="shared" si="605"/>
        <v>7.2828396477513557</v>
      </c>
      <c r="W2816" s="16"/>
    </row>
    <row r="2817" spans="1:23">
      <c r="A2817" s="16">
        <v>44221</v>
      </c>
      <c r="B2817">
        <v>20</v>
      </c>
      <c r="C2817" s="1">
        <v>12.466666666666667</v>
      </c>
      <c r="D2817" s="13">
        <f t="shared" si="610"/>
        <v>285.46666666666664</v>
      </c>
      <c r="E2817" s="13">
        <f t="shared" si="606"/>
        <v>13.144885567491787</v>
      </c>
      <c r="F2817" s="13">
        <f t="shared" si="611"/>
        <v>511388.86471995339</v>
      </c>
      <c r="G2817" s="13">
        <f t="shared" si="612"/>
        <v>0.99999804454474173</v>
      </c>
      <c r="H2817" s="13">
        <f t="shared" si="607"/>
        <v>1.0582539840670189</v>
      </c>
      <c r="I2817" s="13">
        <f t="shared" si="608"/>
        <v>6.3249986583134563E-2</v>
      </c>
      <c r="J2817" s="2">
        <f t="shared" si="615"/>
        <v>0.71804170178920135</v>
      </c>
      <c r="K2817" s="13">
        <f t="shared" si="613"/>
        <v>0.73889372771242035</v>
      </c>
      <c r="L2817" s="13">
        <f t="shared" si="614"/>
        <v>0</v>
      </c>
      <c r="M2817" s="14">
        <f t="shared" si="609"/>
        <v>56.594103919598318</v>
      </c>
      <c r="N2817" s="14">
        <f t="shared" si="602"/>
        <v>0</v>
      </c>
      <c r="O2817" s="14">
        <f t="shared" si="603"/>
        <v>0</v>
      </c>
      <c r="P2817" s="14">
        <f t="shared" si="604"/>
        <v>0</v>
      </c>
      <c r="Q2817" s="14">
        <f t="shared" si="605"/>
        <v>7.332695713867027</v>
      </c>
      <c r="W2817" s="16"/>
    </row>
    <row r="2818" spans="1:23">
      <c r="A2818" s="16">
        <v>44221</v>
      </c>
      <c r="B2818">
        <v>21</v>
      </c>
      <c r="C2818" s="1">
        <v>12.133333333333333</v>
      </c>
      <c r="D2818" s="13">
        <f t="shared" si="610"/>
        <v>285.13333333333333</v>
      </c>
      <c r="E2818" s="13">
        <f t="shared" si="606"/>
        <v>12.642132335749347</v>
      </c>
      <c r="F2818" s="13">
        <f t="shared" si="611"/>
        <v>309320.22179067781</v>
      </c>
      <c r="G2818" s="13">
        <f t="shared" si="612"/>
        <v>0.9999967671147999</v>
      </c>
      <c r="H2818" s="13">
        <f t="shared" si="607"/>
        <v>1.0967959810245034</v>
      </c>
      <c r="I2818" s="13">
        <f t="shared" si="608"/>
        <v>5.9998086696883252E-2</v>
      </c>
      <c r="J2818" s="2">
        <f t="shared" si="615"/>
        <v>0.73889372771242035</v>
      </c>
      <c r="K2818" s="13">
        <f t="shared" si="613"/>
        <v>0.75973568746740461</v>
      </c>
      <c r="L2818" s="13">
        <f t="shared" si="614"/>
        <v>0</v>
      </c>
      <c r="M2818" s="14">
        <f t="shared" si="609"/>
        <v>56.594103919598318</v>
      </c>
      <c r="N2818" s="14">
        <f t="shared" si="602"/>
        <v>0</v>
      </c>
      <c r="O2818" s="14">
        <f t="shared" si="603"/>
        <v>0.5</v>
      </c>
      <c r="P2818" s="14">
        <f t="shared" si="604"/>
        <v>0.5</v>
      </c>
      <c r="Q2818" s="14">
        <f t="shared" si="605"/>
        <v>6.8378793578607429</v>
      </c>
      <c r="W2818" s="16"/>
    </row>
    <row r="2819" spans="1:23">
      <c r="A2819" s="16">
        <v>44221</v>
      </c>
      <c r="B2819">
        <v>22</v>
      </c>
      <c r="C2819" s="1">
        <v>10.866666666666667</v>
      </c>
      <c r="D2819" s="13">
        <f t="shared" si="610"/>
        <v>283.86666666666667</v>
      </c>
      <c r="E2819" s="13">
        <f t="shared" si="606"/>
        <v>10.72090183184595</v>
      </c>
      <c r="F2819" s="13">
        <f t="shared" si="611"/>
        <v>45292.730856269882</v>
      </c>
      <c r="G2819" s="13">
        <f t="shared" si="612"/>
        <v>0.99997792188938528</v>
      </c>
      <c r="H2819" s="13">
        <f t="shared" si="607"/>
        <v>1.2574628761531317</v>
      </c>
      <c r="I2819" s="13">
        <f t="shared" si="608"/>
        <v>4.9038692842667271E-2</v>
      </c>
      <c r="J2819" s="2">
        <f t="shared" si="615"/>
        <v>0.75973568746740461</v>
      </c>
      <c r="K2819" s="13">
        <f t="shared" si="613"/>
        <v>0.78355477655498873</v>
      </c>
      <c r="L2819" s="13">
        <f t="shared" si="614"/>
        <v>0</v>
      </c>
      <c r="M2819" s="14">
        <f t="shared" si="609"/>
        <v>56.594103919598318</v>
      </c>
      <c r="N2819" s="14">
        <f t="shared" si="602"/>
        <v>0</v>
      </c>
      <c r="O2819" s="14">
        <f t="shared" si="603"/>
        <v>0.5</v>
      </c>
      <c r="P2819" s="14">
        <f t="shared" si="604"/>
        <v>0.5</v>
      </c>
      <c r="Q2819" s="14">
        <f t="shared" si="605"/>
        <v>5.0506957795174632</v>
      </c>
      <c r="W2819" s="16"/>
    </row>
    <row r="2820" spans="1:23">
      <c r="A2820" s="16">
        <v>44221</v>
      </c>
      <c r="B2820">
        <v>23</v>
      </c>
      <c r="C2820" s="1">
        <v>9.6</v>
      </c>
      <c r="D2820" s="13">
        <f t="shared" si="610"/>
        <v>282.60000000000002</v>
      </c>
      <c r="E2820" s="13">
        <f t="shared" si="606"/>
        <v>8.782448690728982</v>
      </c>
      <c r="F2820" s="13">
        <f t="shared" si="611"/>
        <v>6518.8202202221746</v>
      </c>
      <c r="G2820" s="13">
        <f t="shared" si="612"/>
        <v>0.999846621537677</v>
      </c>
      <c r="H2820" s="13">
        <f t="shared" si="607"/>
        <v>1.4434332436770072</v>
      </c>
      <c r="I2820" s="13">
        <f t="shared" si="608"/>
        <v>4.0008761075904127E-2</v>
      </c>
      <c r="J2820" s="2">
        <f t="shared" si="615"/>
        <v>0.78355477655498873</v>
      </c>
      <c r="K2820" s="13">
        <f t="shared" si="613"/>
        <v>0.80943453587728231</v>
      </c>
      <c r="L2820" s="13">
        <f t="shared" si="614"/>
        <v>0</v>
      </c>
      <c r="M2820" s="14">
        <f t="shared" si="609"/>
        <v>56.594103919598318</v>
      </c>
      <c r="N2820" s="14">
        <f t="shared" si="602"/>
        <v>0</v>
      </c>
      <c r="O2820" s="14">
        <f t="shared" si="603"/>
        <v>0.5</v>
      </c>
      <c r="P2820" s="14">
        <f t="shared" si="604"/>
        <v>0.5</v>
      </c>
      <c r="Q2820" s="14">
        <f t="shared" si="605"/>
        <v>3.4584014294167122</v>
      </c>
      <c r="W2820" s="16"/>
    </row>
    <row r="2821" spans="1:23">
      <c r="A2821" s="16">
        <v>44222</v>
      </c>
      <c r="B2821">
        <v>0</v>
      </c>
      <c r="C2821" s="1">
        <v>9.9666666666666668</v>
      </c>
      <c r="D2821" s="13">
        <f t="shared" si="610"/>
        <v>282.96666666666664</v>
      </c>
      <c r="E2821" s="13">
        <f t="shared" si="606"/>
        <v>9.3453645894686854</v>
      </c>
      <c r="F2821" s="13">
        <f t="shared" si="611"/>
        <v>11445.645024979392</v>
      </c>
      <c r="G2821" s="13">
        <f t="shared" si="612"/>
        <v>0.99991263815748477</v>
      </c>
      <c r="H2821" s="13">
        <f t="shared" si="607"/>
        <v>1.3867610506973289</v>
      </c>
      <c r="I2821" s="13">
        <f t="shared" si="608"/>
        <v>4.2444483857132877E-2</v>
      </c>
      <c r="J2821" s="2">
        <f t="shared" si="615"/>
        <v>0.80943453587728231</v>
      </c>
      <c r="K2821" s="13">
        <f t="shared" si="613"/>
        <v>0.83342610523215777</v>
      </c>
      <c r="L2821" s="13">
        <f t="shared" si="614"/>
        <v>0</v>
      </c>
      <c r="M2821" s="14">
        <f t="shared" si="609"/>
        <v>56.594103919598318</v>
      </c>
      <c r="N2821" s="14">
        <f t="shared" si="602"/>
        <v>0</v>
      </c>
      <c r="O2821" s="14">
        <f t="shared" si="603"/>
        <v>0.5</v>
      </c>
      <c r="P2821" s="14">
        <f t="shared" si="604"/>
        <v>0.5</v>
      </c>
      <c r="Q2821" s="14">
        <f t="shared" si="605"/>
        <v>3.8957935417453995</v>
      </c>
      <c r="R2821" s="14">
        <f>(M2821)</f>
        <v>56.594103919598318</v>
      </c>
      <c r="S2821" s="14">
        <f>SUM(N2821:N2844)</f>
        <v>8</v>
      </c>
      <c r="T2821" s="14">
        <f>SUM(O2821:O2844)</f>
        <v>20</v>
      </c>
      <c r="U2821" s="14">
        <f>SUM(P2821:P2844)</f>
        <v>20</v>
      </c>
      <c r="V2821" s="14">
        <f>SUM(Q2821:Q2844)</f>
        <v>53.511990559147385</v>
      </c>
      <c r="W2821" s="16"/>
    </row>
    <row r="2822" spans="1:23">
      <c r="A2822" s="16">
        <v>44222</v>
      </c>
      <c r="B2822">
        <v>1</v>
      </c>
      <c r="C2822" s="1">
        <v>9.3000000000000007</v>
      </c>
      <c r="D2822" s="13">
        <f t="shared" si="610"/>
        <v>282.3</v>
      </c>
      <c r="E2822" s="13">
        <f t="shared" si="606"/>
        <v>8.3207934821112488</v>
      </c>
      <c r="F2822" s="13">
        <f t="shared" si="611"/>
        <v>4108.4186719792733</v>
      </c>
      <c r="G2822" s="13">
        <f t="shared" si="612"/>
        <v>0.99975665657850377</v>
      </c>
      <c r="H2822" s="13">
        <f t="shared" si="607"/>
        <v>1.4916352640483721</v>
      </c>
      <c r="I2822" s="13">
        <f t="shared" si="608"/>
        <v>3.8115878261010171E-2</v>
      </c>
      <c r="J2822" s="2">
        <f t="shared" si="615"/>
        <v>0.83342610523215777</v>
      </c>
      <c r="K2822" s="13">
        <f t="shared" si="613"/>
        <v>0.85804221295787586</v>
      </c>
      <c r="L2822" s="13">
        <f t="shared" si="614"/>
        <v>0</v>
      </c>
      <c r="M2822" s="14">
        <f t="shared" si="609"/>
        <v>56.594103919598318</v>
      </c>
      <c r="N2822" s="14">
        <f t="shared" si="602"/>
        <v>0</v>
      </c>
      <c r="O2822" s="14">
        <f t="shared" si="603"/>
        <v>0.5</v>
      </c>
      <c r="P2822" s="14">
        <f t="shared" si="604"/>
        <v>0.5</v>
      </c>
      <c r="Q2822" s="14">
        <f t="shared" si="605"/>
        <v>3.1162171142407349</v>
      </c>
      <c r="W2822" s="16"/>
    </row>
    <row r="2823" spans="1:23">
      <c r="A2823" s="16">
        <v>44222</v>
      </c>
      <c r="B2823">
        <v>2</v>
      </c>
      <c r="C2823" s="1">
        <v>7.7833333333333323</v>
      </c>
      <c r="D2823" s="13">
        <f t="shared" si="610"/>
        <v>280.78333333333336</v>
      </c>
      <c r="E2823" s="13">
        <f t="shared" si="606"/>
        <v>5.9717694545023274</v>
      </c>
      <c r="F2823" s="13">
        <f t="shared" si="611"/>
        <v>392.19903547944597</v>
      </c>
      <c r="G2823" s="13">
        <f t="shared" si="612"/>
        <v>0.99745675876650952</v>
      </c>
      <c r="H2823" s="13">
        <f t="shared" si="607"/>
        <v>1.7629967776300997</v>
      </c>
      <c r="I2823" s="13">
        <f t="shared" si="608"/>
        <v>2.9785312916932462E-2</v>
      </c>
      <c r="J2823" s="2">
        <f t="shared" si="615"/>
        <v>0.85804221295787586</v>
      </c>
      <c r="K2823" s="13">
        <f t="shared" si="613"/>
        <v>0.88459910188629143</v>
      </c>
      <c r="L2823" s="13">
        <f t="shared" si="614"/>
        <v>0</v>
      </c>
      <c r="M2823" s="14">
        <f t="shared" si="609"/>
        <v>56.594103919598318</v>
      </c>
      <c r="N2823" s="14">
        <f t="shared" si="602"/>
        <v>0</v>
      </c>
      <c r="O2823" s="14">
        <f t="shared" si="603"/>
        <v>1</v>
      </c>
      <c r="P2823" s="14">
        <f t="shared" si="604"/>
        <v>1</v>
      </c>
      <c r="Q2823" s="14">
        <f t="shared" si="605"/>
        <v>1.626795939495165</v>
      </c>
      <c r="W2823" s="16"/>
    </row>
    <row r="2824" spans="1:23">
      <c r="A2824" s="16">
        <v>44222</v>
      </c>
      <c r="B2824">
        <v>3</v>
      </c>
      <c r="C2824" s="1">
        <v>8.3000000000000025</v>
      </c>
      <c r="D2824" s="13">
        <f t="shared" si="610"/>
        <v>281.3</v>
      </c>
      <c r="E2824" s="13">
        <f t="shared" si="606"/>
        <v>6.774831141130484</v>
      </c>
      <c r="F2824" s="13">
        <f t="shared" si="611"/>
        <v>875.53150929070443</v>
      </c>
      <c r="G2824" s="13">
        <f t="shared" si="612"/>
        <v>0.99885913970074025</v>
      </c>
      <c r="H2824" s="13">
        <f t="shared" si="607"/>
        <v>1.6650816445548562</v>
      </c>
      <c r="I2824" s="13">
        <f t="shared" si="608"/>
        <v>3.24054285560616E-2</v>
      </c>
      <c r="J2824" s="2">
        <f t="shared" si="615"/>
        <v>0.88459910188629143</v>
      </c>
      <c r="K2824" s="13">
        <f t="shared" si="613"/>
        <v>0.90948556711701556</v>
      </c>
      <c r="L2824" s="13">
        <f t="shared" si="614"/>
        <v>0</v>
      </c>
      <c r="M2824" s="14">
        <f t="shared" si="609"/>
        <v>56.594103919598318</v>
      </c>
      <c r="N2824" s="14">
        <f t="shared" si="602"/>
        <v>0</v>
      </c>
      <c r="O2824" s="14">
        <f t="shared" si="603"/>
        <v>1</v>
      </c>
      <c r="P2824" s="14">
        <f t="shared" si="604"/>
        <v>1</v>
      </c>
      <c r="Q2824" s="14">
        <f t="shared" si="605"/>
        <v>2.0865285664501685</v>
      </c>
      <c r="W2824" s="16"/>
    </row>
    <row r="2825" spans="1:23">
      <c r="A2825" s="16">
        <v>44222</v>
      </c>
      <c r="B2825">
        <v>4</v>
      </c>
      <c r="C2825" s="1">
        <v>8.0666666666666664</v>
      </c>
      <c r="D2825" s="13">
        <f t="shared" si="610"/>
        <v>281.06666666666666</v>
      </c>
      <c r="E2825" s="13">
        <f t="shared" si="606"/>
        <v>6.4125237191650806</v>
      </c>
      <c r="F2825" s="13">
        <f t="shared" si="611"/>
        <v>609.42977150985189</v>
      </c>
      <c r="G2825" s="13">
        <f t="shared" si="612"/>
        <v>0.9983618099138144</v>
      </c>
      <c r="H2825" s="13">
        <f t="shared" si="607"/>
        <v>1.7085648002742564</v>
      </c>
      <c r="I2825" s="13">
        <f t="shared" si="608"/>
        <v>3.1195960393941215E-2</v>
      </c>
      <c r="J2825" s="2">
        <f t="shared" si="615"/>
        <v>0.90948556711701556</v>
      </c>
      <c r="K2825" s="13">
        <f t="shared" si="613"/>
        <v>0.93402879602874966</v>
      </c>
      <c r="L2825" s="13">
        <f t="shared" si="614"/>
        <v>0</v>
      </c>
      <c r="M2825" s="14">
        <f t="shared" si="609"/>
        <v>56.594103919598318</v>
      </c>
      <c r="N2825" s="14">
        <f t="shared" si="602"/>
        <v>0</v>
      </c>
      <c r="O2825" s="14">
        <f t="shared" si="603"/>
        <v>1</v>
      </c>
      <c r="P2825" s="14">
        <f t="shared" si="604"/>
        <v>1</v>
      </c>
      <c r="Q2825" s="14">
        <f t="shared" si="605"/>
        <v>1.8725211634125465</v>
      </c>
      <c r="W2825" s="16"/>
    </row>
    <row r="2826" spans="1:23">
      <c r="A2826" s="16">
        <v>44222</v>
      </c>
      <c r="B2826">
        <v>5</v>
      </c>
      <c r="C2826" s="1">
        <v>7.3166666666666664</v>
      </c>
      <c r="D2826" s="13">
        <f t="shared" si="610"/>
        <v>280.31666666666666</v>
      </c>
      <c r="E2826" s="13">
        <f t="shared" si="606"/>
        <v>5.2438789464296276</v>
      </c>
      <c r="F2826" s="13">
        <f t="shared" si="611"/>
        <v>189.40336484923617</v>
      </c>
      <c r="G2826" s="13">
        <f t="shared" si="612"/>
        <v>0.99474799197592012</v>
      </c>
      <c r="H2826" s="13">
        <f t="shared" si="607"/>
        <v>1.8567121750028179</v>
      </c>
      <c r="I2826" s="13">
        <f t="shared" si="608"/>
        <v>2.7593957757825083E-2</v>
      </c>
      <c r="J2826" s="2">
        <f t="shared" si="615"/>
        <v>0.93402879602874966</v>
      </c>
      <c r="K2826" s="13">
        <f t="shared" si="613"/>
        <v>0.95914121330315261</v>
      </c>
      <c r="L2826" s="13">
        <f t="shared" si="614"/>
        <v>0</v>
      </c>
      <c r="M2826" s="14">
        <f t="shared" si="609"/>
        <v>56.594103919598318</v>
      </c>
      <c r="N2826" s="14">
        <f t="shared" si="602"/>
        <v>0</v>
      </c>
      <c r="O2826" s="14">
        <f t="shared" si="603"/>
        <v>1</v>
      </c>
      <c r="P2826" s="14">
        <f t="shared" si="604"/>
        <v>1</v>
      </c>
      <c r="Q2826" s="14">
        <f t="shared" si="605"/>
        <v>1.2569787168818887</v>
      </c>
      <c r="W2826" s="16"/>
    </row>
    <row r="2827" spans="1:23">
      <c r="A2827" s="16">
        <v>44222</v>
      </c>
      <c r="B2827">
        <v>6</v>
      </c>
      <c r="C2827" s="1">
        <v>7.166666666666667</v>
      </c>
      <c r="D2827" s="13">
        <f t="shared" si="610"/>
        <v>280.16666666666669</v>
      </c>
      <c r="E2827" s="13">
        <f t="shared" si="606"/>
        <v>5.0093991671624334</v>
      </c>
      <c r="F2827" s="13">
        <f t="shared" si="611"/>
        <v>149.81469551345563</v>
      </c>
      <c r="G2827" s="13">
        <f t="shared" si="612"/>
        <v>0.99336934642479335</v>
      </c>
      <c r="H2827" s="13">
        <f t="shared" si="607"/>
        <v>1.8879496726751559</v>
      </c>
      <c r="I2827" s="13">
        <f t="shared" si="608"/>
        <v>2.6922965099876749E-2</v>
      </c>
      <c r="J2827" s="2">
        <f t="shared" si="615"/>
        <v>0.95914121330315261</v>
      </c>
      <c r="K2827" s="13">
        <f t="shared" si="613"/>
        <v>0.98381387019394617</v>
      </c>
      <c r="L2827" s="13">
        <f t="shared" si="614"/>
        <v>0</v>
      </c>
      <c r="M2827" s="14">
        <f t="shared" si="609"/>
        <v>56.594103919598318</v>
      </c>
      <c r="N2827" s="14">
        <f t="shared" ref="N2827:N2890" si="616">IF(C2827&lt;0,0,IF(C2827&lt;=7.2,1,IF(C2827&gt;7.2,0)))</f>
        <v>1</v>
      </c>
      <c r="O2827" s="14">
        <f t="shared" ref="O2827:O2890" si="617">IF(C2827&lt;=1.5,0,IF(C2827&lt;=2.4,0.5,IF(C2827&lt;=9.1,1,IF(C2827&lt;=12.4,0.5,IF(C2827&lt;=15.9,0,IF(C2827&lt;=18,-0.5,IF(C2827&gt;18,-1)))))))</f>
        <v>1</v>
      </c>
      <c r="P2827" s="14">
        <f t="shared" ref="P2827:P2890" si="618">IF(O2827&lt;=0,0,IF(O2827&gt;0,O2827))</f>
        <v>1</v>
      </c>
      <c r="Q2827" s="14">
        <f t="shared" ref="Q2827:Q2890" si="619">IF(C2827&gt;36,"0",IF(C2827&lt;4,"0",IF(4&lt;C2827&lt;25,21*(1+COS(1.57+1.57*((C2827-25)/11))),10.5*(1+COS(3.14+3.14*((C2827-4)/21))))))</f>
        <v>1.1475821307646357</v>
      </c>
      <c r="W2827" s="16"/>
    </row>
    <row r="2828" spans="1:23">
      <c r="A2828" s="16">
        <v>44222</v>
      </c>
      <c r="B2828">
        <v>7</v>
      </c>
      <c r="C2828" s="1">
        <v>7.6000000000000005</v>
      </c>
      <c r="D2828" s="13">
        <f t="shared" si="610"/>
        <v>280.60000000000002</v>
      </c>
      <c r="E2828" s="13">
        <f t="shared" si="606"/>
        <v>5.6861012116892731</v>
      </c>
      <c r="F2828" s="13">
        <f t="shared" si="611"/>
        <v>294.7422400042629</v>
      </c>
      <c r="G2828" s="13">
        <f t="shared" si="612"/>
        <v>0.99661867712915952</v>
      </c>
      <c r="H2828" s="13">
        <f t="shared" si="607"/>
        <v>1.7991988207955476</v>
      </c>
      <c r="I2828" s="13">
        <f t="shared" si="608"/>
        <v>2.8905276086592165E-2</v>
      </c>
      <c r="J2828" s="2">
        <f t="shared" si="615"/>
        <v>0.98381387019394617</v>
      </c>
      <c r="K2828" s="13">
        <f t="shared" si="613"/>
        <v>1.0070454225866985</v>
      </c>
      <c r="L2828" s="13">
        <f t="shared" si="614"/>
        <v>1.0036402768673309</v>
      </c>
      <c r="M2828" s="14">
        <f t="shared" si="609"/>
        <v>57.597744196465648</v>
      </c>
      <c r="N2828" s="14">
        <f t="shared" si="616"/>
        <v>0</v>
      </c>
      <c r="O2828" s="14">
        <f t="shared" si="617"/>
        <v>1</v>
      </c>
      <c r="P2828" s="14">
        <f t="shared" si="618"/>
        <v>1</v>
      </c>
      <c r="Q2828" s="14">
        <f t="shared" si="619"/>
        <v>1.4762558485294326</v>
      </c>
      <c r="W2828" s="16"/>
    </row>
    <row r="2829" spans="1:23">
      <c r="A2829" s="16">
        <v>44222</v>
      </c>
      <c r="B2829">
        <v>8</v>
      </c>
      <c r="C2829" s="1">
        <v>7.833333333333333</v>
      </c>
      <c r="D2829" s="13">
        <f t="shared" si="610"/>
        <v>280.83333333333331</v>
      </c>
      <c r="E2829" s="13">
        <f t="shared" ref="E2829:E2892" si="620">$E$5*$E$6*(D2829-$E$6)/D2829</f>
        <v>6.0496142433234139</v>
      </c>
      <c r="F2829" s="13">
        <f t="shared" si="611"/>
        <v>423.94945716349127</v>
      </c>
      <c r="G2829" s="13">
        <f t="shared" si="612"/>
        <v>0.99764677896831555</v>
      </c>
      <c r="H2829" s="13">
        <f t="shared" ref="H2829:H2892" si="621">$E$7*EXP($E$8/D2829)</f>
        <v>1.7532586120738416</v>
      </c>
      <c r="I2829" s="13">
        <f t="shared" ref="I2829:I2892" si="622">$E$4*EXP(-$E$2/D2829)</f>
        <v>3.0029735061989176E-2</v>
      </c>
      <c r="J2829" s="2">
        <f t="shared" si="615"/>
        <v>3.4051457193675638E-3</v>
      </c>
      <c r="K2829" s="13">
        <f t="shared" si="613"/>
        <v>5.5171624758307836E-2</v>
      </c>
      <c r="L2829" s="13">
        <f t="shared" si="614"/>
        <v>0</v>
      </c>
      <c r="M2829" s="14">
        <f t="shared" si="609"/>
        <v>57.597744196465648</v>
      </c>
      <c r="N2829" s="14">
        <f t="shared" si="616"/>
        <v>0</v>
      </c>
      <c r="O2829" s="14">
        <f t="shared" si="617"/>
        <v>1</v>
      </c>
      <c r="P2829" s="14">
        <f t="shared" si="618"/>
        <v>1</v>
      </c>
      <c r="Q2829" s="14">
        <f t="shared" si="619"/>
        <v>1.6690143606426908</v>
      </c>
      <c r="W2829" s="16"/>
    </row>
    <row r="2830" spans="1:23">
      <c r="A2830" s="16">
        <v>44222</v>
      </c>
      <c r="B2830">
        <v>9</v>
      </c>
      <c r="C2830" s="1">
        <v>7.8666666666666671</v>
      </c>
      <c r="D2830" s="13">
        <f t="shared" si="610"/>
        <v>280.86666666666667</v>
      </c>
      <c r="E2830" s="13">
        <f t="shared" si="620"/>
        <v>6.1014953714692739</v>
      </c>
      <c r="F2830" s="13">
        <f t="shared" si="611"/>
        <v>446.52499181909349</v>
      </c>
      <c r="G2830" s="13">
        <f t="shared" si="612"/>
        <v>0.99776548792071873</v>
      </c>
      <c r="H2830" s="13">
        <f t="shared" si="621"/>
        <v>1.7467983173013444</v>
      </c>
      <c r="I2830" s="13">
        <f t="shared" si="622"/>
        <v>3.0193747646657644E-2</v>
      </c>
      <c r="J2830" s="2">
        <f t="shared" si="615"/>
        <v>5.5171624758307836E-2</v>
      </c>
      <c r="K2830" s="13">
        <f t="shared" si="613"/>
        <v>0.10548478053462196</v>
      </c>
      <c r="L2830" s="13">
        <f t="shared" si="614"/>
        <v>0</v>
      </c>
      <c r="M2830" s="14">
        <f t="shared" ref="M2830:M2893" si="623">L2830+M2829</f>
        <v>57.597744196465648</v>
      </c>
      <c r="N2830" s="14">
        <f t="shared" si="616"/>
        <v>0</v>
      </c>
      <c r="O2830" s="14">
        <f t="shared" si="617"/>
        <v>1</v>
      </c>
      <c r="P2830" s="14">
        <f t="shared" si="618"/>
        <v>1</v>
      </c>
      <c r="Q2830" s="14">
        <f t="shared" si="619"/>
        <v>1.6974343391651492</v>
      </c>
      <c r="W2830" s="16"/>
    </row>
    <row r="2831" spans="1:23">
      <c r="A2831" s="16">
        <v>44222</v>
      </c>
      <c r="B2831">
        <v>10</v>
      </c>
      <c r="C2831" s="1">
        <v>10.016666666666667</v>
      </c>
      <c r="D2831" s="13">
        <f t="shared" ref="D2831:D2894" si="624">C2831+273</f>
        <v>283.01666666666665</v>
      </c>
      <c r="E2831" s="13">
        <f t="shared" si="620"/>
        <v>9.422012837877606</v>
      </c>
      <c r="F2831" s="13">
        <f t="shared" ref="F2831:F2894" si="625">EXP(E2831)</f>
        <v>12357.430707941166</v>
      </c>
      <c r="G2831" s="13">
        <f t="shared" ref="G2831:G2894" si="626">F2831/(1+F2831)</f>
        <v>0.99991908357754866</v>
      </c>
      <c r="H2831" s="13">
        <f t="shared" si="621"/>
        <v>1.3792184966489203</v>
      </c>
      <c r="I2831" s="13">
        <f t="shared" si="622"/>
        <v>4.2787413490930952E-2</v>
      </c>
      <c r="J2831" s="2">
        <f t="shared" si="615"/>
        <v>0.10548478053462196</v>
      </c>
      <c r="K2831" s="13">
        <f t="shared" ref="K2831:K2894" si="627">H2831-(H2831-J2831)*EXP(-I2831)</f>
        <v>0.15883505258898478</v>
      </c>
      <c r="L2831" s="13">
        <f t="shared" ref="L2831:L2894" si="628">IF(K2831&lt;1,0,K2831*G2831)</f>
        <v>0</v>
      </c>
      <c r="M2831" s="14">
        <f t="shared" si="623"/>
        <v>57.597744196465648</v>
      </c>
      <c r="N2831" s="14">
        <f t="shared" si="616"/>
        <v>0</v>
      </c>
      <c r="O2831" s="14">
        <f t="shared" si="617"/>
        <v>0.5</v>
      </c>
      <c r="P2831" s="14">
        <f t="shared" si="618"/>
        <v>0.5</v>
      </c>
      <c r="Q2831" s="14">
        <f t="shared" si="619"/>
        <v>3.9570056298265897</v>
      </c>
      <c r="W2831" s="16"/>
    </row>
    <row r="2832" spans="1:23">
      <c r="A2832" s="16">
        <v>44222</v>
      </c>
      <c r="B2832">
        <v>11</v>
      </c>
      <c r="C2832" s="1">
        <v>11.216666666666667</v>
      </c>
      <c r="D2832" s="13">
        <f t="shared" si="624"/>
        <v>284.21666666666664</v>
      </c>
      <c r="E2832" s="13">
        <f t="shared" si="620"/>
        <v>11.2534803260423</v>
      </c>
      <c r="F2832" s="13">
        <f t="shared" si="625"/>
        <v>77147.953102718151</v>
      </c>
      <c r="G2832" s="13">
        <f t="shared" si="626"/>
        <v>0.99998703806131151</v>
      </c>
      <c r="H2832" s="13">
        <f t="shared" si="621"/>
        <v>1.2107028987967321</v>
      </c>
      <c r="I2832" s="13">
        <f t="shared" si="622"/>
        <v>5.1858721394629402E-2</v>
      </c>
      <c r="J2832" s="2">
        <f t="shared" ref="J2832:J2895" si="629">IF(K2831&lt;1,K2831,K2831-K2831*G2831)</f>
        <v>0.15883505258898478</v>
      </c>
      <c r="K2832" s="13">
        <f t="shared" si="627"/>
        <v>0.21199330195532329</v>
      </c>
      <c r="L2832" s="13">
        <f t="shared" si="628"/>
        <v>0</v>
      </c>
      <c r="M2832" s="14">
        <f t="shared" si="623"/>
        <v>57.597744196465648</v>
      </c>
      <c r="N2832" s="14">
        <f t="shared" si="616"/>
        <v>0</v>
      </c>
      <c r="O2832" s="14">
        <f t="shared" si="617"/>
        <v>0.5</v>
      </c>
      <c r="P2832" s="14">
        <f t="shared" si="618"/>
        <v>0.5</v>
      </c>
      <c r="Q2832" s="14">
        <f t="shared" si="619"/>
        <v>5.5276465850940841</v>
      </c>
      <c r="W2832" s="16"/>
    </row>
    <row r="2833" spans="1:23">
      <c r="A2833" s="16">
        <v>44222</v>
      </c>
      <c r="B2833">
        <v>12</v>
      </c>
      <c r="C2833" s="1">
        <v>11.416666666666666</v>
      </c>
      <c r="D2833" s="13">
        <f t="shared" si="624"/>
        <v>284.41666666666669</v>
      </c>
      <c r="E2833" s="13">
        <f t="shared" si="620"/>
        <v>11.557222384998564</v>
      </c>
      <c r="F2833" s="13">
        <f t="shared" si="625"/>
        <v>104529.26771470346</v>
      </c>
      <c r="G2833" s="13">
        <f t="shared" si="626"/>
        <v>0.99999043339291227</v>
      </c>
      <c r="H2833" s="13">
        <f t="shared" si="621"/>
        <v>1.1848174204140645</v>
      </c>
      <c r="I2833" s="13">
        <f t="shared" si="622"/>
        <v>5.3539082663581275E-2</v>
      </c>
      <c r="J2833" s="2">
        <f t="shared" si="629"/>
        <v>0.21199330195532329</v>
      </c>
      <c r="K2833" s="13">
        <f t="shared" si="627"/>
        <v>0.26270769818354467</v>
      </c>
      <c r="L2833" s="13">
        <f t="shared" si="628"/>
        <v>0</v>
      </c>
      <c r="M2833" s="14">
        <f t="shared" si="623"/>
        <v>57.597744196465648</v>
      </c>
      <c r="N2833" s="14">
        <f t="shared" si="616"/>
        <v>0</v>
      </c>
      <c r="O2833" s="14">
        <f t="shared" si="617"/>
        <v>0.5</v>
      </c>
      <c r="P2833" s="14">
        <f t="shared" si="618"/>
        <v>0.5</v>
      </c>
      <c r="Q2833" s="14">
        <f t="shared" si="619"/>
        <v>5.8063881325930637</v>
      </c>
      <c r="W2833" s="16"/>
    </row>
    <row r="2834" spans="1:23">
      <c r="A2834" s="16">
        <v>44222</v>
      </c>
      <c r="B2834">
        <v>13</v>
      </c>
      <c r="C2834" s="1">
        <v>11</v>
      </c>
      <c r="D2834" s="13">
        <f t="shared" si="624"/>
        <v>284</v>
      </c>
      <c r="E2834" s="13">
        <f t="shared" si="620"/>
        <v>10.923943661971833</v>
      </c>
      <c r="F2834" s="13">
        <f t="shared" si="625"/>
        <v>55489.198655379434</v>
      </c>
      <c r="G2834" s="13">
        <f t="shared" si="626"/>
        <v>0.99998197879942352</v>
      </c>
      <c r="H2834" s="13">
        <f t="shared" si="621"/>
        <v>1.2394266529206885</v>
      </c>
      <c r="I2834" s="13">
        <f t="shared" si="622"/>
        <v>5.0095253506561493E-2</v>
      </c>
      <c r="J2834" s="2">
        <f t="shared" si="629"/>
        <v>0.26270769818354467</v>
      </c>
      <c r="K2834" s="13">
        <f t="shared" si="627"/>
        <v>0.31043133798309142</v>
      </c>
      <c r="L2834" s="13">
        <f t="shared" si="628"/>
        <v>0</v>
      </c>
      <c r="M2834" s="14">
        <f t="shared" si="623"/>
        <v>57.597744196465648</v>
      </c>
      <c r="N2834" s="14">
        <f t="shared" si="616"/>
        <v>0</v>
      </c>
      <c r="O2834" s="14">
        <f t="shared" si="617"/>
        <v>0.5</v>
      </c>
      <c r="P2834" s="14">
        <f t="shared" si="618"/>
        <v>0.5</v>
      </c>
      <c r="Q2834" s="14">
        <f t="shared" si="619"/>
        <v>5.2307019531657497</v>
      </c>
      <c r="W2834" s="16"/>
    </row>
    <row r="2835" spans="1:23">
      <c r="A2835" s="16">
        <v>44222</v>
      </c>
      <c r="B2835">
        <v>14</v>
      </c>
      <c r="C2835" s="1">
        <v>10.633333333333335</v>
      </c>
      <c r="D2835" s="13">
        <f t="shared" si="624"/>
        <v>283.63333333333333</v>
      </c>
      <c r="E2835" s="13">
        <f t="shared" si="620"/>
        <v>10.365119285462441</v>
      </c>
      <c r="F2835" s="13">
        <f t="shared" si="625"/>
        <v>31733.217613219051</v>
      </c>
      <c r="G2835" s="13">
        <f t="shared" si="626"/>
        <v>0.99996848827306262</v>
      </c>
      <c r="H2835" s="13">
        <f t="shared" si="621"/>
        <v>1.2897022692717208</v>
      </c>
      <c r="I2835" s="13">
        <f t="shared" si="622"/>
        <v>4.7240771113472767E-2</v>
      </c>
      <c r="J2835" s="2">
        <f t="shared" si="629"/>
        <v>0.31043133798309142</v>
      </c>
      <c r="K2835" s="13">
        <f t="shared" si="627"/>
        <v>0.35561714269562839</v>
      </c>
      <c r="L2835" s="13">
        <f t="shared" si="628"/>
        <v>0</v>
      </c>
      <c r="M2835" s="14">
        <f t="shared" si="623"/>
        <v>57.597744196465648</v>
      </c>
      <c r="N2835" s="14">
        <f t="shared" si="616"/>
        <v>0</v>
      </c>
      <c r="O2835" s="14">
        <f t="shared" si="617"/>
        <v>0.5</v>
      </c>
      <c r="P2835" s="14">
        <f t="shared" si="618"/>
        <v>0.5</v>
      </c>
      <c r="Q2835" s="14">
        <f t="shared" si="619"/>
        <v>4.7409390631940305</v>
      </c>
      <c r="W2835" s="16"/>
    </row>
    <row r="2836" spans="1:23">
      <c r="A2836" s="16">
        <v>44222</v>
      </c>
      <c r="B2836">
        <v>15</v>
      </c>
      <c r="C2836" s="1">
        <v>10.5</v>
      </c>
      <c r="D2836" s="13">
        <f t="shared" si="624"/>
        <v>283.5</v>
      </c>
      <c r="E2836" s="13">
        <f t="shared" si="620"/>
        <v>10.161552028218695</v>
      </c>
      <c r="F2836" s="13">
        <f t="shared" si="625"/>
        <v>25888.445493869127</v>
      </c>
      <c r="G2836" s="13">
        <f t="shared" si="626"/>
        <v>0.99996137422100306</v>
      </c>
      <c r="H2836" s="13">
        <f t="shared" si="621"/>
        <v>1.3085190263642703</v>
      </c>
      <c r="I2836" s="13">
        <f t="shared" si="622"/>
        <v>4.6241863537010201E-2</v>
      </c>
      <c r="J2836" s="2">
        <f t="shared" si="629"/>
        <v>0.35561714269562839</v>
      </c>
      <c r="K2836" s="13">
        <f t="shared" si="627"/>
        <v>0.39867782563514587</v>
      </c>
      <c r="L2836" s="13">
        <f t="shared" si="628"/>
        <v>0</v>
      </c>
      <c r="M2836" s="14">
        <f t="shared" si="623"/>
        <v>57.597744196465648</v>
      </c>
      <c r="N2836" s="14">
        <f t="shared" si="616"/>
        <v>0</v>
      </c>
      <c r="O2836" s="14">
        <f t="shared" si="617"/>
        <v>0.5</v>
      </c>
      <c r="P2836" s="14">
        <f t="shared" si="618"/>
        <v>0.5</v>
      </c>
      <c r="Q2836" s="14">
        <f t="shared" si="619"/>
        <v>4.5670584756180705</v>
      </c>
      <c r="W2836" s="16"/>
    </row>
    <row r="2837" spans="1:23">
      <c r="A2837" s="16">
        <v>44222</v>
      </c>
      <c r="B2837">
        <v>16</v>
      </c>
      <c r="C2837" s="1">
        <v>8.4166666666666661</v>
      </c>
      <c r="D2837" s="13">
        <f t="shared" si="624"/>
        <v>281.41666666666669</v>
      </c>
      <c r="E2837" s="13">
        <f t="shared" si="620"/>
        <v>6.9557595498963884</v>
      </c>
      <c r="F2837" s="13">
        <f t="shared" si="625"/>
        <v>1049.1751362519433</v>
      </c>
      <c r="G2837" s="13">
        <f t="shared" si="626"/>
        <v>0.99904777787487054</v>
      </c>
      <c r="H2837" s="13">
        <f t="shared" si="621"/>
        <v>1.6437831895544419</v>
      </c>
      <c r="I2837" s="13">
        <f t="shared" si="622"/>
        <v>3.3026853585850051E-2</v>
      </c>
      <c r="J2837" s="2">
        <f t="shared" si="629"/>
        <v>0.39867782563514587</v>
      </c>
      <c r="K2837" s="13">
        <f t="shared" si="627"/>
        <v>0.43912808895490363</v>
      </c>
      <c r="L2837" s="13">
        <f t="shared" si="628"/>
        <v>0</v>
      </c>
      <c r="M2837" s="14">
        <f t="shared" si="623"/>
        <v>57.597744196465648</v>
      </c>
      <c r="N2837" s="14">
        <f t="shared" si="616"/>
        <v>0</v>
      </c>
      <c r="O2837" s="14">
        <f t="shared" si="617"/>
        <v>1</v>
      </c>
      <c r="P2837" s="14">
        <f t="shared" si="618"/>
        <v>1</v>
      </c>
      <c r="Q2837" s="14">
        <f t="shared" si="619"/>
        <v>2.1973890866191286</v>
      </c>
      <c r="W2837" s="16"/>
    </row>
    <row r="2838" spans="1:23">
      <c r="A2838" s="16">
        <v>44222</v>
      </c>
      <c r="B2838">
        <v>17</v>
      </c>
      <c r="C2838" s="1">
        <v>7.1166666666666671</v>
      </c>
      <c r="D2838" s="13">
        <f t="shared" si="624"/>
        <v>280.11666666666667</v>
      </c>
      <c r="E2838" s="13">
        <f t="shared" si="620"/>
        <v>4.9311834354733275</v>
      </c>
      <c r="F2838" s="13">
        <f t="shared" si="625"/>
        <v>138.54337250348649</v>
      </c>
      <c r="G2838" s="13">
        <f t="shared" si="626"/>
        <v>0.9928337693001148</v>
      </c>
      <c r="H2838" s="13">
        <f t="shared" si="621"/>
        <v>1.8984860639514591</v>
      </c>
      <c r="I2838" s="13">
        <f t="shared" si="622"/>
        <v>2.6702790071351543E-2</v>
      </c>
      <c r="J2838" s="2">
        <f t="shared" si="629"/>
        <v>0.43912808895490363</v>
      </c>
      <c r="K2838" s="13">
        <f t="shared" si="627"/>
        <v>0.47758132933627762</v>
      </c>
      <c r="L2838" s="13">
        <f t="shared" si="628"/>
        <v>0</v>
      </c>
      <c r="M2838" s="14">
        <f t="shared" si="623"/>
        <v>57.597744196465648</v>
      </c>
      <c r="N2838" s="14">
        <f t="shared" si="616"/>
        <v>1</v>
      </c>
      <c r="O2838" s="14">
        <f t="shared" si="617"/>
        <v>1</v>
      </c>
      <c r="P2838" s="14">
        <f t="shared" si="618"/>
        <v>1</v>
      </c>
      <c r="Q2838" s="14">
        <f t="shared" si="619"/>
        <v>1.1121593859941776</v>
      </c>
      <c r="W2838" s="16"/>
    </row>
    <row r="2839" spans="1:23">
      <c r="A2839" s="16">
        <v>44222</v>
      </c>
      <c r="B2839">
        <v>18</v>
      </c>
      <c r="C2839" s="1">
        <v>5.5166666666666666</v>
      </c>
      <c r="D2839" s="13">
        <f t="shared" si="624"/>
        <v>278.51666666666665</v>
      </c>
      <c r="E2839" s="13">
        <f t="shared" si="620"/>
        <v>2.4134522171024835</v>
      </c>
      <c r="F2839" s="13">
        <f t="shared" si="625"/>
        <v>11.172464418739096</v>
      </c>
      <c r="G2839" s="13">
        <f t="shared" si="626"/>
        <v>0.91784736717237525</v>
      </c>
      <c r="H2839" s="13">
        <f t="shared" si="621"/>
        <v>2.2709607692663289</v>
      </c>
      <c r="I2839" s="13">
        <f t="shared" si="622"/>
        <v>2.0500321500327507E-2</v>
      </c>
      <c r="J2839" s="2">
        <f t="shared" si="629"/>
        <v>0.47758132933627762</v>
      </c>
      <c r="K2839" s="13">
        <f t="shared" si="627"/>
        <v>0.51397190076084476</v>
      </c>
      <c r="L2839" s="13">
        <f t="shared" si="628"/>
        <v>0</v>
      </c>
      <c r="M2839" s="14">
        <f t="shared" si="623"/>
        <v>57.597744196465648</v>
      </c>
      <c r="N2839" s="14">
        <f t="shared" si="616"/>
        <v>1</v>
      </c>
      <c r="O2839" s="14">
        <f t="shared" si="617"/>
        <v>1</v>
      </c>
      <c r="P2839" s="14">
        <f t="shared" si="618"/>
        <v>1</v>
      </c>
      <c r="Q2839" s="14">
        <f t="shared" si="619"/>
        <v>0.26509572619437588</v>
      </c>
      <c r="W2839" s="16"/>
    </row>
    <row r="2840" spans="1:23">
      <c r="A2840" s="16">
        <v>44222</v>
      </c>
      <c r="B2840">
        <v>19</v>
      </c>
      <c r="C2840" s="1">
        <v>5.0166666666666666</v>
      </c>
      <c r="D2840" s="13">
        <f t="shared" si="624"/>
        <v>278.01666666666665</v>
      </c>
      <c r="E2840" s="13">
        <f t="shared" si="620"/>
        <v>1.6207181823631438</v>
      </c>
      <c r="F2840" s="13">
        <f t="shared" si="625"/>
        <v>5.0567206603770058</v>
      </c>
      <c r="G2840" s="13">
        <f t="shared" si="626"/>
        <v>0.83489415212063711</v>
      </c>
      <c r="H2840" s="13">
        <f t="shared" si="621"/>
        <v>2.4027383207794526</v>
      </c>
      <c r="I2840" s="13">
        <f t="shared" si="622"/>
        <v>1.8863225611968067E-2</v>
      </c>
      <c r="J2840" s="2">
        <f t="shared" si="629"/>
        <v>0.51397190076084476</v>
      </c>
      <c r="K2840" s="13">
        <f t="shared" si="627"/>
        <v>0.54926619918067843</v>
      </c>
      <c r="L2840" s="13">
        <f t="shared" si="628"/>
        <v>0</v>
      </c>
      <c r="M2840" s="14">
        <f t="shared" si="623"/>
        <v>57.597744196465648</v>
      </c>
      <c r="N2840" s="14">
        <f t="shared" si="616"/>
        <v>1</v>
      </c>
      <c r="O2840" s="14">
        <f t="shared" si="617"/>
        <v>1</v>
      </c>
      <c r="P2840" s="14">
        <f t="shared" si="618"/>
        <v>1</v>
      </c>
      <c r="Q2840" s="14">
        <f t="shared" si="619"/>
        <v>0.11856868521159009</v>
      </c>
      <c r="W2840" s="16"/>
    </row>
    <row r="2841" spans="1:23">
      <c r="A2841" s="16">
        <v>44222</v>
      </c>
      <c r="B2841">
        <v>20</v>
      </c>
      <c r="C2841" s="1">
        <v>4.9666666666666668</v>
      </c>
      <c r="D2841" s="13">
        <f t="shared" si="624"/>
        <v>277.96666666666664</v>
      </c>
      <c r="E2841" s="13">
        <f t="shared" si="620"/>
        <v>1.5412879242114943</v>
      </c>
      <c r="F2841" s="13">
        <f t="shared" si="625"/>
        <v>4.6706017800879254</v>
      </c>
      <c r="G2841" s="13">
        <f t="shared" si="626"/>
        <v>0.82365187350812452</v>
      </c>
      <c r="H2841" s="13">
        <f t="shared" si="621"/>
        <v>2.4163564859278397</v>
      </c>
      <c r="I2841" s="13">
        <f t="shared" si="622"/>
        <v>1.870657743543238E-2</v>
      </c>
      <c r="J2841" s="2">
        <f t="shared" si="629"/>
        <v>0.54926619918067843</v>
      </c>
      <c r="K2841" s="13">
        <f t="shared" si="627"/>
        <v>0.58386841465607575</v>
      </c>
      <c r="L2841" s="13">
        <f t="shared" si="628"/>
        <v>0</v>
      </c>
      <c r="M2841" s="14">
        <f t="shared" si="623"/>
        <v>57.597744196465648</v>
      </c>
      <c r="N2841" s="14">
        <f t="shared" si="616"/>
        <v>1</v>
      </c>
      <c r="O2841" s="14">
        <f t="shared" si="617"/>
        <v>1</v>
      </c>
      <c r="P2841" s="14">
        <f t="shared" si="618"/>
        <v>1</v>
      </c>
      <c r="Q2841" s="14">
        <f t="shared" si="619"/>
        <v>0.1070951783000309</v>
      </c>
      <c r="W2841" s="16"/>
    </row>
    <row r="2842" spans="1:23">
      <c r="A2842" s="16">
        <v>44222</v>
      </c>
      <c r="B2842">
        <v>21</v>
      </c>
      <c r="C2842" s="1">
        <v>4.5</v>
      </c>
      <c r="D2842" s="13">
        <f t="shared" si="624"/>
        <v>277.5</v>
      </c>
      <c r="E2842" s="13">
        <f t="shared" si="620"/>
        <v>0.79855855855855862</v>
      </c>
      <c r="F2842" s="13">
        <f t="shared" si="625"/>
        <v>2.2223352525206619</v>
      </c>
      <c r="G2842" s="13">
        <f t="shared" si="626"/>
        <v>0.68966605842214801</v>
      </c>
      <c r="H2842" s="13">
        <f t="shared" si="621"/>
        <v>2.5474907701835989</v>
      </c>
      <c r="I2842" s="13">
        <f t="shared" si="622"/>
        <v>1.7303325849068997E-2</v>
      </c>
      <c r="J2842" s="2">
        <f t="shared" si="629"/>
        <v>0.58386841465607575</v>
      </c>
      <c r="K2842" s="13">
        <f t="shared" si="627"/>
        <v>0.61755334104057402</v>
      </c>
      <c r="L2842" s="13">
        <f t="shared" si="628"/>
        <v>0</v>
      </c>
      <c r="M2842" s="14">
        <f t="shared" si="623"/>
        <v>57.597744196465648</v>
      </c>
      <c r="N2842" s="14">
        <f t="shared" si="616"/>
        <v>1</v>
      </c>
      <c r="O2842" s="14">
        <f t="shared" si="617"/>
        <v>1</v>
      </c>
      <c r="P2842" s="14">
        <f t="shared" si="618"/>
        <v>1</v>
      </c>
      <c r="Q2842" s="14">
        <f t="shared" si="619"/>
        <v>2.8094593797786671E-2</v>
      </c>
      <c r="W2842" s="16"/>
    </row>
    <row r="2843" spans="1:23">
      <c r="A2843" s="16">
        <v>44222</v>
      </c>
      <c r="B2843">
        <v>22</v>
      </c>
      <c r="C2843" s="1">
        <v>4.2833333333333341</v>
      </c>
      <c r="D2843" s="13">
        <f t="shared" si="624"/>
        <v>277.28333333333336</v>
      </c>
      <c r="E2843" s="13">
        <f t="shared" si="620"/>
        <v>0.4528701087936951</v>
      </c>
      <c r="F2843" s="13">
        <f t="shared" si="625"/>
        <v>1.5728198777742837</v>
      </c>
      <c r="G2843" s="13">
        <f t="shared" si="626"/>
        <v>0.6113214109395454</v>
      </c>
      <c r="H2843" s="13">
        <f t="shared" si="621"/>
        <v>2.6109285424587929</v>
      </c>
      <c r="I2843" s="13">
        <f t="shared" si="622"/>
        <v>1.6686602458716667E-2</v>
      </c>
      <c r="J2843" s="2">
        <f t="shared" si="629"/>
        <v>0.61755334104057402</v>
      </c>
      <c r="K2843" s="13">
        <f t="shared" si="627"/>
        <v>0.6505400173955973</v>
      </c>
      <c r="L2843" s="13">
        <f t="shared" si="628"/>
        <v>0</v>
      </c>
      <c r="M2843" s="14">
        <f t="shared" si="623"/>
        <v>57.597744196465648</v>
      </c>
      <c r="N2843" s="14">
        <f t="shared" si="616"/>
        <v>1</v>
      </c>
      <c r="O2843" s="14">
        <f t="shared" si="617"/>
        <v>1</v>
      </c>
      <c r="P2843" s="14">
        <f t="shared" si="618"/>
        <v>1</v>
      </c>
      <c r="Q2843" s="14">
        <f t="shared" si="619"/>
        <v>8.7263422109044586E-3</v>
      </c>
      <c r="W2843" s="16"/>
    </row>
    <row r="2844" spans="1:23">
      <c r="A2844" s="16">
        <v>44222</v>
      </c>
      <c r="B2844">
        <v>23</v>
      </c>
      <c r="C2844" s="1">
        <v>3.3833333333333329</v>
      </c>
      <c r="D2844" s="13">
        <f t="shared" si="624"/>
        <v>276.38333333333333</v>
      </c>
      <c r="E2844" s="13">
        <f t="shared" si="620"/>
        <v>-0.98886811795213181</v>
      </c>
      <c r="F2844" s="13">
        <f t="shared" si="625"/>
        <v>0.37199751012188415</v>
      </c>
      <c r="G2844" s="13">
        <f t="shared" si="626"/>
        <v>0.27113570351074251</v>
      </c>
      <c r="H2844" s="13">
        <f t="shared" si="621"/>
        <v>2.8929916027286637</v>
      </c>
      <c r="I2844" s="13">
        <f t="shared" si="622"/>
        <v>1.43427311129006E-2</v>
      </c>
      <c r="J2844" s="2">
        <f t="shared" si="629"/>
        <v>0.6505400173955973</v>
      </c>
      <c r="K2844" s="13">
        <f t="shared" si="627"/>
        <v>0.6824733445297575</v>
      </c>
      <c r="L2844" s="13">
        <f t="shared" si="628"/>
        <v>0</v>
      </c>
      <c r="M2844" s="14">
        <f t="shared" si="623"/>
        <v>57.597744196465648</v>
      </c>
      <c r="N2844" s="14">
        <f t="shared" si="616"/>
        <v>1</v>
      </c>
      <c r="O2844" s="14">
        <f t="shared" si="617"/>
        <v>1</v>
      </c>
      <c r="P2844" s="14">
        <f t="shared" si="618"/>
        <v>1</v>
      </c>
      <c r="Q2844" s="14" t="str">
        <f t="shared" si="619"/>
        <v>0</v>
      </c>
      <c r="W2844" s="16"/>
    </row>
    <row r="2845" spans="1:23">
      <c r="A2845" s="16">
        <v>44223</v>
      </c>
      <c r="B2845">
        <v>0</v>
      </c>
      <c r="C2845" s="1">
        <v>3</v>
      </c>
      <c r="D2845" s="13">
        <f t="shared" si="624"/>
        <v>276</v>
      </c>
      <c r="E2845" s="13">
        <f t="shared" si="620"/>
        <v>-1.6057971014492756</v>
      </c>
      <c r="F2845" s="13">
        <f t="shared" si="625"/>
        <v>0.20072948935758589</v>
      </c>
      <c r="G2845" s="13">
        <f t="shared" si="626"/>
        <v>0.16717294872551197</v>
      </c>
      <c r="H2845" s="13">
        <f t="shared" si="621"/>
        <v>3.0228133954370624</v>
      </c>
      <c r="I2845" s="13">
        <f t="shared" si="622"/>
        <v>1.3443209788445947E-2</v>
      </c>
      <c r="J2845" s="2">
        <f t="shared" si="629"/>
        <v>0.6824733445297575</v>
      </c>
      <c r="K2845" s="13">
        <f t="shared" si="627"/>
        <v>0.71372449826186113</v>
      </c>
      <c r="L2845" s="13">
        <f t="shared" si="628"/>
        <v>0</v>
      </c>
      <c r="M2845" s="14">
        <f t="shared" si="623"/>
        <v>57.597744196465648</v>
      </c>
      <c r="N2845" s="14">
        <f t="shared" si="616"/>
        <v>1</v>
      </c>
      <c r="O2845" s="14">
        <f t="shared" si="617"/>
        <v>1</v>
      </c>
      <c r="P2845" s="14">
        <f t="shared" si="618"/>
        <v>1</v>
      </c>
      <c r="Q2845" s="14" t="str">
        <f t="shared" si="619"/>
        <v>0</v>
      </c>
      <c r="R2845" s="14">
        <f>(M2845)</f>
        <v>57.597744196465648</v>
      </c>
      <c r="S2845" s="14">
        <f>SUM(N2845:N2868)</f>
        <v>24</v>
      </c>
      <c r="T2845" s="14">
        <f>SUM(O2845:O2868)</f>
        <v>19.5</v>
      </c>
      <c r="U2845" s="14">
        <f>SUM(P2845:P2868)</f>
        <v>19.5</v>
      </c>
      <c r="V2845" s="14">
        <f>SUM(Q2845:Q2868)</f>
        <v>5.0046971463427115</v>
      </c>
      <c r="W2845" s="16"/>
    </row>
    <row r="2846" spans="1:23">
      <c r="A2846" s="16">
        <v>44223</v>
      </c>
      <c r="B2846">
        <v>1</v>
      </c>
      <c r="C2846" s="1">
        <v>2.2166666666666668</v>
      </c>
      <c r="D2846" s="13">
        <f t="shared" si="624"/>
        <v>275.21666666666664</v>
      </c>
      <c r="E2846" s="13">
        <f t="shared" si="620"/>
        <v>-2.8718222006904086</v>
      </c>
      <c r="F2846" s="13">
        <f t="shared" si="625"/>
        <v>5.6595703831531174E-2</v>
      </c>
      <c r="G2846" s="13">
        <f t="shared" si="626"/>
        <v>5.3564200219912185E-2</v>
      </c>
      <c r="H2846" s="13">
        <f t="shared" si="621"/>
        <v>3.3077576903746531</v>
      </c>
      <c r="I2846" s="13">
        <f t="shared" si="622"/>
        <v>1.1770056683131927E-2</v>
      </c>
      <c r="J2846" s="2">
        <f t="shared" si="629"/>
        <v>0.71372449826186113</v>
      </c>
      <c r="K2846" s="13">
        <f t="shared" si="627"/>
        <v>0.74407743765309453</v>
      </c>
      <c r="L2846" s="13">
        <f t="shared" si="628"/>
        <v>0</v>
      </c>
      <c r="M2846" s="14">
        <f t="shared" si="623"/>
        <v>57.597744196465648</v>
      </c>
      <c r="N2846" s="14">
        <f t="shared" si="616"/>
        <v>1</v>
      </c>
      <c r="O2846" s="14">
        <f t="shared" si="617"/>
        <v>0.5</v>
      </c>
      <c r="P2846" s="14">
        <f t="shared" si="618"/>
        <v>0.5</v>
      </c>
      <c r="Q2846" s="14" t="str">
        <f t="shared" si="619"/>
        <v>0</v>
      </c>
      <c r="W2846" s="16"/>
    </row>
    <row r="2847" spans="1:23">
      <c r="A2847" s="16">
        <v>44223</v>
      </c>
      <c r="B2847">
        <v>2</v>
      </c>
      <c r="C2847" s="1">
        <v>3.1833333333333336</v>
      </c>
      <c r="D2847" s="13">
        <f t="shared" si="624"/>
        <v>276.18333333333334</v>
      </c>
      <c r="E2847" s="13">
        <f t="shared" si="620"/>
        <v>-1.3105304447528756</v>
      </c>
      <c r="F2847" s="13">
        <f t="shared" si="625"/>
        <v>0.26967696970470134</v>
      </c>
      <c r="G2847" s="13">
        <f t="shared" si="626"/>
        <v>0.21239809505832194</v>
      </c>
      <c r="H2847" s="13">
        <f t="shared" si="621"/>
        <v>2.9599685138198883</v>
      </c>
      <c r="I2847" s="13">
        <f t="shared" si="622"/>
        <v>1.3866461845544636E-2</v>
      </c>
      <c r="J2847" s="2">
        <f t="shared" si="629"/>
        <v>0.74407743765309453</v>
      </c>
      <c r="K2847" s="13">
        <f t="shared" si="627"/>
        <v>0.77459195358960908</v>
      </c>
      <c r="L2847" s="13">
        <f t="shared" si="628"/>
        <v>0</v>
      </c>
      <c r="M2847" s="14">
        <f t="shared" si="623"/>
        <v>57.597744196465648</v>
      </c>
      <c r="N2847" s="14">
        <f t="shared" si="616"/>
        <v>1</v>
      </c>
      <c r="O2847" s="14">
        <f t="shared" si="617"/>
        <v>1</v>
      </c>
      <c r="P2847" s="14">
        <f t="shared" si="618"/>
        <v>1</v>
      </c>
      <c r="Q2847" s="14" t="str">
        <f t="shared" si="619"/>
        <v>0</v>
      </c>
      <c r="W2847" s="16"/>
    </row>
    <row r="2848" spans="1:23">
      <c r="A2848" s="16">
        <v>44223</v>
      </c>
      <c r="B2848">
        <v>3</v>
      </c>
      <c r="C2848" s="1">
        <v>3.0666666666666664</v>
      </c>
      <c r="D2848" s="13">
        <f t="shared" si="624"/>
        <v>276.06666666666666</v>
      </c>
      <c r="E2848" s="13">
        <f t="shared" si="620"/>
        <v>-1.49838203332529</v>
      </c>
      <c r="F2848" s="13">
        <f t="shared" si="625"/>
        <v>0.22349146952611876</v>
      </c>
      <c r="G2848" s="13">
        <f t="shared" si="626"/>
        <v>0.18266696179964476</v>
      </c>
      <c r="H2848" s="13">
        <f t="shared" si="621"/>
        <v>2.9997981159948353</v>
      </c>
      <c r="I2848" s="13">
        <f t="shared" si="622"/>
        <v>1.3595668499853891E-2</v>
      </c>
      <c r="J2848" s="2">
        <f t="shared" si="629"/>
        <v>0.77459195358960908</v>
      </c>
      <c r="K2848" s="13">
        <f t="shared" si="627"/>
        <v>0.80464039176511903</v>
      </c>
      <c r="L2848" s="13">
        <f t="shared" si="628"/>
        <v>0</v>
      </c>
      <c r="M2848" s="14">
        <f t="shared" si="623"/>
        <v>57.597744196465648</v>
      </c>
      <c r="N2848" s="14">
        <f t="shared" si="616"/>
        <v>1</v>
      </c>
      <c r="O2848" s="14">
        <f t="shared" si="617"/>
        <v>1</v>
      </c>
      <c r="P2848" s="14">
        <f t="shared" si="618"/>
        <v>1</v>
      </c>
      <c r="Q2848" s="14" t="str">
        <f t="shared" si="619"/>
        <v>0</v>
      </c>
      <c r="W2848" s="16"/>
    </row>
    <row r="2849" spans="1:23">
      <c r="A2849" s="16">
        <v>44223</v>
      </c>
      <c r="B2849">
        <v>4</v>
      </c>
      <c r="C2849" s="1">
        <v>3.2333333333333338</v>
      </c>
      <c r="D2849" s="13">
        <f t="shared" si="624"/>
        <v>276.23333333333335</v>
      </c>
      <c r="E2849" s="13">
        <f t="shared" si="620"/>
        <v>-1.2300711958488957</v>
      </c>
      <c r="F2849" s="13">
        <f t="shared" si="625"/>
        <v>0.29227176840344138</v>
      </c>
      <c r="G2849" s="13">
        <f t="shared" si="626"/>
        <v>0.22616896503475689</v>
      </c>
      <c r="H2849" s="13">
        <f t="shared" si="621"/>
        <v>2.9430711561113596</v>
      </c>
      <c r="I2849" s="13">
        <f t="shared" si="622"/>
        <v>1.3984089695819371E-2</v>
      </c>
      <c r="J2849" s="2">
        <f t="shared" si="629"/>
        <v>0.80464039176511903</v>
      </c>
      <c r="K2849" s="13">
        <f t="shared" si="627"/>
        <v>0.83433628046696828</v>
      </c>
      <c r="L2849" s="13">
        <f t="shared" si="628"/>
        <v>0</v>
      </c>
      <c r="M2849" s="14">
        <f t="shared" si="623"/>
        <v>57.597744196465648</v>
      </c>
      <c r="N2849" s="14">
        <f t="shared" si="616"/>
        <v>1</v>
      </c>
      <c r="O2849" s="14">
        <f t="shared" si="617"/>
        <v>1</v>
      </c>
      <c r="P2849" s="14">
        <f t="shared" si="618"/>
        <v>1</v>
      </c>
      <c r="Q2849" s="14" t="str">
        <f t="shared" si="619"/>
        <v>0</v>
      </c>
      <c r="W2849" s="16"/>
    </row>
    <row r="2850" spans="1:23">
      <c r="A2850" s="16">
        <v>44223</v>
      </c>
      <c r="B2850">
        <v>5</v>
      </c>
      <c r="C2850" s="1">
        <v>3.8166666666666669</v>
      </c>
      <c r="D2850" s="13">
        <f t="shared" si="624"/>
        <v>276.81666666666666</v>
      </c>
      <c r="E2850" s="13">
        <f t="shared" si="620"/>
        <v>-0.29352760551508827</v>
      </c>
      <c r="F2850" s="13">
        <f t="shared" si="625"/>
        <v>0.74562863911734167</v>
      </c>
      <c r="G2850" s="13">
        <f t="shared" si="626"/>
        <v>0.42714047100783176</v>
      </c>
      <c r="H2850" s="13">
        <f t="shared" si="621"/>
        <v>2.7533407160627998</v>
      </c>
      <c r="I2850" s="13">
        <f t="shared" si="622"/>
        <v>1.5428933647198058E-2</v>
      </c>
      <c r="J2850" s="2">
        <f t="shared" si="629"/>
        <v>0.83433628046696828</v>
      </c>
      <c r="K2850" s="13">
        <f t="shared" si="627"/>
        <v>0.86371723135440659</v>
      </c>
      <c r="L2850" s="13">
        <f t="shared" si="628"/>
        <v>0</v>
      </c>
      <c r="M2850" s="14">
        <f t="shared" si="623"/>
        <v>57.597744196465648</v>
      </c>
      <c r="N2850" s="14">
        <f t="shared" si="616"/>
        <v>1</v>
      </c>
      <c r="O2850" s="14">
        <f t="shared" si="617"/>
        <v>1</v>
      </c>
      <c r="P2850" s="14">
        <f t="shared" si="618"/>
        <v>1</v>
      </c>
      <c r="Q2850" s="14" t="str">
        <f t="shared" si="619"/>
        <v>0</v>
      </c>
      <c r="W2850" s="16"/>
    </row>
    <row r="2851" spans="1:23">
      <c r="A2851" s="16">
        <v>44223</v>
      </c>
      <c r="B2851">
        <v>6</v>
      </c>
      <c r="C2851" s="1">
        <v>4.4666666666666659</v>
      </c>
      <c r="D2851" s="13">
        <f t="shared" si="624"/>
        <v>277.46666666666664</v>
      </c>
      <c r="E2851" s="13">
        <f t="shared" si="620"/>
        <v>0.74541086016334079</v>
      </c>
      <c r="F2851" s="13">
        <f t="shared" si="625"/>
        <v>2.1073070656671766</v>
      </c>
      <c r="G2851" s="13">
        <f t="shared" si="626"/>
        <v>0.67817792742498473</v>
      </c>
      <c r="H2851" s="13">
        <f t="shared" si="621"/>
        <v>2.5571427592500804</v>
      </c>
      <c r="I2851" s="13">
        <f t="shared" si="622"/>
        <v>1.7207045880342227E-2</v>
      </c>
      <c r="J2851" s="2">
        <f t="shared" si="629"/>
        <v>0.86371723135440659</v>
      </c>
      <c r="K2851" s="13">
        <f t="shared" si="627"/>
        <v>0.89260681708953959</v>
      </c>
      <c r="L2851" s="13">
        <f t="shared" si="628"/>
        <v>0</v>
      </c>
      <c r="M2851" s="14">
        <f t="shared" si="623"/>
        <v>57.597744196465648</v>
      </c>
      <c r="N2851" s="14">
        <f t="shared" si="616"/>
        <v>1</v>
      </c>
      <c r="O2851" s="14">
        <f t="shared" si="617"/>
        <v>1</v>
      </c>
      <c r="P2851" s="14">
        <f t="shared" si="618"/>
        <v>1</v>
      </c>
      <c r="Q2851" s="14">
        <f t="shared" si="619"/>
        <v>2.439890342376283E-2</v>
      </c>
      <c r="W2851" s="16"/>
    </row>
    <row r="2852" spans="1:23">
      <c r="A2852" s="16">
        <v>44223</v>
      </c>
      <c r="B2852">
        <v>7</v>
      </c>
      <c r="C2852" s="1">
        <v>4.2666666666666666</v>
      </c>
      <c r="D2852" s="13">
        <f t="shared" si="624"/>
        <v>277.26666666666665</v>
      </c>
      <c r="E2852" s="13">
        <f t="shared" si="620"/>
        <v>0.42625631161334443</v>
      </c>
      <c r="F2852" s="13">
        <f t="shared" si="625"/>
        <v>1.5315132694676263</v>
      </c>
      <c r="G2852" s="13">
        <f t="shared" si="626"/>
        <v>0.604979356789902</v>
      </c>
      <c r="H2852" s="13">
        <f t="shared" si="621"/>
        <v>2.6158774735147921</v>
      </c>
      <c r="I2852" s="13">
        <f t="shared" si="622"/>
        <v>1.6640043727223098E-2</v>
      </c>
      <c r="J2852" s="2">
        <f t="shared" si="629"/>
        <v>0.89260681708953959</v>
      </c>
      <c r="K2852" s="13">
        <f t="shared" si="627"/>
        <v>0.9210448548865704</v>
      </c>
      <c r="L2852" s="13">
        <f t="shared" si="628"/>
        <v>0</v>
      </c>
      <c r="M2852" s="14">
        <f t="shared" si="623"/>
        <v>57.597744196465648</v>
      </c>
      <c r="N2852" s="14">
        <f t="shared" si="616"/>
        <v>1</v>
      </c>
      <c r="O2852" s="14">
        <f t="shared" si="617"/>
        <v>1</v>
      </c>
      <c r="P2852" s="14">
        <f t="shared" si="618"/>
        <v>1</v>
      </c>
      <c r="Q2852" s="14">
        <f t="shared" si="619"/>
        <v>7.6923377942137994E-3</v>
      </c>
      <c r="W2852" s="16"/>
    </row>
    <row r="2853" spans="1:23">
      <c r="A2853" s="16">
        <v>44223</v>
      </c>
      <c r="B2853">
        <v>8</v>
      </c>
      <c r="C2853" s="1">
        <v>4.1166666666666663</v>
      </c>
      <c r="D2853" s="13">
        <f t="shared" si="624"/>
        <v>277.11666666666667</v>
      </c>
      <c r="E2853" s="13">
        <f t="shared" si="620"/>
        <v>0.18658807962953039</v>
      </c>
      <c r="F2853" s="13">
        <f t="shared" si="625"/>
        <v>1.2051307648824252</v>
      </c>
      <c r="G2853" s="13">
        <f t="shared" si="626"/>
        <v>0.54651215432418188</v>
      </c>
      <c r="H2853" s="13">
        <f t="shared" si="621"/>
        <v>2.6608693924486988</v>
      </c>
      <c r="I2853" s="13">
        <f t="shared" si="622"/>
        <v>1.6226572285286504E-2</v>
      </c>
      <c r="J2853" s="2">
        <f t="shared" si="629"/>
        <v>0.9210448548865704</v>
      </c>
      <c r="K2853" s="13">
        <f t="shared" si="627"/>
        <v>0.94904842806064194</v>
      </c>
      <c r="L2853" s="13">
        <f t="shared" si="628"/>
        <v>0</v>
      </c>
      <c r="M2853" s="14">
        <f t="shared" si="623"/>
        <v>57.597744196465648</v>
      </c>
      <c r="N2853" s="14">
        <f t="shared" si="616"/>
        <v>1</v>
      </c>
      <c r="O2853" s="14">
        <f t="shared" si="617"/>
        <v>1</v>
      </c>
      <c r="P2853" s="14">
        <f t="shared" si="618"/>
        <v>1</v>
      </c>
      <c r="Q2853" s="14">
        <f t="shared" si="619"/>
        <v>1.3191885607476972E-3</v>
      </c>
      <c r="W2853" s="16"/>
    </row>
    <row r="2854" spans="1:23">
      <c r="A2854" s="16">
        <v>44223</v>
      </c>
      <c r="B2854">
        <v>9</v>
      </c>
      <c r="C2854" s="1">
        <v>4.0666666666666664</v>
      </c>
      <c r="D2854" s="13">
        <f t="shared" si="624"/>
        <v>277.06666666666666</v>
      </c>
      <c r="E2854" s="13">
        <f t="shared" si="620"/>
        <v>0.10664100096245786</v>
      </c>
      <c r="F2854" s="13">
        <f t="shared" si="625"/>
        <v>1.1125347838621937</v>
      </c>
      <c r="G2854" s="13">
        <f t="shared" si="626"/>
        <v>0.52663501323667072</v>
      </c>
      <c r="H2854" s="13">
        <f t="shared" si="621"/>
        <v>2.676048991392844</v>
      </c>
      <c r="I2854" s="13">
        <f t="shared" si="622"/>
        <v>1.6090946885123639E-2</v>
      </c>
      <c r="J2854" s="2">
        <f t="shared" si="629"/>
        <v>0.94904842806064194</v>
      </c>
      <c r="K2854" s="13">
        <f t="shared" si="627"/>
        <v>0.97661512051229371</v>
      </c>
      <c r="L2854" s="13">
        <f t="shared" si="628"/>
        <v>0</v>
      </c>
      <c r="M2854" s="14">
        <f t="shared" si="623"/>
        <v>57.597744196465648</v>
      </c>
      <c r="N2854" s="14">
        <f t="shared" si="616"/>
        <v>1</v>
      </c>
      <c r="O2854" s="14">
        <f t="shared" si="617"/>
        <v>1</v>
      </c>
      <c r="P2854" s="14">
        <f t="shared" si="618"/>
        <v>1</v>
      </c>
      <c r="Q2854" s="14">
        <f t="shared" si="619"/>
        <v>3.6828892593882001E-4</v>
      </c>
      <c r="W2854" s="16"/>
    </row>
    <row r="2855" spans="1:23">
      <c r="A2855" s="16">
        <v>44223</v>
      </c>
      <c r="B2855">
        <v>10</v>
      </c>
      <c r="C2855" s="1">
        <v>3.75</v>
      </c>
      <c r="D2855" s="13">
        <f t="shared" si="624"/>
        <v>276.75</v>
      </c>
      <c r="E2855" s="13">
        <f t="shared" si="620"/>
        <v>-0.40036133694670284</v>
      </c>
      <c r="F2855" s="13">
        <f t="shared" si="625"/>
        <v>0.6700778783915845</v>
      </c>
      <c r="G2855" s="13">
        <f t="shared" si="626"/>
        <v>0.40122552789988569</v>
      </c>
      <c r="H2855" s="13">
        <f t="shared" si="621"/>
        <v>2.774350344752984</v>
      </c>
      <c r="I2855" s="13">
        <f t="shared" si="622"/>
        <v>1.5256848254668743E-2</v>
      </c>
      <c r="J2855" s="2">
        <f t="shared" si="629"/>
        <v>0.97661512051229371</v>
      </c>
      <c r="K2855" s="13">
        <f t="shared" si="627"/>
        <v>1.0038347233620752</v>
      </c>
      <c r="L2855" s="13">
        <f t="shared" si="628"/>
        <v>0.40276411680518437</v>
      </c>
      <c r="M2855" s="14">
        <f t="shared" si="623"/>
        <v>58.000508313270835</v>
      </c>
      <c r="N2855" s="14">
        <f t="shared" si="616"/>
        <v>1</v>
      </c>
      <c r="O2855" s="14">
        <f t="shared" si="617"/>
        <v>1</v>
      </c>
      <c r="P2855" s="14">
        <f t="shared" si="618"/>
        <v>1</v>
      </c>
      <c r="Q2855" s="14" t="str">
        <f t="shared" si="619"/>
        <v>0</v>
      </c>
      <c r="W2855" s="16"/>
    </row>
    <row r="2856" spans="1:23">
      <c r="A2856" s="16">
        <v>44223</v>
      </c>
      <c r="B2856">
        <v>11</v>
      </c>
      <c r="C2856" s="1">
        <v>4.083333333333333</v>
      </c>
      <c r="D2856" s="13">
        <f t="shared" si="624"/>
        <v>277.08333333333331</v>
      </c>
      <c r="E2856" s="13">
        <f t="shared" si="620"/>
        <v>0.13329323308267649</v>
      </c>
      <c r="F2856" s="13">
        <f t="shared" si="625"/>
        <v>1.1425849929324414</v>
      </c>
      <c r="G2856" s="13">
        <f t="shared" si="626"/>
        <v>0.53327405759929569</v>
      </c>
      <c r="H2856" s="13">
        <f t="shared" si="621"/>
        <v>2.6709789183503267</v>
      </c>
      <c r="I2856" s="13">
        <f t="shared" si="622"/>
        <v>1.6136034358421682E-2</v>
      </c>
      <c r="J2856" s="2">
        <f t="shared" si="629"/>
        <v>0.60107060655689093</v>
      </c>
      <c r="K2856" s="13">
        <f t="shared" si="627"/>
        <v>0.63420268909896782</v>
      </c>
      <c r="L2856" s="13">
        <f t="shared" si="628"/>
        <v>0</v>
      </c>
      <c r="M2856" s="14">
        <f t="shared" si="623"/>
        <v>58.000508313270835</v>
      </c>
      <c r="N2856" s="14">
        <f t="shared" si="616"/>
        <v>1</v>
      </c>
      <c r="O2856" s="14">
        <f t="shared" si="617"/>
        <v>1</v>
      </c>
      <c r="P2856" s="14">
        <f t="shared" si="618"/>
        <v>1</v>
      </c>
      <c r="Q2856" s="14">
        <f t="shared" si="619"/>
        <v>6.2005101682682806E-4</v>
      </c>
      <c r="W2856" s="16"/>
    </row>
    <row r="2857" spans="1:23">
      <c r="A2857" s="16">
        <v>44223</v>
      </c>
      <c r="B2857">
        <v>12</v>
      </c>
      <c r="C2857" s="1">
        <v>5.0333333333333341</v>
      </c>
      <c r="D2857" s="13">
        <f t="shared" si="624"/>
        <v>278.03333333333336</v>
      </c>
      <c r="E2857" s="13">
        <f t="shared" si="620"/>
        <v>1.6471885865004618</v>
      </c>
      <c r="F2857" s="13">
        <f t="shared" si="625"/>
        <v>5.1923614126346065</v>
      </c>
      <c r="G2857" s="13">
        <f t="shared" si="626"/>
        <v>0.83851071774337227</v>
      </c>
      <c r="H2857" s="13">
        <f t="shared" si="621"/>
        <v>2.3982170926128834</v>
      </c>
      <c r="I2857" s="13">
        <f t="shared" si="622"/>
        <v>1.891572002618298E-2</v>
      </c>
      <c r="J2857" s="2">
        <f t="shared" si="629"/>
        <v>0.63420268909896782</v>
      </c>
      <c r="K2857" s="13">
        <f t="shared" si="627"/>
        <v>0.66725668603566324</v>
      </c>
      <c r="L2857" s="13">
        <f t="shared" si="628"/>
        <v>0</v>
      </c>
      <c r="M2857" s="14">
        <f t="shared" si="623"/>
        <v>58.000508313270835</v>
      </c>
      <c r="N2857" s="14">
        <f t="shared" si="616"/>
        <v>1</v>
      </c>
      <c r="O2857" s="14">
        <f t="shared" si="617"/>
        <v>1</v>
      </c>
      <c r="P2857" s="14">
        <f t="shared" si="618"/>
        <v>1</v>
      </c>
      <c r="Q2857" s="14">
        <f t="shared" si="619"/>
        <v>0.12252216479425715</v>
      </c>
      <c r="W2857" s="16"/>
    </row>
    <row r="2858" spans="1:23">
      <c r="A2858" s="16">
        <v>44223</v>
      </c>
      <c r="B2858">
        <v>13</v>
      </c>
      <c r="C2858" s="1">
        <v>6.2833333333333323</v>
      </c>
      <c r="D2858" s="13">
        <f t="shared" si="624"/>
        <v>279.28333333333336</v>
      </c>
      <c r="E2858" s="13">
        <f t="shared" si="620"/>
        <v>3.6234648206719999</v>
      </c>
      <c r="F2858" s="13">
        <f t="shared" si="625"/>
        <v>37.46716017637366</v>
      </c>
      <c r="G2858" s="13">
        <f t="shared" si="626"/>
        <v>0.97400379972384354</v>
      </c>
      <c r="H2858" s="13">
        <f t="shared" si="621"/>
        <v>2.0836183065037073</v>
      </c>
      <c r="I2858" s="13">
        <f t="shared" si="622"/>
        <v>2.3277224953735055E-2</v>
      </c>
      <c r="J2858" s="2">
        <f t="shared" si="629"/>
        <v>0.66725668603566324</v>
      </c>
      <c r="K2858" s="13">
        <f t="shared" si="627"/>
        <v>0.69984490106121644</v>
      </c>
      <c r="L2858" s="13">
        <f t="shared" si="628"/>
        <v>0</v>
      </c>
      <c r="M2858" s="14">
        <f t="shared" si="623"/>
        <v>58.000508313270835</v>
      </c>
      <c r="N2858" s="14">
        <f t="shared" si="616"/>
        <v>1</v>
      </c>
      <c r="O2858" s="14">
        <f t="shared" si="617"/>
        <v>1</v>
      </c>
      <c r="P2858" s="14">
        <f t="shared" si="618"/>
        <v>1</v>
      </c>
      <c r="Q2858" s="14">
        <f t="shared" si="619"/>
        <v>0.60044603858686529</v>
      </c>
      <c r="W2858" s="16"/>
    </row>
    <row r="2859" spans="1:23">
      <c r="A2859" s="16">
        <v>44223</v>
      </c>
      <c r="B2859">
        <v>14</v>
      </c>
      <c r="C2859" s="1">
        <v>6.7666666666666657</v>
      </c>
      <c r="D2859" s="13">
        <f t="shared" si="624"/>
        <v>279.76666666666665</v>
      </c>
      <c r="E2859" s="13">
        <f t="shared" si="620"/>
        <v>4.3828905039913986</v>
      </c>
      <c r="F2859" s="13">
        <f t="shared" si="625"/>
        <v>80.069139404806862</v>
      </c>
      <c r="G2859" s="13">
        <f t="shared" si="626"/>
        <v>0.98766484993745096</v>
      </c>
      <c r="H2859" s="13">
        <f t="shared" si="621"/>
        <v>1.9740157192552115</v>
      </c>
      <c r="I2859" s="13">
        <f t="shared" si="622"/>
        <v>2.5209093096531455E-2</v>
      </c>
      <c r="J2859" s="2">
        <f t="shared" si="629"/>
        <v>0.69984490106121644</v>
      </c>
      <c r="K2859" s="13">
        <f t="shared" si="627"/>
        <v>0.73156410587032816</v>
      </c>
      <c r="L2859" s="13">
        <f t="shared" si="628"/>
        <v>0</v>
      </c>
      <c r="M2859" s="14">
        <f t="shared" si="623"/>
        <v>58.000508313270835</v>
      </c>
      <c r="N2859" s="14">
        <f t="shared" si="616"/>
        <v>1</v>
      </c>
      <c r="O2859" s="14">
        <f t="shared" si="617"/>
        <v>1</v>
      </c>
      <c r="P2859" s="14">
        <f t="shared" si="618"/>
        <v>1</v>
      </c>
      <c r="Q2859" s="14">
        <f t="shared" si="619"/>
        <v>0.87899938860989413</v>
      </c>
      <c r="W2859" s="16"/>
    </row>
    <row r="2860" spans="1:23">
      <c r="A2860" s="16">
        <v>44223</v>
      </c>
      <c r="B2860">
        <v>15</v>
      </c>
      <c r="C2860" s="1">
        <v>7.083333333333333</v>
      </c>
      <c r="D2860" s="13">
        <f t="shared" si="624"/>
        <v>280.08333333333331</v>
      </c>
      <c r="E2860" s="13">
        <f t="shared" si="620"/>
        <v>4.8790240999702181</v>
      </c>
      <c r="F2860" s="13">
        <f t="shared" si="625"/>
        <v>131.50226817790156</v>
      </c>
      <c r="G2860" s="13">
        <f t="shared" si="626"/>
        <v>0.99245295938136413</v>
      </c>
      <c r="H2860" s="13">
        <f t="shared" si="621"/>
        <v>1.9055450760001054</v>
      </c>
      <c r="I2860" s="13">
        <f t="shared" si="622"/>
        <v>2.655696469856527E-2</v>
      </c>
      <c r="J2860" s="2">
        <f t="shared" si="629"/>
        <v>0.73156410587032816</v>
      </c>
      <c r="K2860" s="13">
        <f t="shared" si="627"/>
        <v>0.76233112943182668</v>
      </c>
      <c r="L2860" s="13">
        <f t="shared" si="628"/>
        <v>0</v>
      </c>
      <c r="M2860" s="14">
        <f t="shared" si="623"/>
        <v>58.000508313270835</v>
      </c>
      <c r="N2860" s="14">
        <f t="shared" si="616"/>
        <v>1</v>
      </c>
      <c r="O2860" s="14">
        <f t="shared" si="617"/>
        <v>1</v>
      </c>
      <c r="P2860" s="14">
        <f t="shared" si="618"/>
        <v>1</v>
      </c>
      <c r="Q2860" s="14">
        <f t="shared" si="619"/>
        <v>1.0888356107554209</v>
      </c>
      <c r="W2860" s="16"/>
    </row>
    <row r="2861" spans="1:23">
      <c r="A2861" s="16">
        <v>44223</v>
      </c>
      <c r="B2861">
        <v>16</v>
      </c>
      <c r="C2861" s="1">
        <v>7.083333333333333</v>
      </c>
      <c r="D2861" s="13">
        <f t="shared" si="624"/>
        <v>280.08333333333331</v>
      </c>
      <c r="E2861" s="13">
        <f t="shared" si="620"/>
        <v>4.8790240999702181</v>
      </c>
      <c r="F2861" s="13">
        <f t="shared" si="625"/>
        <v>131.50226817790156</v>
      </c>
      <c r="G2861" s="13">
        <f t="shared" si="626"/>
        <v>0.99245295938136413</v>
      </c>
      <c r="H2861" s="13">
        <f t="shared" si="621"/>
        <v>1.9055450760001054</v>
      </c>
      <c r="I2861" s="13">
        <f t="shared" si="622"/>
        <v>2.655696469856527E-2</v>
      </c>
      <c r="J2861" s="2">
        <f t="shared" si="629"/>
        <v>0.76233112943182668</v>
      </c>
      <c r="K2861" s="13">
        <f t="shared" si="627"/>
        <v>0.79229182839103696</v>
      </c>
      <c r="L2861" s="13">
        <f t="shared" si="628"/>
        <v>0</v>
      </c>
      <c r="M2861" s="14">
        <f t="shared" si="623"/>
        <v>58.000508313270835</v>
      </c>
      <c r="N2861" s="14">
        <f t="shared" si="616"/>
        <v>1</v>
      </c>
      <c r="O2861" s="14">
        <f t="shared" si="617"/>
        <v>1</v>
      </c>
      <c r="P2861" s="14">
        <f t="shared" si="618"/>
        <v>1</v>
      </c>
      <c r="Q2861" s="14">
        <f t="shared" si="619"/>
        <v>1.0888356107554209</v>
      </c>
      <c r="W2861" s="16"/>
    </row>
    <row r="2862" spans="1:23">
      <c r="A2862" s="16">
        <v>44223</v>
      </c>
      <c r="B2862">
        <v>17</v>
      </c>
      <c r="C2862" s="1">
        <v>7.166666666666667</v>
      </c>
      <c r="D2862" s="13">
        <f t="shared" si="624"/>
        <v>280.16666666666669</v>
      </c>
      <c r="E2862" s="13">
        <f t="shared" si="620"/>
        <v>5.0093991671624334</v>
      </c>
      <c r="F2862" s="13">
        <f t="shared" si="625"/>
        <v>149.81469551345563</v>
      </c>
      <c r="G2862" s="13">
        <f t="shared" si="626"/>
        <v>0.99336934642479335</v>
      </c>
      <c r="H2862" s="13">
        <f t="shared" si="621"/>
        <v>1.8879496726751559</v>
      </c>
      <c r="I2862" s="13">
        <f t="shared" si="622"/>
        <v>2.6922965099876749E-2</v>
      </c>
      <c r="J2862" s="2">
        <f t="shared" si="629"/>
        <v>0.79229182839103696</v>
      </c>
      <c r="K2862" s="13">
        <f t="shared" si="627"/>
        <v>0.82139663443469235</v>
      </c>
      <c r="L2862" s="13">
        <f t="shared" si="628"/>
        <v>0</v>
      </c>
      <c r="M2862" s="14">
        <f t="shared" si="623"/>
        <v>58.000508313270835</v>
      </c>
      <c r="N2862" s="14">
        <f t="shared" si="616"/>
        <v>1</v>
      </c>
      <c r="O2862" s="14">
        <f t="shared" si="617"/>
        <v>1</v>
      </c>
      <c r="P2862" s="14">
        <f t="shared" si="618"/>
        <v>1</v>
      </c>
      <c r="Q2862" s="14">
        <f t="shared" si="619"/>
        <v>1.1475821307646357</v>
      </c>
      <c r="W2862" s="16"/>
    </row>
    <row r="2863" spans="1:23">
      <c r="A2863" s="16">
        <v>44223</v>
      </c>
      <c r="B2863">
        <v>18</v>
      </c>
      <c r="C2863" s="1">
        <v>4.6166666666666663</v>
      </c>
      <c r="D2863" s="13">
        <f t="shared" si="624"/>
        <v>277.61666666666667</v>
      </c>
      <c r="E2863" s="13">
        <f t="shared" si="620"/>
        <v>0.98447499549740058</v>
      </c>
      <c r="F2863" s="13">
        <f t="shared" si="625"/>
        <v>2.6764063901023203</v>
      </c>
      <c r="G2863" s="13">
        <f t="shared" si="626"/>
        <v>0.72799525028239098</v>
      </c>
      <c r="H2863" s="13">
        <f t="shared" si="621"/>
        <v>2.5140127853079575</v>
      </c>
      <c r="I2863" s="13">
        <f t="shared" si="622"/>
        <v>1.7644381824005961E-2</v>
      </c>
      <c r="J2863" s="2">
        <f t="shared" si="629"/>
        <v>0.82139663443469235</v>
      </c>
      <c r="K2863" s="13">
        <f t="shared" si="627"/>
        <v>0.85099986670257666</v>
      </c>
      <c r="L2863" s="13">
        <f t="shared" si="628"/>
        <v>0</v>
      </c>
      <c r="M2863" s="14">
        <f t="shared" si="623"/>
        <v>58.000508313270835</v>
      </c>
      <c r="N2863" s="14">
        <f t="shared" si="616"/>
        <v>1</v>
      </c>
      <c r="O2863" s="14">
        <f t="shared" si="617"/>
        <v>1</v>
      </c>
      <c r="P2863" s="14">
        <f t="shared" si="618"/>
        <v>1</v>
      </c>
      <c r="Q2863" s="14">
        <f t="shared" si="619"/>
        <v>4.3077432354727718E-2</v>
      </c>
      <c r="W2863" s="16"/>
    </row>
    <row r="2864" spans="1:23">
      <c r="A2864" s="16">
        <v>44223</v>
      </c>
      <c r="B2864">
        <v>19</v>
      </c>
      <c r="C2864" s="1">
        <v>2.0666666666666669</v>
      </c>
      <c r="D2864" s="13">
        <f t="shared" si="624"/>
        <v>275.06666666666666</v>
      </c>
      <c r="E2864" s="13">
        <f t="shared" si="620"/>
        <v>-3.115075133301024</v>
      </c>
      <c r="F2864" s="13">
        <f t="shared" si="625"/>
        <v>4.4375172969007642E-2</v>
      </c>
      <c r="G2864" s="13">
        <f t="shared" si="626"/>
        <v>4.2489685811714042E-2</v>
      </c>
      <c r="H2864" s="13">
        <f t="shared" si="621"/>
        <v>3.3655079530917247</v>
      </c>
      <c r="I2864" s="13">
        <f t="shared" si="622"/>
        <v>1.1473275852879487E-2</v>
      </c>
      <c r="J2864" s="2">
        <f t="shared" si="629"/>
        <v>0.85099986670257666</v>
      </c>
      <c r="K2864" s="13">
        <f t="shared" si="627"/>
        <v>0.87968464277580027</v>
      </c>
      <c r="L2864" s="13">
        <f t="shared" si="628"/>
        <v>0</v>
      </c>
      <c r="M2864" s="14">
        <f t="shared" si="623"/>
        <v>58.000508313270835</v>
      </c>
      <c r="N2864" s="14">
        <f t="shared" si="616"/>
        <v>1</v>
      </c>
      <c r="O2864" s="14">
        <f t="shared" si="617"/>
        <v>0.5</v>
      </c>
      <c r="P2864" s="14">
        <f t="shared" si="618"/>
        <v>0.5</v>
      </c>
      <c r="Q2864" s="14" t="str">
        <f t="shared" si="619"/>
        <v>0</v>
      </c>
      <c r="W2864" s="16"/>
    </row>
    <row r="2865" spans="1:23">
      <c r="A2865" s="16">
        <v>44223</v>
      </c>
      <c r="B2865">
        <v>20</v>
      </c>
      <c r="C2865" s="1">
        <v>1.7666666666666668</v>
      </c>
      <c r="D2865" s="13">
        <f t="shared" si="624"/>
        <v>274.76666666666665</v>
      </c>
      <c r="E2865" s="13">
        <f t="shared" si="620"/>
        <v>-3.6023777750819126</v>
      </c>
      <c r="F2865" s="13">
        <f t="shared" si="625"/>
        <v>2.7258829961354494E-2</v>
      </c>
      <c r="G2865" s="13">
        <f t="shared" si="626"/>
        <v>2.6535503191907311E-2</v>
      </c>
      <c r="H2865" s="13">
        <f t="shared" si="621"/>
        <v>3.4842484030594756</v>
      </c>
      <c r="I2865" s="13">
        <f t="shared" si="622"/>
        <v>1.0901063481099768E-2</v>
      </c>
      <c r="J2865" s="2">
        <f t="shared" si="629"/>
        <v>0.87968464277580027</v>
      </c>
      <c r="K2865" s="13">
        <f t="shared" si="627"/>
        <v>0.90792296416328355</v>
      </c>
      <c r="L2865" s="13">
        <f t="shared" si="628"/>
        <v>0</v>
      </c>
      <c r="M2865" s="14">
        <f t="shared" si="623"/>
        <v>58.000508313270835</v>
      </c>
      <c r="N2865" s="14">
        <f t="shared" si="616"/>
        <v>1</v>
      </c>
      <c r="O2865" s="14">
        <f t="shared" si="617"/>
        <v>0.5</v>
      </c>
      <c r="P2865" s="14">
        <f t="shared" si="618"/>
        <v>0.5</v>
      </c>
      <c r="Q2865" s="14" t="str">
        <f t="shared" si="619"/>
        <v>0</v>
      </c>
      <c r="W2865" s="16"/>
    </row>
    <row r="2866" spans="1:23">
      <c r="A2866" s="16">
        <v>44223</v>
      </c>
      <c r="B2866">
        <v>21</v>
      </c>
      <c r="C2866" s="1">
        <v>0.58333333333333337</v>
      </c>
      <c r="D2866" s="13">
        <f t="shared" si="624"/>
        <v>273.58333333333331</v>
      </c>
      <c r="E2866" s="13">
        <f t="shared" si="620"/>
        <v>-5.5349375571124293</v>
      </c>
      <c r="F2866" s="13">
        <f t="shared" si="625"/>
        <v>3.946455056343336E-3</v>
      </c>
      <c r="G2866" s="13">
        <f t="shared" si="626"/>
        <v>3.9309417713137441E-3</v>
      </c>
      <c r="H2866" s="13">
        <f t="shared" si="621"/>
        <v>3.9978686910590397</v>
      </c>
      <c r="I2866" s="13">
        <f t="shared" si="622"/>
        <v>8.8992579305008125E-3</v>
      </c>
      <c r="J2866" s="2">
        <f t="shared" si="629"/>
        <v>0.90792296416328355</v>
      </c>
      <c r="K2866" s="13">
        <f t="shared" si="627"/>
        <v>0.935299193439874</v>
      </c>
      <c r="L2866" s="13">
        <f t="shared" si="628"/>
        <v>0</v>
      </c>
      <c r="M2866" s="14">
        <f t="shared" si="623"/>
        <v>58.000508313270835</v>
      </c>
      <c r="N2866" s="14">
        <f t="shared" si="616"/>
        <v>1</v>
      </c>
      <c r="O2866" s="14">
        <f t="shared" si="617"/>
        <v>0</v>
      </c>
      <c r="P2866" s="14">
        <f t="shared" si="618"/>
        <v>0</v>
      </c>
      <c r="Q2866" s="14" t="str">
        <f t="shared" si="619"/>
        <v>0</v>
      </c>
      <c r="W2866" s="16"/>
    </row>
    <row r="2867" spans="1:23">
      <c r="A2867" s="16">
        <v>44223</v>
      </c>
      <c r="B2867">
        <v>22</v>
      </c>
      <c r="C2867" s="1">
        <v>1.3666666666666665</v>
      </c>
      <c r="D2867" s="13">
        <f t="shared" si="624"/>
        <v>274.36666666666667</v>
      </c>
      <c r="E2867" s="13">
        <f t="shared" si="620"/>
        <v>-4.2537723241404324</v>
      </c>
      <c r="F2867" s="13">
        <f t="shared" si="625"/>
        <v>1.4210525960665162E-2</v>
      </c>
      <c r="G2867" s="13">
        <f t="shared" si="626"/>
        <v>1.401141636466934E-2</v>
      </c>
      <c r="H2867" s="13">
        <f t="shared" si="621"/>
        <v>3.6495416123572024</v>
      </c>
      <c r="I2867" s="13">
        <f t="shared" si="622"/>
        <v>1.018048645634137E-2</v>
      </c>
      <c r="J2867" s="2">
        <f t="shared" si="629"/>
        <v>0.935299193439874</v>
      </c>
      <c r="K2867" s="13">
        <f t="shared" si="627"/>
        <v>0.96279132255560507</v>
      </c>
      <c r="L2867" s="13">
        <f t="shared" si="628"/>
        <v>0</v>
      </c>
      <c r="M2867" s="14">
        <f t="shared" si="623"/>
        <v>58.000508313270835</v>
      </c>
      <c r="N2867" s="14">
        <f t="shared" si="616"/>
        <v>1</v>
      </c>
      <c r="O2867" s="14">
        <f t="shared" si="617"/>
        <v>0</v>
      </c>
      <c r="P2867" s="14">
        <f t="shared" si="618"/>
        <v>0</v>
      </c>
      <c r="Q2867" s="14" t="str">
        <f t="shared" si="619"/>
        <v>0</v>
      </c>
      <c r="W2867" s="16"/>
    </row>
    <row r="2868" spans="1:23">
      <c r="A2868" s="16">
        <v>44223</v>
      </c>
      <c r="B2868">
        <v>23</v>
      </c>
      <c r="C2868" s="1">
        <v>0.75</v>
      </c>
      <c r="D2868" s="13">
        <f t="shared" si="624"/>
        <v>273.75</v>
      </c>
      <c r="E2868" s="13">
        <f t="shared" si="620"/>
        <v>-5.2617351598173521</v>
      </c>
      <c r="F2868" s="13">
        <f t="shared" si="625"/>
        <v>5.1862978511555665E-3</v>
      </c>
      <c r="G2868" s="13">
        <f t="shared" si="626"/>
        <v>5.1595389454100323E-3</v>
      </c>
      <c r="H2868" s="13">
        <f t="shared" si="621"/>
        <v>3.920903037414627</v>
      </c>
      <c r="I2868" s="13">
        <f t="shared" si="622"/>
        <v>9.1582070766752337E-3</v>
      </c>
      <c r="J2868" s="2">
        <f t="shared" si="629"/>
        <v>0.96279132255560507</v>
      </c>
      <c r="K2868" s="13">
        <f t="shared" si="627"/>
        <v>0.98975864753791587</v>
      </c>
      <c r="L2868" s="13">
        <f t="shared" si="628"/>
        <v>0</v>
      </c>
      <c r="M2868" s="14">
        <f t="shared" si="623"/>
        <v>58.000508313270835</v>
      </c>
      <c r="N2868" s="14">
        <f t="shared" si="616"/>
        <v>1</v>
      </c>
      <c r="O2868" s="14">
        <f t="shared" si="617"/>
        <v>0</v>
      </c>
      <c r="P2868" s="14">
        <f t="shared" si="618"/>
        <v>0</v>
      </c>
      <c r="Q2868" s="14" t="str">
        <f t="shared" si="619"/>
        <v>0</v>
      </c>
      <c r="W2868" s="16"/>
    </row>
    <row r="2869" spans="1:23">
      <c r="A2869" s="16">
        <v>44224</v>
      </c>
      <c r="B2869">
        <v>0</v>
      </c>
      <c r="C2869" s="1">
        <v>0.66666666666666663</v>
      </c>
      <c r="D2869" s="13">
        <f t="shared" si="624"/>
        <v>273.66666666666669</v>
      </c>
      <c r="E2869" s="13">
        <f t="shared" si="620"/>
        <v>-5.3982947624847437</v>
      </c>
      <c r="F2869" s="13">
        <f t="shared" si="625"/>
        <v>4.5242893563469449E-3</v>
      </c>
      <c r="G2869" s="13">
        <f t="shared" si="626"/>
        <v>4.5039123536235268E-3</v>
      </c>
      <c r="H2869" s="13">
        <f t="shared" si="621"/>
        <v>3.9591871268865035</v>
      </c>
      <c r="I2869" s="13">
        <f t="shared" si="622"/>
        <v>9.0278435294996653E-3</v>
      </c>
      <c r="J2869" s="2">
        <f t="shared" si="629"/>
        <v>0.98975864753791587</v>
      </c>
      <c r="K2869" s="13">
        <f t="shared" si="627"/>
        <v>1.0164455394268002</v>
      </c>
      <c r="L2869" s="13">
        <f t="shared" si="628"/>
        <v>4.5779816218098944E-3</v>
      </c>
      <c r="M2869" s="14">
        <f t="shared" si="623"/>
        <v>58.005086294892642</v>
      </c>
      <c r="N2869" s="14">
        <f t="shared" si="616"/>
        <v>1</v>
      </c>
      <c r="O2869" s="14">
        <f t="shared" si="617"/>
        <v>0</v>
      </c>
      <c r="P2869" s="14">
        <f t="shared" si="618"/>
        <v>0</v>
      </c>
      <c r="Q2869" s="14" t="str">
        <f t="shared" si="619"/>
        <v>0</v>
      </c>
      <c r="R2869" s="14">
        <f>(M2869)</f>
        <v>58.005086294892642</v>
      </c>
      <c r="S2869" s="14">
        <f>SUM(N2869:N2892)</f>
        <v>17</v>
      </c>
      <c r="T2869" s="14">
        <f>SUM(O2869:O2892)</f>
        <v>11.5</v>
      </c>
      <c r="U2869" s="14">
        <f>SUM(P2869:P2892)</f>
        <v>11.5</v>
      </c>
      <c r="V2869" s="14">
        <f>SUM(Q2869:Q2892)</f>
        <v>12.141527411468036</v>
      </c>
      <c r="W2869" s="16"/>
    </row>
    <row r="2870" spans="1:23">
      <c r="A2870" s="16">
        <v>44224</v>
      </c>
      <c r="B2870">
        <v>1</v>
      </c>
      <c r="C2870" s="1">
        <v>0.6166666666666667</v>
      </c>
      <c r="D2870" s="13">
        <f t="shared" si="624"/>
        <v>273.61666666666667</v>
      </c>
      <c r="E2870" s="13">
        <f t="shared" si="620"/>
        <v>-5.480270451361382</v>
      </c>
      <c r="F2870" s="13">
        <f t="shared" si="625"/>
        <v>4.168202249478118E-3</v>
      </c>
      <c r="G2870" s="13">
        <f t="shared" si="626"/>
        <v>4.1509004568564883E-3</v>
      </c>
      <c r="H2870" s="13">
        <f t="shared" si="621"/>
        <v>3.9823480901659654</v>
      </c>
      <c r="I2870" s="13">
        <f t="shared" si="622"/>
        <v>8.9504803052623122E-3</v>
      </c>
      <c r="J2870" s="2">
        <f t="shared" si="629"/>
        <v>1.0118675578049903</v>
      </c>
      <c r="K2870" s="13">
        <f t="shared" si="627"/>
        <v>1.0383361552747412</v>
      </c>
      <c r="L2870" s="13">
        <f t="shared" si="628"/>
        <v>4.3100300213005328E-3</v>
      </c>
      <c r="M2870" s="14">
        <f t="shared" si="623"/>
        <v>58.009396324913943</v>
      </c>
      <c r="N2870" s="14">
        <f t="shared" si="616"/>
        <v>1</v>
      </c>
      <c r="O2870" s="14">
        <f t="shared" si="617"/>
        <v>0</v>
      </c>
      <c r="P2870" s="14">
        <f t="shared" si="618"/>
        <v>0</v>
      </c>
      <c r="Q2870" s="14" t="str">
        <f t="shared" si="619"/>
        <v>0</v>
      </c>
      <c r="W2870" s="16"/>
    </row>
    <row r="2871" spans="1:23">
      <c r="A2871" s="16">
        <v>44224</v>
      </c>
      <c r="B2871">
        <v>2</v>
      </c>
      <c r="C2871" s="1">
        <v>0.28333333333333338</v>
      </c>
      <c r="D2871" s="13">
        <f t="shared" si="624"/>
        <v>273.28333333333336</v>
      </c>
      <c r="E2871" s="13">
        <f t="shared" si="620"/>
        <v>-6.0275416234676644</v>
      </c>
      <c r="F2871" s="13">
        <f t="shared" si="625"/>
        <v>2.4114148634654387E-3</v>
      </c>
      <c r="G2871" s="13">
        <f t="shared" si="626"/>
        <v>2.4056139302782061E-3</v>
      </c>
      <c r="H2871" s="13">
        <f t="shared" si="621"/>
        <v>4.1404813933354978</v>
      </c>
      <c r="I2871" s="13">
        <f t="shared" si="622"/>
        <v>8.4507160434783343E-3</v>
      </c>
      <c r="J2871" s="2">
        <f t="shared" si="629"/>
        <v>1.0340261252534406</v>
      </c>
      <c r="K2871" s="13">
        <f t="shared" si="627"/>
        <v>1.0601672852939688</v>
      </c>
      <c r="L2871" s="13">
        <f t="shared" si="628"/>
        <v>2.5503531899284003E-3</v>
      </c>
      <c r="M2871" s="14">
        <f t="shared" si="623"/>
        <v>58.011946678103875</v>
      </c>
      <c r="N2871" s="14">
        <f t="shared" si="616"/>
        <v>1</v>
      </c>
      <c r="O2871" s="14">
        <f t="shared" si="617"/>
        <v>0</v>
      </c>
      <c r="P2871" s="14">
        <f t="shared" si="618"/>
        <v>0</v>
      </c>
      <c r="Q2871" s="14" t="str">
        <f t="shared" si="619"/>
        <v>0</v>
      </c>
      <c r="W2871" s="16"/>
    </row>
    <row r="2872" spans="1:23">
      <c r="A2872" s="16">
        <v>44224</v>
      </c>
      <c r="B2872">
        <v>3</v>
      </c>
      <c r="C2872" s="1">
        <v>-0.48333333333333334</v>
      </c>
      <c r="D2872" s="13">
        <f t="shared" si="624"/>
        <v>272.51666666666665</v>
      </c>
      <c r="E2872" s="13">
        <f t="shared" si="620"/>
        <v>-7.2913460950400841</v>
      </c>
      <c r="F2872" s="13">
        <f t="shared" si="625"/>
        <v>6.8141019225118255E-4</v>
      </c>
      <c r="G2872" s="13">
        <f t="shared" si="626"/>
        <v>6.8094618857791097E-4</v>
      </c>
      <c r="H2872" s="13">
        <f t="shared" si="621"/>
        <v>4.5300663797867387</v>
      </c>
      <c r="I2872" s="13">
        <f t="shared" si="622"/>
        <v>7.4006580308694433E-3</v>
      </c>
      <c r="J2872" s="2">
        <f t="shared" si="629"/>
        <v>1.0576169321040403</v>
      </c>
      <c r="K2872" s="13">
        <f t="shared" si="627"/>
        <v>1.0832204845695177</v>
      </c>
      <c r="L2872" s="13">
        <f t="shared" si="628"/>
        <v>7.3761486035713085E-4</v>
      </c>
      <c r="M2872" s="14">
        <f t="shared" si="623"/>
        <v>58.012684292964231</v>
      </c>
      <c r="N2872" s="14">
        <f t="shared" si="616"/>
        <v>0</v>
      </c>
      <c r="O2872" s="14">
        <f t="shared" si="617"/>
        <v>0</v>
      </c>
      <c r="P2872" s="14">
        <f t="shared" si="618"/>
        <v>0</v>
      </c>
      <c r="Q2872" s="14" t="str">
        <f t="shared" si="619"/>
        <v>0</v>
      </c>
      <c r="W2872" s="16"/>
    </row>
    <row r="2873" spans="1:23">
      <c r="A2873" s="16">
        <v>44224</v>
      </c>
      <c r="B2873">
        <v>4</v>
      </c>
      <c r="C2873" s="1">
        <v>-0.85</v>
      </c>
      <c r="D2873" s="13">
        <f t="shared" si="624"/>
        <v>272.14999999999998</v>
      </c>
      <c r="E2873" s="13">
        <f t="shared" si="620"/>
        <v>-7.8982913834282957</v>
      </c>
      <c r="F2873" s="13">
        <f t="shared" si="625"/>
        <v>3.7137754049341157E-4</v>
      </c>
      <c r="G2873" s="13">
        <f t="shared" si="626"/>
        <v>3.7123967041767828E-4</v>
      </c>
      <c r="H2873" s="13">
        <f t="shared" si="621"/>
        <v>4.7299899455730072</v>
      </c>
      <c r="I2873" s="13">
        <f t="shared" si="622"/>
        <v>6.9437913561815005E-3</v>
      </c>
      <c r="J2873" s="2">
        <f t="shared" si="629"/>
        <v>1.0824828697091606</v>
      </c>
      <c r="K2873" s="13">
        <f t="shared" si="627"/>
        <v>1.1077226664589799</v>
      </c>
      <c r="L2873" s="13">
        <f t="shared" si="628"/>
        <v>4.1123059761042345E-4</v>
      </c>
      <c r="M2873" s="14">
        <f t="shared" si="623"/>
        <v>58.013095523561844</v>
      </c>
      <c r="N2873" s="14">
        <f t="shared" si="616"/>
        <v>0</v>
      </c>
      <c r="O2873" s="14">
        <f t="shared" si="617"/>
        <v>0</v>
      </c>
      <c r="P2873" s="14">
        <f t="shared" si="618"/>
        <v>0</v>
      </c>
      <c r="Q2873" s="14" t="str">
        <f t="shared" si="619"/>
        <v>0</v>
      </c>
      <c r="W2873" s="16"/>
    </row>
    <row r="2874" spans="1:23">
      <c r="A2874" s="16">
        <v>44224</v>
      </c>
      <c r="B2874">
        <v>5</v>
      </c>
      <c r="C2874" s="1">
        <v>0.19999999999999998</v>
      </c>
      <c r="D2874" s="13">
        <f t="shared" si="624"/>
        <v>273.2</v>
      </c>
      <c r="E2874" s="13">
        <f t="shared" si="620"/>
        <v>-6.1645680819912352</v>
      </c>
      <c r="F2874" s="13">
        <f t="shared" si="625"/>
        <v>2.102626330669976E-3</v>
      </c>
      <c r="G2874" s="13">
        <f t="shared" si="626"/>
        <v>2.0982145694688156E-3</v>
      </c>
      <c r="H2874" s="13">
        <f t="shared" si="621"/>
        <v>4.18104835403817</v>
      </c>
      <c r="I2874" s="13">
        <f t="shared" si="622"/>
        <v>8.3300150651625729E-3</v>
      </c>
      <c r="J2874" s="2">
        <f t="shared" si="629"/>
        <v>1.1073114358613694</v>
      </c>
      <c r="K2874" s="13">
        <f t="shared" si="627"/>
        <v>1.132809364192767</v>
      </c>
      <c r="L2874" s="13">
        <f t="shared" si="628"/>
        <v>2.3768771123799694E-3</v>
      </c>
      <c r="M2874" s="14">
        <f t="shared" si="623"/>
        <v>58.015472400674227</v>
      </c>
      <c r="N2874" s="14">
        <f t="shared" si="616"/>
        <v>1</v>
      </c>
      <c r="O2874" s="14">
        <f t="shared" si="617"/>
        <v>0</v>
      </c>
      <c r="P2874" s="14">
        <f t="shared" si="618"/>
        <v>0</v>
      </c>
      <c r="Q2874" s="14" t="str">
        <f t="shared" si="619"/>
        <v>0</v>
      </c>
      <c r="W2874" s="16"/>
    </row>
    <row r="2875" spans="1:23">
      <c r="A2875" s="16">
        <v>44224</v>
      </c>
      <c r="B2875">
        <v>6</v>
      </c>
      <c r="C2875" s="1">
        <v>2.4499999999999997</v>
      </c>
      <c r="D2875" s="13">
        <f t="shared" si="624"/>
        <v>275.45</v>
      </c>
      <c r="E2875" s="13">
        <f t="shared" si="620"/>
        <v>-2.4939553457978043</v>
      </c>
      <c r="F2875" s="13">
        <f t="shared" si="625"/>
        <v>8.2582676686324283E-2</v>
      </c>
      <c r="G2875" s="13">
        <f t="shared" si="626"/>
        <v>7.6283020654922609E-2</v>
      </c>
      <c r="H2875" s="13">
        <f t="shared" si="621"/>
        <v>3.2200080178531936</v>
      </c>
      <c r="I2875" s="13">
        <f t="shared" si="622"/>
        <v>1.2246370539713163E-2</v>
      </c>
      <c r="J2875" s="2">
        <f t="shared" si="629"/>
        <v>1.130432487080387</v>
      </c>
      <c r="K2875" s="13">
        <f t="shared" si="627"/>
        <v>1.1558661504043002</v>
      </c>
      <c r="L2875" s="13">
        <f t="shared" si="628"/>
        <v>8.8172961425617119E-2</v>
      </c>
      <c r="M2875" s="14">
        <f t="shared" si="623"/>
        <v>58.103645362099847</v>
      </c>
      <c r="N2875" s="14">
        <f t="shared" si="616"/>
        <v>1</v>
      </c>
      <c r="O2875" s="14">
        <f t="shared" si="617"/>
        <v>1</v>
      </c>
      <c r="P2875" s="14">
        <f t="shared" si="618"/>
        <v>1</v>
      </c>
      <c r="Q2875" s="14" t="str">
        <f t="shared" si="619"/>
        <v>0</v>
      </c>
      <c r="W2875" s="16"/>
    </row>
    <row r="2876" spans="1:23">
      <c r="A2876" s="16">
        <v>44224</v>
      </c>
      <c r="B2876">
        <v>7</v>
      </c>
      <c r="C2876" s="1">
        <v>1.0166666666666668</v>
      </c>
      <c r="D2876" s="13">
        <f t="shared" si="624"/>
        <v>274.01666666666665</v>
      </c>
      <c r="E2876" s="13">
        <f t="shared" si="620"/>
        <v>-4.8253025971656482</v>
      </c>
      <c r="F2876" s="13">
        <f t="shared" si="625"/>
        <v>8.0241254253828696E-3</v>
      </c>
      <c r="G2876" s="13">
        <f t="shared" si="626"/>
        <v>7.9602513699726339E-3</v>
      </c>
      <c r="H2876" s="13">
        <f t="shared" si="621"/>
        <v>3.8010150291916696</v>
      </c>
      <c r="I2876" s="13">
        <f t="shared" si="622"/>
        <v>9.5875933251060447E-3</v>
      </c>
      <c r="J2876" s="2">
        <f t="shared" si="629"/>
        <v>1.0676931889786831</v>
      </c>
      <c r="K2876" s="13">
        <f t="shared" si="627"/>
        <v>1.0937739416019059</v>
      </c>
      <c r="L2876" s="13">
        <f t="shared" si="628"/>
        <v>8.7067155170769388E-3</v>
      </c>
      <c r="M2876" s="14">
        <f t="shared" si="623"/>
        <v>58.112352077616926</v>
      </c>
      <c r="N2876" s="14">
        <f t="shared" si="616"/>
        <v>1</v>
      </c>
      <c r="O2876" s="14">
        <f t="shared" si="617"/>
        <v>0</v>
      </c>
      <c r="P2876" s="14">
        <f t="shared" si="618"/>
        <v>0</v>
      </c>
      <c r="Q2876" s="14" t="str">
        <f t="shared" si="619"/>
        <v>0</v>
      </c>
      <c r="W2876" s="16"/>
    </row>
    <row r="2877" spans="1:23">
      <c r="A2877" s="16">
        <v>44224</v>
      </c>
      <c r="B2877">
        <v>8</v>
      </c>
      <c r="C2877" s="1">
        <v>0.39999999999999991</v>
      </c>
      <c r="D2877" s="13">
        <f t="shared" si="624"/>
        <v>273.39999999999998</v>
      </c>
      <c r="E2877" s="13">
        <f t="shared" si="620"/>
        <v>-5.8358449158742145</v>
      </c>
      <c r="F2877" s="13">
        <f t="shared" si="625"/>
        <v>2.920954256628651E-3</v>
      </c>
      <c r="G2877" s="13">
        <f t="shared" si="626"/>
        <v>2.912447131781867E-3</v>
      </c>
      <c r="H2877" s="13">
        <f t="shared" si="621"/>
        <v>4.0843888305028608</v>
      </c>
      <c r="I2877" s="13">
        <f t="shared" si="622"/>
        <v>8.6225142645048828E-3</v>
      </c>
      <c r="J2877" s="2">
        <f t="shared" si="629"/>
        <v>1.0850672260848289</v>
      </c>
      <c r="K2877" s="13">
        <f t="shared" si="627"/>
        <v>1.1108177427631838</v>
      </c>
      <c r="L2877" s="13">
        <f t="shared" si="628"/>
        <v>3.2351979488430423E-3</v>
      </c>
      <c r="M2877" s="14">
        <f t="shared" si="623"/>
        <v>58.115587275565765</v>
      </c>
      <c r="N2877" s="14">
        <f t="shared" si="616"/>
        <v>1</v>
      </c>
      <c r="O2877" s="14">
        <f t="shared" si="617"/>
        <v>0</v>
      </c>
      <c r="P2877" s="14">
        <f t="shared" si="618"/>
        <v>0</v>
      </c>
      <c r="Q2877" s="14" t="str">
        <f t="shared" si="619"/>
        <v>0</v>
      </c>
      <c r="W2877" s="16"/>
    </row>
    <row r="2878" spans="1:23">
      <c r="A2878" s="16">
        <v>44224</v>
      </c>
      <c r="B2878">
        <v>9</v>
      </c>
      <c r="C2878" s="1">
        <v>1.5999999999999999</v>
      </c>
      <c r="D2878" s="13">
        <f t="shared" si="624"/>
        <v>274.60000000000002</v>
      </c>
      <c r="E2878" s="13">
        <f t="shared" si="620"/>
        <v>-3.8735615440640565</v>
      </c>
      <c r="F2878" s="13">
        <f t="shared" si="625"/>
        <v>2.0784213556485912E-2</v>
      </c>
      <c r="G2878" s="13">
        <f t="shared" si="626"/>
        <v>2.0361025651123865E-2</v>
      </c>
      <c r="H2878" s="13">
        <f t="shared" si="621"/>
        <v>3.5521324719497045</v>
      </c>
      <c r="I2878" s="13">
        <f t="shared" si="622"/>
        <v>1.0595080071332178E-2</v>
      </c>
      <c r="J2878" s="2">
        <f t="shared" si="629"/>
        <v>1.1075825448143408</v>
      </c>
      <c r="K2878" s="13">
        <f t="shared" si="627"/>
        <v>1.133346022966041</v>
      </c>
      <c r="L2878" s="13">
        <f t="shared" si="628"/>
        <v>2.3076087445210777E-2</v>
      </c>
      <c r="M2878" s="14">
        <f t="shared" si="623"/>
        <v>58.138663363010977</v>
      </c>
      <c r="N2878" s="14">
        <f t="shared" si="616"/>
        <v>1</v>
      </c>
      <c r="O2878" s="14">
        <f t="shared" si="617"/>
        <v>0.5</v>
      </c>
      <c r="P2878" s="14">
        <f t="shared" si="618"/>
        <v>0.5</v>
      </c>
      <c r="Q2878" s="14" t="str">
        <f t="shared" si="619"/>
        <v>0</v>
      </c>
      <c r="W2878" s="16"/>
    </row>
    <row r="2879" spans="1:23">
      <c r="A2879" s="16">
        <v>44224</v>
      </c>
      <c r="B2879">
        <v>10</v>
      </c>
      <c r="C2879" s="1">
        <v>4.4499999999999993</v>
      </c>
      <c r="D2879" s="13">
        <f t="shared" si="624"/>
        <v>277.45</v>
      </c>
      <c r="E2879" s="13">
        <f t="shared" si="620"/>
        <v>0.71883222202196795</v>
      </c>
      <c r="F2879" s="13">
        <f t="shared" si="625"/>
        <v>2.0520354890588743</v>
      </c>
      <c r="G2879" s="13">
        <f t="shared" si="626"/>
        <v>0.67234981258086224</v>
      </c>
      <c r="H2879" s="13">
        <f t="shared" si="621"/>
        <v>2.5619833317615877</v>
      </c>
      <c r="I2879" s="13">
        <f t="shared" si="622"/>
        <v>1.7159098352578259E-2</v>
      </c>
      <c r="J2879" s="2">
        <f t="shared" si="629"/>
        <v>1.1102699355208303</v>
      </c>
      <c r="K2879" s="13">
        <f t="shared" si="627"/>
        <v>1.1349675282725029</v>
      </c>
      <c r="L2879" s="13">
        <f t="shared" si="628"/>
        <v>0.76309520491938176</v>
      </c>
      <c r="M2879" s="14">
        <f t="shared" si="623"/>
        <v>58.901758567930358</v>
      </c>
      <c r="N2879" s="14">
        <f t="shared" si="616"/>
        <v>1</v>
      </c>
      <c r="O2879" s="14">
        <f t="shared" si="617"/>
        <v>1</v>
      </c>
      <c r="P2879" s="14">
        <f t="shared" si="618"/>
        <v>1</v>
      </c>
      <c r="Q2879" s="14">
        <f t="shared" si="619"/>
        <v>2.2648638751684769E-2</v>
      </c>
      <c r="W2879" s="16"/>
    </row>
    <row r="2880" spans="1:23">
      <c r="A2880" s="16">
        <v>44224</v>
      </c>
      <c r="B2880">
        <v>11</v>
      </c>
      <c r="C2880" s="1">
        <v>6.05</v>
      </c>
      <c r="D2880" s="13">
        <f t="shared" si="624"/>
        <v>279.05</v>
      </c>
      <c r="E2880" s="13">
        <f t="shared" si="620"/>
        <v>3.2559039598638422</v>
      </c>
      <c r="F2880" s="13">
        <f t="shared" si="625"/>
        <v>25.943055418437172</v>
      </c>
      <c r="G2880" s="13">
        <f t="shared" si="626"/>
        <v>0.96288468458867893</v>
      </c>
      <c r="H2880" s="13">
        <f t="shared" si="621"/>
        <v>2.1388307841646155</v>
      </c>
      <c r="I2880" s="13">
        <f t="shared" si="622"/>
        <v>2.2396093096166868E-2</v>
      </c>
      <c r="J2880" s="2">
        <f t="shared" si="629"/>
        <v>0.37187232335312115</v>
      </c>
      <c r="K2880" s="13">
        <f t="shared" si="627"/>
        <v>0.41100543938203771</v>
      </c>
      <c r="L2880" s="13">
        <f t="shared" si="628"/>
        <v>0</v>
      </c>
      <c r="M2880" s="14">
        <f t="shared" si="623"/>
        <v>58.901758567930358</v>
      </c>
      <c r="N2880" s="14">
        <f t="shared" si="616"/>
        <v>1</v>
      </c>
      <c r="O2880" s="14">
        <f t="shared" si="617"/>
        <v>1</v>
      </c>
      <c r="P2880" s="14">
        <f t="shared" si="618"/>
        <v>1</v>
      </c>
      <c r="Q2880" s="14">
        <f t="shared" si="619"/>
        <v>0.48438995103977284</v>
      </c>
      <c r="W2880" s="16"/>
    </row>
    <row r="2881" spans="1:23">
      <c r="A2881" s="16">
        <v>44224</v>
      </c>
      <c r="B2881">
        <v>12</v>
      </c>
      <c r="C2881" s="1">
        <v>7</v>
      </c>
      <c r="D2881" s="13">
        <f t="shared" si="624"/>
        <v>280</v>
      </c>
      <c r="E2881" s="13">
        <f t="shared" si="620"/>
        <v>4.7485714285714291</v>
      </c>
      <c r="F2881" s="13">
        <f t="shared" si="625"/>
        <v>115.41928200772443</v>
      </c>
      <c r="G2881" s="13">
        <f t="shared" si="626"/>
        <v>0.99141035760782603</v>
      </c>
      <c r="H2881" s="13">
        <f t="shared" si="621"/>
        <v>1.9233150860061352</v>
      </c>
      <c r="I2881" s="13">
        <f t="shared" si="622"/>
        <v>2.6195726409869911E-2</v>
      </c>
      <c r="J2881" s="2">
        <f t="shared" si="629"/>
        <v>0.41100543938203771</v>
      </c>
      <c r="K2881" s="13">
        <f t="shared" si="627"/>
        <v>0.45010710487588379</v>
      </c>
      <c r="L2881" s="13">
        <f t="shared" si="628"/>
        <v>0</v>
      </c>
      <c r="M2881" s="14">
        <f t="shared" si="623"/>
        <v>58.901758567930358</v>
      </c>
      <c r="N2881" s="14">
        <f t="shared" si="616"/>
        <v>1</v>
      </c>
      <c r="O2881" s="14">
        <f t="shared" si="617"/>
        <v>1</v>
      </c>
      <c r="P2881" s="14">
        <f t="shared" si="618"/>
        <v>1</v>
      </c>
      <c r="Q2881" s="14">
        <f t="shared" si="619"/>
        <v>1.0315502446242313</v>
      </c>
      <c r="W2881" s="16"/>
    </row>
    <row r="2882" spans="1:23">
      <c r="A2882" s="16">
        <v>44224</v>
      </c>
      <c r="B2882">
        <v>13</v>
      </c>
      <c r="C2882" s="1">
        <v>7.8</v>
      </c>
      <c r="D2882" s="13">
        <f t="shared" si="624"/>
        <v>280.8</v>
      </c>
      <c r="E2882" s="13">
        <f t="shared" si="620"/>
        <v>5.9977207977208167</v>
      </c>
      <c r="F2882" s="13">
        <f t="shared" si="625"/>
        <v>402.51034472996861</v>
      </c>
      <c r="G2882" s="13">
        <f t="shared" si="626"/>
        <v>0.99752174879018474</v>
      </c>
      <c r="H2882" s="13">
        <f t="shared" si="621"/>
        <v>1.7597443416629439</v>
      </c>
      <c r="I2882" s="13">
        <f t="shared" si="622"/>
        <v>2.986657477204132E-2</v>
      </c>
      <c r="J2882" s="2">
        <f t="shared" si="629"/>
        <v>0.45010710487588379</v>
      </c>
      <c r="K2882" s="13">
        <f t="shared" si="627"/>
        <v>0.48864314900149575</v>
      </c>
      <c r="L2882" s="13">
        <f t="shared" si="628"/>
        <v>0</v>
      </c>
      <c r="M2882" s="14">
        <f t="shared" si="623"/>
        <v>58.901758567930358</v>
      </c>
      <c r="N2882" s="14">
        <f t="shared" si="616"/>
        <v>0</v>
      </c>
      <c r="O2882" s="14">
        <f t="shared" si="617"/>
        <v>1</v>
      </c>
      <c r="P2882" s="14">
        <f t="shared" si="618"/>
        <v>1</v>
      </c>
      <c r="Q2882" s="14">
        <f t="shared" si="619"/>
        <v>1.6408137567883228</v>
      </c>
      <c r="W2882" s="16"/>
    </row>
    <row r="2883" spans="1:23">
      <c r="A2883" s="16">
        <v>44224</v>
      </c>
      <c r="B2883">
        <v>14</v>
      </c>
      <c r="C2883" s="1">
        <v>8.1166666666666671</v>
      </c>
      <c r="D2883" s="13">
        <f t="shared" si="624"/>
        <v>281.11666666666667</v>
      </c>
      <c r="E2883" s="13">
        <f t="shared" si="620"/>
        <v>6.4902116558961414</v>
      </c>
      <c r="F2883" s="13">
        <f t="shared" si="625"/>
        <v>658.66275831916937</v>
      </c>
      <c r="G2883" s="13">
        <f t="shared" si="626"/>
        <v>0.9984840738886821</v>
      </c>
      <c r="H2883" s="13">
        <f t="shared" si="621"/>
        <v>1.6991462609844348</v>
      </c>
      <c r="I2883" s="13">
        <f t="shared" si="622"/>
        <v>3.1451440569732758E-2</v>
      </c>
      <c r="J2883" s="2">
        <f t="shared" si="629"/>
        <v>0.48864314900149575</v>
      </c>
      <c r="K2883" s="13">
        <f t="shared" si="627"/>
        <v>0.52612273274261989</v>
      </c>
      <c r="L2883" s="13">
        <f t="shared" si="628"/>
        <v>0</v>
      </c>
      <c r="M2883" s="14">
        <f t="shared" si="623"/>
        <v>58.901758567930358</v>
      </c>
      <c r="N2883" s="14">
        <f t="shared" si="616"/>
        <v>0</v>
      </c>
      <c r="O2883" s="14">
        <f t="shared" si="617"/>
        <v>1</v>
      </c>
      <c r="P2883" s="14">
        <f t="shared" si="618"/>
        <v>1</v>
      </c>
      <c r="Q2883" s="14">
        <f t="shared" si="619"/>
        <v>1.917504596577096</v>
      </c>
      <c r="W2883" s="16"/>
    </row>
    <row r="2884" spans="1:23">
      <c r="A2884" s="16">
        <v>44224</v>
      </c>
      <c r="B2884">
        <v>15</v>
      </c>
      <c r="C2884" s="1">
        <v>8.5166666666666657</v>
      </c>
      <c r="D2884" s="13">
        <f t="shared" si="624"/>
        <v>281.51666666666665</v>
      </c>
      <c r="E2884" s="13">
        <f t="shared" si="620"/>
        <v>7.1107216861050038</v>
      </c>
      <c r="F2884" s="13">
        <f t="shared" si="625"/>
        <v>1225.031315229822</v>
      </c>
      <c r="G2884" s="13">
        <f t="shared" si="626"/>
        <v>0.99918436014840895</v>
      </c>
      <c r="H2884" s="13">
        <f t="shared" si="621"/>
        <v>1.6257581454820658</v>
      </c>
      <c r="I2884" s="13">
        <f t="shared" si="622"/>
        <v>3.3568559153006335E-2</v>
      </c>
      <c r="J2884" s="2">
        <f t="shared" si="629"/>
        <v>0.52612273274261989</v>
      </c>
      <c r="K2884" s="13">
        <f t="shared" si="627"/>
        <v>0.56242322286915458</v>
      </c>
      <c r="L2884" s="13">
        <f t="shared" si="628"/>
        <v>0</v>
      </c>
      <c r="M2884" s="14">
        <f t="shared" si="623"/>
        <v>58.901758567930358</v>
      </c>
      <c r="N2884" s="14">
        <f t="shared" si="616"/>
        <v>0</v>
      </c>
      <c r="O2884" s="14">
        <f t="shared" si="617"/>
        <v>1</v>
      </c>
      <c r="P2884" s="14">
        <f t="shared" si="618"/>
        <v>1</v>
      </c>
      <c r="Q2884" s="14">
        <f t="shared" si="619"/>
        <v>2.294424570615563</v>
      </c>
      <c r="W2884" s="16"/>
    </row>
    <row r="2885" spans="1:23">
      <c r="A2885" s="16">
        <v>44224</v>
      </c>
      <c r="B2885">
        <v>16</v>
      </c>
      <c r="C2885" s="1">
        <v>8.7833333333333332</v>
      </c>
      <c r="D2885" s="13">
        <f t="shared" si="624"/>
        <v>281.78333333333336</v>
      </c>
      <c r="E2885" s="13">
        <f t="shared" si="620"/>
        <v>7.5234163364287392</v>
      </c>
      <c r="F2885" s="13">
        <f t="shared" si="625"/>
        <v>1850.8797330633356</v>
      </c>
      <c r="G2885" s="13">
        <f t="shared" si="626"/>
        <v>0.99946000813003888</v>
      </c>
      <c r="H2885" s="13">
        <f t="shared" si="621"/>
        <v>1.5787122002486591</v>
      </c>
      <c r="I2885" s="13">
        <f t="shared" si="622"/>
        <v>3.5054963205771006E-2</v>
      </c>
      <c r="J2885" s="2">
        <f t="shared" si="629"/>
        <v>0.56242322286915458</v>
      </c>
      <c r="K2885" s="13">
        <f t="shared" si="627"/>
        <v>0.59743199499621469</v>
      </c>
      <c r="L2885" s="13">
        <f t="shared" si="628"/>
        <v>0</v>
      </c>
      <c r="M2885" s="14">
        <f t="shared" si="623"/>
        <v>58.901758567930358</v>
      </c>
      <c r="N2885" s="14">
        <f t="shared" si="616"/>
        <v>0</v>
      </c>
      <c r="O2885" s="14">
        <f t="shared" si="617"/>
        <v>1</v>
      </c>
      <c r="P2885" s="14">
        <f t="shared" si="618"/>
        <v>1</v>
      </c>
      <c r="Q2885" s="14">
        <f t="shared" si="619"/>
        <v>2.5620943893317571</v>
      </c>
      <c r="W2885" s="16"/>
    </row>
    <row r="2886" spans="1:23">
      <c r="A2886" s="16">
        <v>44224</v>
      </c>
      <c r="B2886">
        <v>17</v>
      </c>
      <c r="C2886" s="1">
        <v>8.3166666666666664</v>
      </c>
      <c r="D2886" s="13">
        <f t="shared" si="624"/>
        <v>281.31666666666666</v>
      </c>
      <c r="E2886" s="13">
        <f t="shared" si="620"/>
        <v>6.8006872445050011</v>
      </c>
      <c r="F2886" s="13">
        <f t="shared" si="625"/>
        <v>898.46454434540169</v>
      </c>
      <c r="G2886" s="13">
        <f t="shared" si="626"/>
        <v>0.99888822743899508</v>
      </c>
      <c r="H2886" s="13">
        <f t="shared" si="621"/>
        <v>1.6620211086774856</v>
      </c>
      <c r="I2886" s="13">
        <f t="shared" si="622"/>
        <v>3.2493513847691363E-2</v>
      </c>
      <c r="J2886" s="2">
        <f t="shared" si="629"/>
        <v>0.59743199499621469</v>
      </c>
      <c r="K2886" s="13">
        <f t="shared" si="627"/>
        <v>0.63146826248695831</v>
      </c>
      <c r="L2886" s="13">
        <f t="shared" si="628"/>
        <v>0</v>
      </c>
      <c r="M2886" s="14">
        <f t="shared" si="623"/>
        <v>58.901758567930358</v>
      </c>
      <c r="N2886" s="14">
        <f t="shared" si="616"/>
        <v>0</v>
      </c>
      <c r="O2886" s="14">
        <f t="shared" si="617"/>
        <v>1</v>
      </c>
      <c r="P2886" s="14">
        <f t="shared" si="618"/>
        <v>1</v>
      </c>
      <c r="Q2886" s="14">
        <f t="shared" si="619"/>
        <v>2.1022098134485399</v>
      </c>
      <c r="W2886" s="16"/>
    </row>
    <row r="2887" spans="1:23">
      <c r="A2887" s="16">
        <v>44224</v>
      </c>
      <c r="B2887">
        <v>18</v>
      </c>
      <c r="C2887" s="1">
        <v>4.8666666666666663</v>
      </c>
      <c r="D2887" s="13">
        <f t="shared" si="624"/>
        <v>277.86666666666667</v>
      </c>
      <c r="E2887" s="13">
        <f t="shared" si="620"/>
        <v>1.3823416506717972</v>
      </c>
      <c r="F2887" s="13">
        <f t="shared" si="625"/>
        <v>3.9842203649168306</v>
      </c>
      <c r="G2887" s="13">
        <f t="shared" si="626"/>
        <v>0.79936681631517581</v>
      </c>
      <c r="H2887" s="13">
        <f t="shared" si="621"/>
        <v>2.4438397196786421</v>
      </c>
      <c r="I2887" s="13">
        <f t="shared" si="622"/>
        <v>1.8397007261536921E-2</v>
      </c>
      <c r="J2887" s="2">
        <f t="shared" si="629"/>
        <v>0.63146826248695831</v>
      </c>
      <c r="K2887" s="13">
        <f t="shared" si="627"/>
        <v>0.66450564705729098</v>
      </c>
      <c r="L2887" s="13">
        <f t="shared" si="628"/>
        <v>0</v>
      </c>
      <c r="M2887" s="14">
        <f t="shared" si="623"/>
        <v>58.901758567930358</v>
      </c>
      <c r="N2887" s="14">
        <f t="shared" si="616"/>
        <v>1</v>
      </c>
      <c r="O2887" s="14">
        <f t="shared" si="617"/>
        <v>1</v>
      </c>
      <c r="P2887" s="14">
        <f t="shared" si="618"/>
        <v>1</v>
      </c>
      <c r="Q2887" s="14">
        <f t="shared" si="619"/>
        <v>8.5891450291068705E-2</v>
      </c>
      <c r="W2887" s="16"/>
    </row>
    <row r="2888" spans="1:23">
      <c r="A2888" s="16">
        <v>44224</v>
      </c>
      <c r="B2888">
        <v>19</v>
      </c>
      <c r="C2888" s="1">
        <v>2.0333333333333337</v>
      </c>
      <c r="D2888" s="13">
        <f t="shared" si="624"/>
        <v>275.03333333333336</v>
      </c>
      <c r="E2888" s="13">
        <f t="shared" si="620"/>
        <v>-3.1691673736516357</v>
      </c>
      <c r="F2888" s="13">
        <f t="shared" si="625"/>
        <v>4.2038585769674376E-2</v>
      </c>
      <c r="G2888" s="13">
        <f t="shared" si="626"/>
        <v>4.0342638308948686E-2</v>
      </c>
      <c r="H2888" s="13">
        <f t="shared" si="621"/>
        <v>3.3784863165935057</v>
      </c>
      <c r="I2888" s="13">
        <f t="shared" si="622"/>
        <v>1.1408304369251847E-2</v>
      </c>
      <c r="J2888" s="2">
        <f t="shared" si="629"/>
        <v>0.66450564705729098</v>
      </c>
      <c r="K2888" s="13">
        <f t="shared" si="627"/>
        <v>0.69529162279951962</v>
      </c>
      <c r="L2888" s="13">
        <f t="shared" si="628"/>
        <v>0</v>
      </c>
      <c r="M2888" s="14">
        <f t="shared" si="623"/>
        <v>58.901758567930358</v>
      </c>
      <c r="N2888" s="14">
        <f t="shared" si="616"/>
        <v>1</v>
      </c>
      <c r="O2888" s="14">
        <f t="shared" si="617"/>
        <v>0.5</v>
      </c>
      <c r="P2888" s="14">
        <f t="shared" si="618"/>
        <v>0.5</v>
      </c>
      <c r="Q2888" s="14" t="str">
        <f t="shared" si="619"/>
        <v>0</v>
      </c>
      <c r="W2888" s="16"/>
    </row>
    <row r="2889" spans="1:23">
      <c r="A2889" s="16">
        <v>44224</v>
      </c>
      <c r="B2889">
        <v>20</v>
      </c>
      <c r="C2889" s="1">
        <v>1.6166666666666669</v>
      </c>
      <c r="D2889" s="13">
        <f t="shared" si="624"/>
        <v>274.61666666666667</v>
      </c>
      <c r="E2889" s="13">
        <f t="shared" si="620"/>
        <v>-3.8464283546762035</v>
      </c>
      <c r="F2889" s="13">
        <f t="shared" si="625"/>
        <v>2.1355876000333666E-2</v>
      </c>
      <c r="G2889" s="13">
        <f t="shared" si="626"/>
        <v>2.0909338754640593E-2</v>
      </c>
      <c r="H2889" s="13">
        <f t="shared" si="621"/>
        <v>3.5452812325942777</v>
      </c>
      <c r="I2889" s="13">
        <f t="shared" si="622"/>
        <v>1.0625304407362902E-2</v>
      </c>
      <c r="J2889" s="2">
        <f t="shared" si="629"/>
        <v>0.69529162279951962</v>
      </c>
      <c r="K2889" s="13">
        <f t="shared" si="627"/>
        <v>0.72541332047075491</v>
      </c>
      <c r="L2889" s="13">
        <f t="shared" si="628"/>
        <v>0</v>
      </c>
      <c r="M2889" s="14">
        <f t="shared" si="623"/>
        <v>58.901758567930358</v>
      </c>
      <c r="N2889" s="14">
        <f t="shared" si="616"/>
        <v>1</v>
      </c>
      <c r="O2889" s="14">
        <f t="shared" si="617"/>
        <v>0.5</v>
      </c>
      <c r="P2889" s="14">
        <f t="shared" si="618"/>
        <v>0.5</v>
      </c>
      <c r="Q2889" s="14" t="str">
        <f t="shared" si="619"/>
        <v>0</v>
      </c>
      <c r="W2889" s="16"/>
    </row>
    <row r="2890" spans="1:23">
      <c r="A2890" s="16">
        <v>44224</v>
      </c>
      <c r="B2890">
        <v>21</v>
      </c>
      <c r="C2890" s="1">
        <v>0.8833333333333333</v>
      </c>
      <c r="D2890" s="13">
        <f t="shared" si="624"/>
        <v>273.88333333333333</v>
      </c>
      <c r="E2890" s="13">
        <f t="shared" si="620"/>
        <v>-5.0434126452869359</v>
      </c>
      <c r="F2890" s="13">
        <f t="shared" si="625"/>
        <v>6.451693365871496E-3</v>
      </c>
      <c r="G2890" s="13">
        <f t="shared" si="626"/>
        <v>6.4103358446296896E-3</v>
      </c>
      <c r="H2890" s="13">
        <f t="shared" si="621"/>
        <v>3.8604644886508028</v>
      </c>
      <c r="I2890" s="13">
        <f t="shared" si="622"/>
        <v>9.3705455363649586E-3</v>
      </c>
      <c r="J2890" s="2">
        <f t="shared" si="629"/>
        <v>0.72541332047075491</v>
      </c>
      <c r="K2890" s="13">
        <f t="shared" si="627"/>
        <v>0.75465324920332888</v>
      </c>
      <c r="L2890" s="13">
        <f t="shared" si="628"/>
        <v>0</v>
      </c>
      <c r="M2890" s="14">
        <f t="shared" si="623"/>
        <v>58.901758567930358</v>
      </c>
      <c r="N2890" s="14">
        <f t="shared" si="616"/>
        <v>1</v>
      </c>
      <c r="O2890" s="14">
        <f t="shared" si="617"/>
        <v>0</v>
      </c>
      <c r="P2890" s="14">
        <f t="shared" si="618"/>
        <v>0</v>
      </c>
      <c r="Q2890" s="14" t="str">
        <f t="shared" si="619"/>
        <v>0</v>
      </c>
      <c r="W2890" s="16"/>
    </row>
    <row r="2891" spans="1:23">
      <c r="A2891" s="16">
        <v>44224</v>
      </c>
      <c r="B2891">
        <v>22</v>
      </c>
      <c r="C2891" s="1">
        <v>0.66666666666666663</v>
      </c>
      <c r="D2891" s="13">
        <f t="shared" si="624"/>
        <v>273.66666666666669</v>
      </c>
      <c r="E2891" s="13">
        <f t="shared" si="620"/>
        <v>-5.3982947624847437</v>
      </c>
      <c r="F2891" s="13">
        <f t="shared" si="625"/>
        <v>4.5242893563469449E-3</v>
      </c>
      <c r="G2891" s="13">
        <f t="shared" si="626"/>
        <v>4.5039123536235268E-3</v>
      </c>
      <c r="H2891" s="13">
        <f t="shared" si="621"/>
        <v>3.9591871268865035</v>
      </c>
      <c r="I2891" s="13">
        <f t="shared" si="622"/>
        <v>9.0278435294996653E-3</v>
      </c>
      <c r="J2891" s="2">
        <f t="shared" si="629"/>
        <v>0.75465324920332888</v>
      </c>
      <c r="K2891" s="13">
        <f t="shared" si="627"/>
        <v>0.78345308383236789</v>
      </c>
      <c r="L2891" s="13">
        <f t="shared" si="628"/>
        <v>0</v>
      </c>
      <c r="M2891" s="14">
        <f t="shared" si="623"/>
        <v>58.901758567930358</v>
      </c>
      <c r="N2891" s="14">
        <f t="shared" ref="N2891:N2954" si="630">IF(C2891&lt;0,0,IF(C2891&lt;=7.2,1,IF(C2891&gt;7.2,0)))</f>
        <v>1</v>
      </c>
      <c r="O2891" s="14">
        <f t="shared" ref="O2891:O2954" si="631">IF(C2891&lt;=1.5,0,IF(C2891&lt;=2.4,0.5,IF(C2891&lt;=9.1,1,IF(C2891&lt;=12.4,0.5,IF(C2891&lt;=15.9,0,IF(C2891&lt;=18,-0.5,IF(C2891&gt;18,-1)))))))</f>
        <v>0</v>
      </c>
      <c r="P2891" s="14">
        <f t="shared" ref="P2891:P2954" si="632">IF(O2891&lt;=0,0,IF(O2891&gt;0,O2891))</f>
        <v>0</v>
      </c>
      <c r="Q2891" s="14" t="str">
        <f t="shared" ref="Q2891:Q2954" si="633">IF(C2891&gt;36,"0",IF(C2891&lt;4,"0",IF(4&lt;C2891&lt;25,21*(1+COS(1.57+1.57*((C2891-25)/11))),10.5*(1+COS(3.14+3.14*((C2891-4)/21))))))</f>
        <v>0</v>
      </c>
      <c r="W2891" s="16"/>
    </row>
    <row r="2892" spans="1:23">
      <c r="A2892" s="16">
        <v>44224</v>
      </c>
      <c r="B2892">
        <v>23</v>
      </c>
      <c r="C2892" s="1">
        <v>0.26666666666666666</v>
      </c>
      <c r="D2892" s="13">
        <f t="shared" si="624"/>
        <v>273.26666666666665</v>
      </c>
      <c r="E2892" s="13">
        <f t="shared" si="620"/>
        <v>-6.0549402293242514</v>
      </c>
      <c r="F2892" s="13">
        <f t="shared" si="625"/>
        <v>2.346242352972054E-3</v>
      </c>
      <c r="G2892" s="13">
        <f t="shared" si="626"/>
        <v>2.3407503852803735E-3</v>
      </c>
      <c r="H2892" s="13">
        <f t="shared" si="621"/>
        <v>4.1485612007050312</v>
      </c>
      <c r="I2892" s="13">
        <f t="shared" si="622"/>
        <v>8.4264426515829206E-3</v>
      </c>
      <c r="J2892" s="2">
        <f t="shared" si="629"/>
        <v>0.78345308383236789</v>
      </c>
      <c r="K2892" s="13">
        <f t="shared" si="627"/>
        <v>0.81168983961504892</v>
      </c>
      <c r="L2892" s="13">
        <f t="shared" si="628"/>
        <v>0</v>
      </c>
      <c r="M2892" s="14">
        <f t="shared" si="623"/>
        <v>58.901758567930358</v>
      </c>
      <c r="N2892" s="14">
        <f t="shared" si="630"/>
        <v>1</v>
      </c>
      <c r="O2892" s="14">
        <f t="shared" si="631"/>
        <v>0</v>
      </c>
      <c r="P2892" s="14">
        <f t="shared" si="632"/>
        <v>0</v>
      </c>
      <c r="Q2892" s="14" t="str">
        <f t="shared" si="633"/>
        <v>0</v>
      </c>
      <c r="W2892" s="16"/>
    </row>
    <row r="2893" spans="1:23">
      <c r="A2893" s="16">
        <v>44225</v>
      </c>
      <c r="B2893">
        <v>0</v>
      </c>
      <c r="C2893" s="1">
        <v>0.35000000000000003</v>
      </c>
      <c r="D2893" s="13">
        <f t="shared" si="624"/>
        <v>273.35000000000002</v>
      </c>
      <c r="E2893" s="13">
        <f t="shared" ref="E2893:E2956" si="634">$E$5*$E$6*(D2893-$E$6)/D2893</f>
        <v>-5.9179806109383204</v>
      </c>
      <c r="F2893" s="13">
        <f t="shared" si="625"/>
        <v>2.6906281195389578E-3</v>
      </c>
      <c r="G2893" s="13">
        <f t="shared" si="626"/>
        <v>2.6834080663394673E-3</v>
      </c>
      <c r="H2893" s="13">
        <f t="shared" ref="H2893:H2956" si="635">$E$7*EXP($E$8/D2893)</f>
        <v>4.1083289881289771</v>
      </c>
      <c r="I2893" s="13">
        <f t="shared" ref="I2893:I2956" si="636">$E$4*EXP(-$E$2/D2893)</f>
        <v>8.5484808672441851E-3</v>
      </c>
      <c r="J2893" s="2">
        <f t="shared" si="629"/>
        <v>0.81168983961504892</v>
      </c>
      <c r="K2893" s="13">
        <f t="shared" si="627"/>
        <v>0.83975098533463655</v>
      </c>
      <c r="L2893" s="13">
        <f t="shared" si="628"/>
        <v>0</v>
      </c>
      <c r="M2893" s="14">
        <f t="shared" si="623"/>
        <v>58.901758567930358</v>
      </c>
      <c r="N2893" s="14">
        <f t="shared" si="630"/>
        <v>1</v>
      </c>
      <c r="O2893" s="14">
        <f t="shared" si="631"/>
        <v>0</v>
      </c>
      <c r="P2893" s="14">
        <f t="shared" si="632"/>
        <v>0</v>
      </c>
      <c r="Q2893" s="14" t="str">
        <f t="shared" si="633"/>
        <v>0</v>
      </c>
      <c r="R2893" s="14">
        <f>(M2893)</f>
        <v>58.901758567930358</v>
      </c>
      <c r="S2893" s="14">
        <f>SUM(N2893:N2916)</f>
        <v>14</v>
      </c>
      <c r="T2893" s="14">
        <f>SUM(O2893:O2916)</f>
        <v>14</v>
      </c>
      <c r="U2893" s="14">
        <f>SUM(P2893:P2916)</f>
        <v>14</v>
      </c>
      <c r="V2893" s="14">
        <f>SUM(Q2893:Q2916)</f>
        <v>18.681819164757147</v>
      </c>
      <c r="W2893" s="16"/>
    </row>
    <row r="2894" spans="1:23">
      <c r="A2894" s="16">
        <v>44225</v>
      </c>
      <c r="B2894">
        <v>1</v>
      </c>
      <c r="C2894" s="1">
        <v>0.11666666666666668</v>
      </c>
      <c r="D2894" s="13">
        <f t="shared" si="624"/>
        <v>273.11666666666667</v>
      </c>
      <c r="E2894" s="13">
        <f t="shared" si="634"/>
        <v>-6.301678159516678</v>
      </c>
      <c r="F2894" s="13">
        <f t="shared" si="625"/>
        <v>1.8332257489645403E-3</v>
      </c>
      <c r="G2894" s="13">
        <f t="shared" si="626"/>
        <v>1.8298711819964163E-3</v>
      </c>
      <c r="H2894" s="13">
        <f t="shared" si="635"/>
        <v>4.2220378956199038</v>
      </c>
      <c r="I2894" s="13">
        <f t="shared" si="636"/>
        <v>8.2109659671583523E-3</v>
      </c>
      <c r="J2894" s="2">
        <f t="shared" si="629"/>
        <v>0.83975098533463655</v>
      </c>
      <c r="K2894" s="13">
        <f t="shared" si="627"/>
        <v>0.86740912264170955</v>
      </c>
      <c r="L2894" s="13">
        <f t="shared" si="628"/>
        <v>0</v>
      </c>
      <c r="M2894" s="14">
        <f t="shared" ref="M2894:M2957" si="637">L2894+M2893</f>
        <v>58.901758567930358</v>
      </c>
      <c r="N2894" s="14">
        <f t="shared" si="630"/>
        <v>1</v>
      </c>
      <c r="O2894" s="14">
        <f t="shared" si="631"/>
        <v>0</v>
      </c>
      <c r="P2894" s="14">
        <f t="shared" si="632"/>
        <v>0</v>
      </c>
      <c r="Q2894" s="14" t="str">
        <f t="shared" si="633"/>
        <v>0</v>
      </c>
      <c r="W2894" s="16"/>
    </row>
    <row r="2895" spans="1:23">
      <c r="A2895" s="16">
        <v>44225</v>
      </c>
      <c r="B2895">
        <v>2</v>
      </c>
      <c r="C2895" s="1">
        <v>-5.000000000000001E-2</v>
      </c>
      <c r="D2895" s="13">
        <f t="shared" ref="D2895:D2958" si="638">C2895+273</f>
        <v>272.95</v>
      </c>
      <c r="E2895" s="13">
        <f t="shared" si="634"/>
        <v>-6.5761494779263794</v>
      </c>
      <c r="F2895" s="13">
        <f t="shared" ref="F2895:F2958" si="639">EXP(E2895)</f>
        <v>1.3932035408864545E-3</v>
      </c>
      <c r="G2895" s="13">
        <f t="shared" ref="G2895:G2958" si="640">F2895/(1+F2895)</f>
        <v>1.3912652252483265E-3</v>
      </c>
      <c r="H2895" s="13">
        <f t="shared" si="635"/>
        <v>4.305303400318639</v>
      </c>
      <c r="I2895" s="13">
        <f t="shared" si="636"/>
        <v>7.9777372898985517E-3</v>
      </c>
      <c r="J2895" s="2">
        <f t="shared" si="629"/>
        <v>0.86740912264170955</v>
      </c>
      <c r="K2895" s="13">
        <f t="shared" ref="K2895:K2958" si="641">H2895-(H2895-J2895)*EXP(-I2895)</f>
        <v>0.8947266291906697</v>
      </c>
      <c r="L2895" s="13">
        <f t="shared" ref="L2895:L2958" si="642">IF(K2895&lt;1,0,K2895*G2895)</f>
        <v>0</v>
      </c>
      <c r="M2895" s="14">
        <f t="shared" si="637"/>
        <v>58.901758567930358</v>
      </c>
      <c r="N2895" s="14">
        <f t="shared" si="630"/>
        <v>0</v>
      </c>
      <c r="O2895" s="14">
        <f t="shared" si="631"/>
        <v>0</v>
      </c>
      <c r="P2895" s="14">
        <f t="shared" si="632"/>
        <v>0</v>
      </c>
      <c r="Q2895" s="14" t="str">
        <f t="shared" si="633"/>
        <v>0</v>
      </c>
      <c r="W2895" s="16"/>
    </row>
    <row r="2896" spans="1:23">
      <c r="A2896" s="16">
        <v>44225</v>
      </c>
      <c r="B2896">
        <v>3</v>
      </c>
      <c r="C2896" s="1">
        <v>0.88333333333333341</v>
      </c>
      <c r="D2896" s="13">
        <f t="shared" si="638"/>
        <v>273.88333333333333</v>
      </c>
      <c r="E2896" s="13">
        <f t="shared" si="634"/>
        <v>-5.0434126452869359</v>
      </c>
      <c r="F2896" s="13">
        <f t="shared" si="639"/>
        <v>6.451693365871496E-3</v>
      </c>
      <c r="G2896" s="13">
        <f t="shared" si="640"/>
        <v>6.4103358446296896E-3</v>
      </c>
      <c r="H2896" s="13">
        <f t="shared" si="635"/>
        <v>3.8604644886508028</v>
      </c>
      <c r="I2896" s="13">
        <f t="shared" si="636"/>
        <v>9.3705455363649586E-3</v>
      </c>
      <c r="J2896" s="2">
        <f t="shared" ref="J2896:J2959" si="643">IF(K2895&lt;1,K2895,K2895-K2895*G2895)</f>
        <v>0.8947266291906697</v>
      </c>
      <c r="K2896" s="13">
        <f t="shared" si="641"/>
        <v>0.92238741014706216</v>
      </c>
      <c r="L2896" s="13">
        <f t="shared" si="642"/>
        <v>0</v>
      </c>
      <c r="M2896" s="14">
        <f t="shared" si="637"/>
        <v>58.901758567930358</v>
      </c>
      <c r="N2896" s="14">
        <f t="shared" si="630"/>
        <v>1</v>
      </c>
      <c r="O2896" s="14">
        <f t="shared" si="631"/>
        <v>0</v>
      </c>
      <c r="P2896" s="14">
        <f t="shared" si="632"/>
        <v>0</v>
      </c>
      <c r="Q2896" s="14" t="str">
        <f t="shared" si="633"/>
        <v>0</v>
      </c>
      <c r="W2896" s="16"/>
    </row>
    <row r="2897" spans="1:23">
      <c r="A2897" s="16">
        <v>44225</v>
      </c>
      <c r="B2897">
        <v>4</v>
      </c>
      <c r="C2897" s="1">
        <v>0.85000000000000009</v>
      </c>
      <c r="D2897" s="13">
        <f t="shared" si="638"/>
        <v>273.85000000000002</v>
      </c>
      <c r="E2897" s="13">
        <f t="shared" si="634"/>
        <v>-5.0979733430709882</v>
      </c>
      <c r="F2897" s="13">
        <f t="shared" si="639"/>
        <v>6.1091151083501041E-3</v>
      </c>
      <c r="G2897" s="13">
        <f t="shared" si="640"/>
        <v>6.0720204365628874E-3</v>
      </c>
      <c r="H2897" s="13">
        <f t="shared" si="635"/>
        <v>3.8754807239216138</v>
      </c>
      <c r="I2897" s="13">
        <f t="shared" si="636"/>
        <v>9.3170232692262392E-3</v>
      </c>
      <c r="J2897" s="2">
        <f t="shared" si="643"/>
        <v>0.92238741014706216</v>
      </c>
      <c r="K2897" s="13">
        <f t="shared" si="641"/>
        <v>0.94977367193903728</v>
      </c>
      <c r="L2897" s="13">
        <f t="shared" si="642"/>
        <v>0</v>
      </c>
      <c r="M2897" s="14">
        <f t="shared" si="637"/>
        <v>58.901758567930358</v>
      </c>
      <c r="N2897" s="14">
        <f t="shared" si="630"/>
        <v>1</v>
      </c>
      <c r="O2897" s="14">
        <f t="shared" si="631"/>
        <v>0</v>
      </c>
      <c r="P2897" s="14">
        <f t="shared" si="632"/>
        <v>0</v>
      </c>
      <c r="Q2897" s="14" t="str">
        <f t="shared" si="633"/>
        <v>0</v>
      </c>
      <c r="W2897" s="16"/>
    </row>
    <row r="2898" spans="1:23">
      <c r="A2898" s="16">
        <v>44225</v>
      </c>
      <c r="B2898">
        <v>5</v>
      </c>
      <c r="C2898" s="1">
        <v>0.5</v>
      </c>
      <c r="D2898" s="13">
        <f t="shared" si="638"/>
        <v>273.5</v>
      </c>
      <c r="E2898" s="13">
        <f t="shared" si="634"/>
        <v>-5.6716636197440593</v>
      </c>
      <c r="F2898" s="13">
        <f t="shared" si="639"/>
        <v>3.4421341079190313E-3</v>
      </c>
      <c r="G2898" s="13">
        <f t="shared" si="640"/>
        <v>3.4303264641953276E-3</v>
      </c>
      <c r="H2898" s="13">
        <f t="shared" si="635"/>
        <v>4.0369520953177291</v>
      </c>
      <c r="I2898" s="13">
        <f t="shared" si="636"/>
        <v>8.7724271160623726E-3</v>
      </c>
      <c r="J2898" s="2">
        <f t="shared" si="643"/>
        <v>0.94977367193903728</v>
      </c>
      <c r="K2898" s="13">
        <f t="shared" si="641"/>
        <v>0.97673727859908777</v>
      </c>
      <c r="L2898" s="13">
        <f t="shared" si="642"/>
        <v>0</v>
      </c>
      <c r="M2898" s="14">
        <f t="shared" si="637"/>
        <v>58.901758567930358</v>
      </c>
      <c r="N2898" s="14">
        <f t="shared" si="630"/>
        <v>1</v>
      </c>
      <c r="O2898" s="14">
        <f t="shared" si="631"/>
        <v>0</v>
      </c>
      <c r="P2898" s="14">
        <f t="shared" si="632"/>
        <v>0</v>
      </c>
      <c r="Q2898" s="14" t="str">
        <f t="shared" si="633"/>
        <v>0</v>
      </c>
      <c r="W2898" s="16"/>
    </row>
    <row r="2899" spans="1:23">
      <c r="A2899" s="16">
        <v>44225</v>
      </c>
      <c r="B2899">
        <v>6</v>
      </c>
      <c r="C2899" s="1">
        <v>-0.51666666666666672</v>
      </c>
      <c r="D2899" s="13">
        <f t="shared" si="638"/>
        <v>272.48333333333335</v>
      </c>
      <c r="E2899" s="13">
        <f t="shared" si="634"/>
        <v>-7.3464554406997129</v>
      </c>
      <c r="F2899" s="13">
        <f t="shared" si="639"/>
        <v>6.4487410858974064E-4</v>
      </c>
      <c r="G2899" s="13">
        <f t="shared" si="640"/>
        <v>6.4445851398001468E-4</v>
      </c>
      <c r="H2899" s="13">
        <f t="shared" si="635"/>
        <v>4.5478647357864039</v>
      </c>
      <c r="I2899" s="13">
        <f t="shared" si="636"/>
        <v>7.3579634449907798E-3</v>
      </c>
      <c r="J2899" s="2">
        <f t="shared" si="643"/>
        <v>0.97673727859908777</v>
      </c>
      <c r="K2899" s="13">
        <f t="shared" si="641"/>
        <v>1.0029170707959105</v>
      </c>
      <c r="L2899" s="13">
        <f t="shared" si="642"/>
        <v>6.4633844509032169E-4</v>
      </c>
      <c r="M2899" s="14">
        <f t="shared" si="637"/>
        <v>58.902404906375452</v>
      </c>
      <c r="N2899" s="14">
        <f t="shared" si="630"/>
        <v>0</v>
      </c>
      <c r="O2899" s="14">
        <f t="shared" si="631"/>
        <v>0</v>
      </c>
      <c r="P2899" s="14">
        <f t="shared" si="632"/>
        <v>0</v>
      </c>
      <c r="Q2899" s="14" t="str">
        <f t="shared" si="633"/>
        <v>0</v>
      </c>
      <c r="W2899" s="16"/>
    </row>
    <row r="2900" spans="1:23">
      <c r="A2900" s="16">
        <v>44225</v>
      </c>
      <c r="B2900">
        <v>7</v>
      </c>
      <c r="C2900" s="1">
        <v>-1.3333333333333333</v>
      </c>
      <c r="D2900" s="13">
        <f t="shared" si="638"/>
        <v>271.66666666666669</v>
      </c>
      <c r="E2900" s="13">
        <f t="shared" si="634"/>
        <v>-8.7008588957054922</v>
      </c>
      <c r="F2900" s="13">
        <f t="shared" si="639"/>
        <v>1.6644279257772133E-4</v>
      </c>
      <c r="G2900" s="13">
        <f t="shared" si="640"/>
        <v>1.664150939847514E-4</v>
      </c>
      <c r="H2900" s="13">
        <f t="shared" si="635"/>
        <v>5.0079609290950513</v>
      </c>
      <c r="I2900" s="13">
        <f t="shared" si="636"/>
        <v>6.3826876598007268E-3</v>
      </c>
      <c r="J2900" s="2">
        <f t="shared" si="643"/>
        <v>1.0022707323508202</v>
      </c>
      <c r="K2900" s="13">
        <f t="shared" si="641"/>
        <v>1.0277563817476469</v>
      </c>
      <c r="L2900" s="13">
        <f t="shared" si="642"/>
        <v>1.7103417486196269E-4</v>
      </c>
      <c r="M2900" s="14">
        <f t="shared" si="637"/>
        <v>58.902575940550314</v>
      </c>
      <c r="N2900" s="14">
        <f t="shared" si="630"/>
        <v>0</v>
      </c>
      <c r="O2900" s="14">
        <f t="shared" si="631"/>
        <v>0</v>
      </c>
      <c r="P2900" s="14">
        <f t="shared" si="632"/>
        <v>0</v>
      </c>
      <c r="Q2900" s="14" t="str">
        <f t="shared" si="633"/>
        <v>0</v>
      </c>
      <c r="W2900" s="16"/>
    </row>
    <row r="2901" spans="1:23">
      <c r="A2901" s="16">
        <v>44225</v>
      </c>
      <c r="B2901">
        <v>8</v>
      </c>
      <c r="C2901" s="1">
        <v>-1.0333333333333334</v>
      </c>
      <c r="D2901" s="13">
        <f t="shared" si="638"/>
        <v>271.96666666666664</v>
      </c>
      <c r="E2901" s="13">
        <f t="shared" si="634"/>
        <v>-8.2023777423704338</v>
      </c>
      <c r="F2901" s="13">
        <f t="shared" si="639"/>
        <v>2.740012903254192E-4</v>
      </c>
      <c r="G2901" s="13">
        <f t="shared" si="640"/>
        <v>2.7392623418379884E-4</v>
      </c>
      <c r="H2901" s="13">
        <f t="shared" si="635"/>
        <v>4.8334475282841742</v>
      </c>
      <c r="I2901" s="13">
        <f t="shared" si="636"/>
        <v>6.7256125312034846E-3</v>
      </c>
      <c r="J2901" s="2">
        <f t="shared" si="643"/>
        <v>1.027585347572785</v>
      </c>
      <c r="K2901" s="13">
        <f t="shared" si="641"/>
        <v>1.0530962176707415</v>
      </c>
      <c r="L2901" s="13">
        <f t="shared" si="642"/>
        <v>2.8847068113974832E-4</v>
      </c>
      <c r="M2901" s="14">
        <f t="shared" si="637"/>
        <v>58.902864411231455</v>
      </c>
      <c r="N2901" s="14">
        <f t="shared" si="630"/>
        <v>0</v>
      </c>
      <c r="O2901" s="14">
        <f t="shared" si="631"/>
        <v>0</v>
      </c>
      <c r="P2901" s="14">
        <f t="shared" si="632"/>
        <v>0</v>
      </c>
      <c r="Q2901" s="14" t="str">
        <f t="shared" si="633"/>
        <v>0</v>
      </c>
      <c r="W2901" s="16"/>
    </row>
    <row r="2902" spans="1:23">
      <c r="A2902" s="16">
        <v>44225</v>
      </c>
      <c r="B2902">
        <v>9</v>
      </c>
      <c r="C2902" s="1">
        <v>1.6666666666666607E-2</v>
      </c>
      <c r="D2902" s="13">
        <f t="shared" si="638"/>
        <v>273.01666666666665</v>
      </c>
      <c r="E2902" s="13">
        <f t="shared" si="634"/>
        <v>-6.4663207374397427</v>
      </c>
      <c r="F2902" s="13">
        <f t="shared" si="639"/>
        <v>1.5549362399491316E-3</v>
      </c>
      <c r="G2902" s="13">
        <f t="shared" si="640"/>
        <v>1.5525221669683881E-3</v>
      </c>
      <c r="H2902" s="13">
        <f t="shared" si="635"/>
        <v>4.2717897120260995</v>
      </c>
      <c r="I2902" s="13">
        <f t="shared" si="636"/>
        <v>8.0702571408843606E-3</v>
      </c>
      <c r="J2902" s="2">
        <f t="shared" si="643"/>
        <v>1.0528077469896018</v>
      </c>
      <c r="K2902" s="13">
        <f t="shared" si="641"/>
        <v>1.078681215979326</v>
      </c>
      <c r="L2902" s="13">
        <f t="shared" si="642"/>
        <v>1.674676498900319E-3</v>
      </c>
      <c r="M2902" s="14">
        <f t="shared" si="637"/>
        <v>58.904539087730356</v>
      </c>
      <c r="N2902" s="14">
        <f t="shared" si="630"/>
        <v>1</v>
      </c>
      <c r="O2902" s="14">
        <f t="shared" si="631"/>
        <v>0</v>
      </c>
      <c r="P2902" s="14">
        <f t="shared" si="632"/>
        <v>0</v>
      </c>
      <c r="Q2902" s="14" t="str">
        <f t="shared" si="633"/>
        <v>0</v>
      </c>
      <c r="W2902" s="16"/>
    </row>
    <row r="2903" spans="1:23">
      <c r="A2903" s="16">
        <v>44225</v>
      </c>
      <c r="B2903">
        <v>10</v>
      </c>
      <c r="C2903" s="1">
        <v>4.1499999999999995</v>
      </c>
      <c r="D2903" s="13">
        <f t="shared" si="638"/>
        <v>277.14999999999998</v>
      </c>
      <c r="E2903" s="13">
        <f t="shared" si="634"/>
        <v>0.23987010644051934</v>
      </c>
      <c r="F2903" s="13">
        <f t="shared" si="639"/>
        <v>1.2710840339682903</v>
      </c>
      <c r="G2903" s="13">
        <f t="shared" si="640"/>
        <v>0.55968163879313215</v>
      </c>
      <c r="H2903" s="13">
        <f t="shared" si="635"/>
        <v>2.6508005486017256</v>
      </c>
      <c r="I2903" s="13">
        <f t="shared" si="636"/>
        <v>1.6317596250987752E-2</v>
      </c>
      <c r="J2903" s="2">
        <f t="shared" si="643"/>
        <v>1.0770065394804256</v>
      </c>
      <c r="K2903" s="13">
        <f t="shared" si="641"/>
        <v>1.1024786874004089</v>
      </c>
      <c r="L2903" s="13">
        <f t="shared" si="642"/>
        <v>0.6170370784987621</v>
      </c>
      <c r="M2903" s="14">
        <f t="shared" si="637"/>
        <v>59.521576166229117</v>
      </c>
      <c r="N2903" s="14">
        <f t="shared" si="630"/>
        <v>1</v>
      </c>
      <c r="O2903" s="14">
        <f t="shared" si="631"/>
        <v>1</v>
      </c>
      <c r="P2903" s="14">
        <f t="shared" si="632"/>
        <v>1</v>
      </c>
      <c r="Q2903" s="14">
        <f t="shared" si="633"/>
        <v>2.2791287729574394E-3</v>
      </c>
      <c r="W2903" s="16"/>
    </row>
    <row r="2904" spans="1:23">
      <c r="A2904" s="16">
        <v>44225</v>
      </c>
      <c r="B2904">
        <v>11</v>
      </c>
      <c r="C2904" s="1">
        <v>5.6499999999999995</v>
      </c>
      <c r="D2904" s="13">
        <f t="shared" si="638"/>
        <v>278.64999999999998</v>
      </c>
      <c r="E2904" s="13">
        <f t="shared" si="634"/>
        <v>2.6243674860936301</v>
      </c>
      <c r="F2904" s="13">
        <f t="shared" si="639"/>
        <v>13.795845361765286</v>
      </c>
      <c r="G2904" s="13">
        <f t="shared" si="640"/>
        <v>0.93241345961994493</v>
      </c>
      <c r="H2904" s="13">
        <f t="shared" si="635"/>
        <v>2.2371339463009909</v>
      </c>
      <c r="I2904" s="13">
        <f t="shared" si="636"/>
        <v>2.0959328037868527E-2</v>
      </c>
      <c r="J2904" s="2">
        <f t="shared" si="643"/>
        <v>0.48544160890164678</v>
      </c>
      <c r="K2904" s="13">
        <f t="shared" si="641"/>
        <v>0.52177382378536619</v>
      </c>
      <c r="L2904" s="13">
        <f t="shared" si="642"/>
        <v>0</v>
      </c>
      <c r="M2904" s="14">
        <f t="shared" si="637"/>
        <v>59.521576166229117</v>
      </c>
      <c r="N2904" s="14">
        <f t="shared" si="630"/>
        <v>1</v>
      </c>
      <c r="O2904" s="14">
        <f t="shared" si="631"/>
        <v>1</v>
      </c>
      <c r="P2904" s="14">
        <f t="shared" si="632"/>
        <v>1</v>
      </c>
      <c r="Q2904" s="14">
        <f t="shared" si="633"/>
        <v>0.31386794086905645</v>
      </c>
      <c r="W2904" s="16"/>
    </row>
    <row r="2905" spans="1:23">
      <c r="A2905" s="16">
        <v>44225</v>
      </c>
      <c r="B2905">
        <v>12</v>
      </c>
      <c r="C2905" s="1">
        <v>6.833333333333333</v>
      </c>
      <c r="D2905" s="13">
        <f t="shared" si="638"/>
        <v>279.83333333333331</v>
      </c>
      <c r="E2905" s="13">
        <f t="shared" si="634"/>
        <v>4.4874329958308232</v>
      </c>
      <c r="F2905" s="13">
        <f t="shared" si="639"/>
        <v>88.892964137781007</v>
      </c>
      <c r="G2905" s="13">
        <f t="shared" si="640"/>
        <v>0.98887565885059392</v>
      </c>
      <c r="H2905" s="13">
        <f t="shared" si="635"/>
        <v>1.9593862864599967</v>
      </c>
      <c r="I2905" s="13">
        <f t="shared" si="636"/>
        <v>2.5487300396338085E-2</v>
      </c>
      <c r="J2905" s="2">
        <f t="shared" si="643"/>
        <v>0.52177382378536619</v>
      </c>
      <c r="K2905" s="13">
        <f t="shared" si="641"/>
        <v>0.55795168801376849</v>
      </c>
      <c r="L2905" s="13">
        <f t="shared" si="642"/>
        <v>0</v>
      </c>
      <c r="M2905" s="14">
        <f t="shared" si="637"/>
        <v>59.521576166229117</v>
      </c>
      <c r="N2905" s="14">
        <f t="shared" si="630"/>
        <v>1</v>
      </c>
      <c r="O2905" s="14">
        <f t="shared" si="631"/>
        <v>1</v>
      </c>
      <c r="P2905" s="14">
        <f t="shared" si="632"/>
        <v>1</v>
      </c>
      <c r="Q2905" s="14">
        <f t="shared" si="633"/>
        <v>0.92139832169145863</v>
      </c>
      <c r="W2905" s="16"/>
    </row>
    <row r="2906" spans="1:23">
      <c r="A2906" s="16">
        <v>44225</v>
      </c>
      <c r="B2906">
        <v>13</v>
      </c>
      <c r="C2906" s="1">
        <v>8.3166666666666682</v>
      </c>
      <c r="D2906" s="13">
        <f t="shared" si="638"/>
        <v>281.31666666666666</v>
      </c>
      <c r="E2906" s="13">
        <f t="shared" si="634"/>
        <v>6.8006872445050011</v>
      </c>
      <c r="F2906" s="13">
        <f t="shared" si="639"/>
        <v>898.46454434540169</v>
      </c>
      <c r="G2906" s="13">
        <f t="shared" si="640"/>
        <v>0.99888822743899508</v>
      </c>
      <c r="H2906" s="13">
        <f t="shared" si="635"/>
        <v>1.6620211086774856</v>
      </c>
      <c r="I2906" s="13">
        <f t="shared" si="636"/>
        <v>3.2493513847691363E-2</v>
      </c>
      <c r="J2906" s="2">
        <f t="shared" si="643"/>
        <v>0.55795168801376849</v>
      </c>
      <c r="K2906" s="13">
        <f t="shared" si="641"/>
        <v>0.59325019111429067</v>
      </c>
      <c r="L2906" s="13">
        <f t="shared" si="642"/>
        <v>0</v>
      </c>
      <c r="M2906" s="14">
        <f t="shared" si="637"/>
        <v>59.521576166229117</v>
      </c>
      <c r="N2906" s="14">
        <f t="shared" si="630"/>
        <v>0</v>
      </c>
      <c r="O2906" s="14">
        <f t="shared" si="631"/>
        <v>1</v>
      </c>
      <c r="P2906" s="14">
        <f t="shared" si="632"/>
        <v>1</v>
      </c>
      <c r="Q2906" s="14">
        <f t="shared" si="633"/>
        <v>2.1022098134485399</v>
      </c>
      <c r="W2906" s="16"/>
    </row>
    <row r="2907" spans="1:23">
      <c r="A2907" s="16">
        <v>44225</v>
      </c>
      <c r="B2907">
        <v>14</v>
      </c>
      <c r="C2907" s="1">
        <v>9.1</v>
      </c>
      <c r="D2907" s="13">
        <f t="shared" si="638"/>
        <v>282.10000000000002</v>
      </c>
      <c r="E2907" s="13">
        <f t="shared" si="634"/>
        <v>8.0124778447359439</v>
      </c>
      <c r="F2907" s="13">
        <f t="shared" si="639"/>
        <v>3018.3869487257257</v>
      </c>
      <c r="G2907" s="13">
        <f t="shared" si="640"/>
        <v>0.99966880694095139</v>
      </c>
      <c r="H2907" s="13">
        <f t="shared" si="635"/>
        <v>1.5247200971600174</v>
      </c>
      <c r="I2907" s="13">
        <f t="shared" si="636"/>
        <v>3.6901861787179822E-2</v>
      </c>
      <c r="J2907" s="2">
        <f t="shared" si="643"/>
        <v>0.59325019111429067</v>
      </c>
      <c r="K2907" s="13">
        <f t="shared" si="641"/>
        <v>0.62699668125917674</v>
      </c>
      <c r="L2907" s="13">
        <f t="shared" si="642"/>
        <v>0</v>
      </c>
      <c r="M2907" s="14">
        <f t="shared" si="637"/>
        <v>59.521576166229117</v>
      </c>
      <c r="N2907" s="14">
        <f t="shared" si="630"/>
        <v>0</v>
      </c>
      <c r="O2907" s="14">
        <f t="shared" si="631"/>
        <v>1</v>
      </c>
      <c r="P2907" s="14">
        <f t="shared" si="632"/>
        <v>1</v>
      </c>
      <c r="Q2907" s="14">
        <f t="shared" si="633"/>
        <v>2.8963056719394822</v>
      </c>
      <c r="W2907" s="16"/>
    </row>
    <row r="2908" spans="1:23">
      <c r="A2908" s="16">
        <v>44225</v>
      </c>
      <c r="B2908">
        <v>15</v>
      </c>
      <c r="C2908" s="1">
        <v>9.0166666666666675</v>
      </c>
      <c r="D2908" s="13">
        <f t="shared" si="638"/>
        <v>282.01666666666665</v>
      </c>
      <c r="E2908" s="13">
        <f t="shared" si="634"/>
        <v>7.8838839312097173</v>
      </c>
      <c r="F2908" s="13">
        <f t="shared" si="639"/>
        <v>2654.1611459988626</v>
      </c>
      <c r="G2908" s="13">
        <f t="shared" si="640"/>
        <v>0.99962337502508769</v>
      </c>
      <c r="H2908" s="13">
        <f t="shared" si="635"/>
        <v>1.5387352308079816</v>
      </c>
      <c r="I2908" s="13">
        <f t="shared" si="636"/>
        <v>3.6407012062052768E-2</v>
      </c>
      <c r="J2908" s="2">
        <f t="shared" si="643"/>
        <v>0.62699668125917674</v>
      </c>
      <c r="K2908" s="13">
        <f t="shared" si="641"/>
        <v>0.65959338295635694</v>
      </c>
      <c r="L2908" s="13">
        <f t="shared" si="642"/>
        <v>0</v>
      </c>
      <c r="M2908" s="14">
        <f t="shared" si="637"/>
        <v>59.521576166229117</v>
      </c>
      <c r="N2908" s="14">
        <f t="shared" si="630"/>
        <v>0</v>
      </c>
      <c r="O2908" s="14">
        <f t="shared" si="631"/>
        <v>1</v>
      </c>
      <c r="P2908" s="14">
        <f t="shared" si="632"/>
        <v>1</v>
      </c>
      <c r="Q2908" s="14">
        <f t="shared" si="633"/>
        <v>2.8066716062096457</v>
      </c>
      <c r="W2908" s="16"/>
    </row>
    <row r="2909" spans="1:23">
      <c r="A2909" s="16">
        <v>44225</v>
      </c>
      <c r="B2909">
        <v>16</v>
      </c>
      <c r="C2909" s="1">
        <v>8.8666666666666671</v>
      </c>
      <c r="D2909" s="13">
        <f t="shared" si="638"/>
        <v>281.86666666666667</v>
      </c>
      <c r="E2909" s="13">
        <f t="shared" si="634"/>
        <v>7.6522232734153395</v>
      </c>
      <c r="F2909" s="13">
        <f t="shared" si="639"/>
        <v>2105.3210944513075</v>
      </c>
      <c r="G2909" s="13">
        <f t="shared" si="640"/>
        <v>0.99952523857704589</v>
      </c>
      <c r="H2909" s="13">
        <f t="shared" si="635"/>
        <v>1.5643092366106324</v>
      </c>
      <c r="I2909" s="13">
        <f t="shared" si="636"/>
        <v>3.5532230328123637E-2</v>
      </c>
      <c r="J2909" s="2">
        <f t="shared" si="643"/>
        <v>0.65959338295635694</v>
      </c>
      <c r="K2909" s="13">
        <f t="shared" si="641"/>
        <v>0.69117554006963244</v>
      </c>
      <c r="L2909" s="13">
        <f t="shared" si="642"/>
        <v>0</v>
      </c>
      <c r="M2909" s="14">
        <f t="shared" si="637"/>
        <v>59.521576166229117</v>
      </c>
      <c r="N2909" s="14">
        <f t="shared" si="630"/>
        <v>0</v>
      </c>
      <c r="O2909" s="14">
        <f t="shared" si="631"/>
        <v>1</v>
      </c>
      <c r="P2909" s="14">
        <f t="shared" si="632"/>
        <v>1</v>
      </c>
      <c r="Q2909" s="14">
        <f t="shared" si="633"/>
        <v>2.6483495276744691</v>
      </c>
      <c r="W2909" s="16"/>
    </row>
    <row r="2910" spans="1:23">
      <c r="A2910" s="16">
        <v>44225</v>
      </c>
      <c r="B2910">
        <v>17</v>
      </c>
      <c r="C2910" s="1">
        <v>8.4166666666666661</v>
      </c>
      <c r="D2910" s="13">
        <f t="shared" si="638"/>
        <v>281.41666666666669</v>
      </c>
      <c r="E2910" s="13">
        <f t="shared" si="634"/>
        <v>6.9557595498963884</v>
      </c>
      <c r="F2910" s="13">
        <f t="shared" si="639"/>
        <v>1049.1751362519433</v>
      </c>
      <c r="G2910" s="13">
        <f t="shared" si="640"/>
        <v>0.99904777787487054</v>
      </c>
      <c r="H2910" s="13">
        <f t="shared" si="635"/>
        <v>1.6437831895544419</v>
      </c>
      <c r="I2910" s="13">
        <f t="shared" si="636"/>
        <v>3.3026853585850051E-2</v>
      </c>
      <c r="J2910" s="2">
        <f t="shared" si="643"/>
        <v>0.69117554006963244</v>
      </c>
      <c r="K2910" s="13">
        <f t="shared" si="641"/>
        <v>0.72212330672351832</v>
      </c>
      <c r="L2910" s="13">
        <f t="shared" si="642"/>
        <v>0</v>
      </c>
      <c r="M2910" s="14">
        <f t="shared" si="637"/>
        <v>59.521576166229117</v>
      </c>
      <c r="N2910" s="14">
        <f t="shared" si="630"/>
        <v>0</v>
      </c>
      <c r="O2910" s="14">
        <f t="shared" si="631"/>
        <v>1</v>
      </c>
      <c r="P2910" s="14">
        <f t="shared" si="632"/>
        <v>1</v>
      </c>
      <c r="Q2910" s="14">
        <f t="shared" si="633"/>
        <v>2.1973890866191286</v>
      </c>
      <c r="W2910" s="16"/>
    </row>
    <row r="2911" spans="1:23">
      <c r="A2911" s="16">
        <v>44225</v>
      </c>
      <c r="B2911">
        <v>18</v>
      </c>
      <c r="C2911" s="1">
        <v>7.2333333333333334</v>
      </c>
      <c r="D2911" s="13">
        <f t="shared" si="638"/>
        <v>280.23333333333335</v>
      </c>
      <c r="E2911" s="13">
        <f t="shared" si="634"/>
        <v>5.1136433924111104</v>
      </c>
      <c r="F2911" s="13">
        <f t="shared" si="639"/>
        <v>166.2750579037201</v>
      </c>
      <c r="G2911" s="13">
        <f t="shared" si="640"/>
        <v>0.99402182242510073</v>
      </c>
      <c r="H2911" s="13">
        <f t="shared" si="635"/>
        <v>1.8739978465321991</v>
      </c>
      <c r="I2911" s="13">
        <f t="shared" si="636"/>
        <v>2.7219234319467937E-2</v>
      </c>
      <c r="J2911" s="2">
        <f t="shared" si="643"/>
        <v>0.72212330672351832</v>
      </c>
      <c r="K2911" s="13">
        <f t="shared" si="641"/>
        <v>0.75305359077514544</v>
      </c>
      <c r="L2911" s="13">
        <f t="shared" si="642"/>
        <v>0</v>
      </c>
      <c r="M2911" s="14">
        <f t="shared" si="637"/>
        <v>59.521576166229117</v>
      </c>
      <c r="N2911" s="14">
        <f t="shared" si="630"/>
        <v>0</v>
      </c>
      <c r="O2911" s="14">
        <f t="shared" si="631"/>
        <v>1</v>
      </c>
      <c r="P2911" s="14">
        <f t="shared" si="632"/>
        <v>1</v>
      </c>
      <c r="Q2911" s="14">
        <f t="shared" si="633"/>
        <v>1.1956252559474181</v>
      </c>
      <c r="W2911" s="16"/>
    </row>
    <row r="2912" spans="1:23">
      <c r="A2912" s="16">
        <v>44225</v>
      </c>
      <c r="B2912">
        <v>19</v>
      </c>
      <c r="C2912" s="1">
        <v>6.6000000000000005</v>
      </c>
      <c r="D2912" s="13">
        <f t="shared" si="638"/>
        <v>279.60000000000002</v>
      </c>
      <c r="E2912" s="13">
        <f t="shared" si="634"/>
        <v>4.121316165951395</v>
      </c>
      <c r="F2912" s="13">
        <f t="shared" si="639"/>
        <v>61.64031778580712</v>
      </c>
      <c r="G2912" s="13">
        <f t="shared" si="640"/>
        <v>0.98403584088734342</v>
      </c>
      <c r="H2912" s="13">
        <f t="shared" si="635"/>
        <v>2.0111001709403755</v>
      </c>
      <c r="I2912" s="13">
        <f t="shared" si="636"/>
        <v>2.4526226725197896E-2</v>
      </c>
      <c r="J2912" s="2">
        <f t="shared" si="643"/>
        <v>0.75305359077514544</v>
      </c>
      <c r="K2912" s="13">
        <f t="shared" si="641"/>
        <v>0.78353342094144152</v>
      </c>
      <c r="L2912" s="13">
        <f t="shared" si="642"/>
        <v>0</v>
      </c>
      <c r="M2912" s="14">
        <f t="shared" si="637"/>
        <v>59.521576166229117</v>
      </c>
      <c r="N2912" s="14">
        <f t="shared" si="630"/>
        <v>1</v>
      </c>
      <c r="O2912" s="14">
        <f t="shared" si="631"/>
        <v>1</v>
      </c>
      <c r="P2912" s="14">
        <f t="shared" si="632"/>
        <v>1</v>
      </c>
      <c r="Q2912" s="14">
        <f t="shared" si="633"/>
        <v>0.77719350848406443</v>
      </c>
      <c r="W2912" s="16"/>
    </row>
    <row r="2913" spans="1:23">
      <c r="A2913" s="16">
        <v>44225</v>
      </c>
      <c r="B2913">
        <v>20</v>
      </c>
      <c r="C2913" s="1">
        <v>6.8</v>
      </c>
      <c r="D2913" s="13">
        <f t="shared" si="638"/>
        <v>279.8</v>
      </c>
      <c r="E2913" s="13">
        <f t="shared" si="634"/>
        <v>4.4351679771265378</v>
      </c>
      <c r="F2913" s="13">
        <f t="shared" si="639"/>
        <v>84.366295305966432</v>
      </c>
      <c r="G2913" s="13">
        <f t="shared" si="640"/>
        <v>0.98828577489024394</v>
      </c>
      <c r="H2913" s="13">
        <f t="shared" si="635"/>
        <v>1.9666865286428152</v>
      </c>
      <c r="I2913" s="13">
        <f t="shared" si="636"/>
        <v>2.5347831634766973E-2</v>
      </c>
      <c r="J2913" s="2">
        <f t="shared" si="643"/>
        <v>0.78353342094144152</v>
      </c>
      <c r="K2913" s="13">
        <f t="shared" si="641"/>
        <v>0.81314688262503609</v>
      </c>
      <c r="L2913" s="13">
        <f t="shared" si="642"/>
        <v>0</v>
      </c>
      <c r="M2913" s="14">
        <f t="shared" si="637"/>
        <v>59.521576166229117</v>
      </c>
      <c r="N2913" s="14">
        <f t="shared" si="630"/>
        <v>1</v>
      </c>
      <c r="O2913" s="14">
        <f t="shared" si="631"/>
        <v>1</v>
      </c>
      <c r="P2913" s="14">
        <f t="shared" si="632"/>
        <v>1</v>
      </c>
      <c r="Q2913" s="14">
        <f t="shared" si="633"/>
        <v>0.90007961708180861</v>
      </c>
      <c r="W2913" s="16"/>
    </row>
    <row r="2914" spans="1:23">
      <c r="A2914" s="16">
        <v>44225</v>
      </c>
      <c r="B2914">
        <v>21</v>
      </c>
      <c r="C2914" s="1">
        <v>6.2333333333333334</v>
      </c>
      <c r="D2914" s="13">
        <f t="shared" si="638"/>
        <v>279.23333333333335</v>
      </c>
      <c r="E2914" s="13">
        <f t="shared" si="634"/>
        <v>3.544753491703498</v>
      </c>
      <c r="F2914" s="13">
        <f t="shared" si="639"/>
        <v>34.631147424812738</v>
      </c>
      <c r="G2914" s="13">
        <f t="shared" si="640"/>
        <v>0.97193466749533797</v>
      </c>
      <c r="H2914" s="13">
        <f t="shared" si="635"/>
        <v>2.095320585250589</v>
      </c>
      <c r="I2914" s="13">
        <f t="shared" si="636"/>
        <v>2.308566345482323E-2</v>
      </c>
      <c r="J2914" s="2">
        <f t="shared" si="643"/>
        <v>0.81314688262503609</v>
      </c>
      <c r="K2914" s="13">
        <f t="shared" si="641"/>
        <v>0.84240766144081958</v>
      </c>
      <c r="L2914" s="13">
        <f t="shared" si="642"/>
        <v>0</v>
      </c>
      <c r="M2914" s="14">
        <f t="shared" si="637"/>
        <v>59.521576166229117</v>
      </c>
      <c r="N2914" s="14">
        <f t="shared" si="630"/>
        <v>1</v>
      </c>
      <c r="O2914" s="14">
        <f t="shared" si="631"/>
        <v>1</v>
      </c>
      <c r="P2914" s="14">
        <f t="shared" si="632"/>
        <v>1</v>
      </c>
      <c r="Q2914" s="14">
        <f t="shared" si="633"/>
        <v>0.57455752252404424</v>
      </c>
      <c r="W2914" s="16"/>
    </row>
    <row r="2915" spans="1:23">
      <c r="A2915" s="16">
        <v>44225</v>
      </c>
      <c r="B2915">
        <v>22</v>
      </c>
      <c r="C2915" s="1">
        <v>6.333333333333333</v>
      </c>
      <c r="D2915" s="13">
        <f t="shared" si="638"/>
        <v>279.33333333333331</v>
      </c>
      <c r="E2915" s="13">
        <f t="shared" si="634"/>
        <v>3.7021479713603522</v>
      </c>
      <c r="F2915" s="13">
        <f t="shared" si="639"/>
        <v>40.534277385780904</v>
      </c>
      <c r="G2915" s="13">
        <f t="shared" si="640"/>
        <v>0.97592350070974521</v>
      </c>
      <c r="H2915" s="13">
        <f t="shared" si="635"/>
        <v>2.0719855388109272</v>
      </c>
      <c r="I2915" s="13">
        <f t="shared" si="636"/>
        <v>2.3470306569132422E-2</v>
      </c>
      <c r="J2915" s="2">
        <f t="shared" si="643"/>
        <v>0.84240766144081958</v>
      </c>
      <c r="K2915" s="13">
        <f t="shared" si="641"/>
        <v>0.87093020544321731</v>
      </c>
      <c r="L2915" s="13">
        <f t="shared" si="642"/>
        <v>0</v>
      </c>
      <c r="M2915" s="14">
        <f t="shared" si="637"/>
        <v>59.521576166229117</v>
      </c>
      <c r="N2915" s="14">
        <f t="shared" si="630"/>
        <v>1</v>
      </c>
      <c r="O2915" s="14">
        <f t="shared" si="631"/>
        <v>1</v>
      </c>
      <c r="P2915" s="14">
        <f t="shared" si="632"/>
        <v>1</v>
      </c>
      <c r="Q2915" s="14">
        <f t="shared" si="633"/>
        <v>0.62688787203978036</v>
      </c>
      <c r="W2915" s="16"/>
    </row>
    <row r="2916" spans="1:23">
      <c r="A2916" s="16">
        <v>44225</v>
      </c>
      <c r="B2916">
        <v>23</v>
      </c>
      <c r="C2916" s="1">
        <v>6.5</v>
      </c>
      <c r="D2916" s="13">
        <f t="shared" si="638"/>
        <v>279.5</v>
      </c>
      <c r="E2916" s="13">
        <f t="shared" si="634"/>
        <v>3.9642218246869412</v>
      </c>
      <c r="F2916" s="13">
        <f t="shared" si="639"/>
        <v>52.67925973593001</v>
      </c>
      <c r="G2916" s="13">
        <f t="shared" si="640"/>
        <v>0.98137083102637024</v>
      </c>
      <c r="H2916" s="13">
        <f t="shared" si="635"/>
        <v>2.033706083935102</v>
      </c>
      <c r="I2916" s="13">
        <f t="shared" si="636"/>
        <v>2.4125038842327935E-2</v>
      </c>
      <c r="J2916" s="2">
        <f t="shared" si="643"/>
        <v>0.87093020544321731</v>
      </c>
      <c r="K2916" s="13">
        <f t="shared" si="641"/>
        <v>0.89864654551646739</v>
      </c>
      <c r="L2916" s="13">
        <f t="shared" si="642"/>
        <v>0</v>
      </c>
      <c r="M2916" s="14">
        <f t="shared" si="637"/>
        <v>59.521576166229117</v>
      </c>
      <c r="N2916" s="14">
        <f t="shared" si="630"/>
        <v>1</v>
      </c>
      <c r="O2916" s="14">
        <f t="shared" si="631"/>
        <v>1</v>
      </c>
      <c r="P2916" s="14">
        <f t="shared" si="632"/>
        <v>1</v>
      </c>
      <c r="Q2916" s="14">
        <f t="shared" si="633"/>
        <v>0.71900429145529321</v>
      </c>
      <c r="W2916" s="16"/>
    </row>
    <row r="2917" spans="1:23">
      <c r="A2917" s="16">
        <v>44226</v>
      </c>
      <c r="B2917">
        <v>0</v>
      </c>
      <c r="C2917" s="1">
        <v>6.55</v>
      </c>
      <c r="D2917" s="13">
        <f t="shared" si="638"/>
        <v>279.55</v>
      </c>
      <c r="E2917" s="13">
        <f t="shared" si="634"/>
        <v>4.0427830441781616</v>
      </c>
      <c r="F2917" s="13">
        <f t="shared" si="639"/>
        <v>56.98471330180454</v>
      </c>
      <c r="G2917" s="13">
        <f t="shared" si="640"/>
        <v>0.98275407528885927</v>
      </c>
      <c r="H2917" s="13">
        <f t="shared" si="635"/>
        <v>2.0223695201679628</v>
      </c>
      <c r="I2917" s="13">
        <f t="shared" si="636"/>
        <v>2.4324841578827805E-2</v>
      </c>
      <c r="J2917" s="2">
        <f t="shared" si="643"/>
        <v>0.89864654551646739</v>
      </c>
      <c r="K2917" s="13">
        <f t="shared" si="641"/>
        <v>0.9256511558842937</v>
      </c>
      <c r="L2917" s="13">
        <f t="shared" si="642"/>
        <v>0</v>
      </c>
      <c r="M2917" s="14">
        <f t="shared" si="637"/>
        <v>59.521576166229117</v>
      </c>
      <c r="N2917" s="14">
        <f t="shared" si="630"/>
        <v>1</v>
      </c>
      <c r="O2917" s="14">
        <f t="shared" si="631"/>
        <v>1</v>
      </c>
      <c r="P2917" s="14">
        <f t="shared" si="632"/>
        <v>1</v>
      </c>
      <c r="Q2917" s="14">
        <f t="shared" si="633"/>
        <v>0.74782636005084835</v>
      </c>
      <c r="R2917" s="14">
        <f>(M2917)</f>
        <v>59.521576166229117</v>
      </c>
      <c r="S2917" s="14">
        <f>SUM(N2917:N2940)</f>
        <v>14</v>
      </c>
      <c r="T2917" s="14">
        <f>SUM(O2917:O2940)</f>
        <v>17.5</v>
      </c>
      <c r="U2917" s="14">
        <f>SUM(P2917:P2940)</f>
        <v>17.5</v>
      </c>
      <c r="V2917" s="14">
        <f>SUM(Q2917:Q2940)</f>
        <v>77.059243474229717</v>
      </c>
      <c r="W2917" s="16"/>
    </row>
    <row r="2918" spans="1:23">
      <c r="A2918" s="16">
        <v>44226</v>
      </c>
      <c r="B2918">
        <v>1</v>
      </c>
      <c r="C2918" s="1">
        <v>6.0666666666666664</v>
      </c>
      <c r="D2918" s="13">
        <f t="shared" si="638"/>
        <v>279.06666666666666</v>
      </c>
      <c r="E2918" s="13">
        <f t="shared" si="634"/>
        <v>3.2821786908743378</v>
      </c>
      <c r="F2918" s="13">
        <f t="shared" si="639"/>
        <v>26.633736212693943</v>
      </c>
      <c r="G2918" s="13">
        <f t="shared" si="640"/>
        <v>0.96381234906843194</v>
      </c>
      <c r="H2918" s="13">
        <f t="shared" si="635"/>
        <v>2.1348358731967201</v>
      </c>
      <c r="I2918" s="13">
        <f t="shared" si="636"/>
        <v>2.2457957757886272E-2</v>
      </c>
      <c r="J2918" s="2">
        <f t="shared" si="643"/>
        <v>0.9256511558842937</v>
      </c>
      <c r="K2918" s="13">
        <f t="shared" si="641"/>
        <v>0.95250431302440952</v>
      </c>
      <c r="L2918" s="13">
        <f t="shared" si="642"/>
        <v>0</v>
      </c>
      <c r="M2918" s="14">
        <f t="shared" si="637"/>
        <v>59.521576166229117</v>
      </c>
      <c r="N2918" s="14">
        <f t="shared" si="630"/>
        <v>1</v>
      </c>
      <c r="O2918" s="14">
        <f t="shared" si="631"/>
        <v>1</v>
      </c>
      <c r="P2918" s="14">
        <f t="shared" si="632"/>
        <v>1</v>
      </c>
      <c r="Q2918" s="14">
        <f t="shared" si="633"/>
        <v>0.49227699638732286</v>
      </c>
      <c r="W2918" s="16"/>
    </row>
    <row r="2919" spans="1:23">
      <c r="A2919" s="16">
        <v>44226</v>
      </c>
      <c r="B2919">
        <v>2</v>
      </c>
      <c r="C2919" s="1">
        <v>5.3166666666666664</v>
      </c>
      <c r="D2919" s="13">
        <f t="shared" si="638"/>
        <v>278.31666666666666</v>
      </c>
      <c r="E2919" s="13">
        <f t="shared" si="634"/>
        <v>2.0967004012216242</v>
      </c>
      <c r="F2919" s="13">
        <f t="shared" si="639"/>
        <v>8.1392692334305679</v>
      </c>
      <c r="G2919" s="13">
        <f t="shared" si="640"/>
        <v>0.89058206138165885</v>
      </c>
      <c r="H2919" s="13">
        <f t="shared" si="635"/>
        <v>2.3227250672477759</v>
      </c>
      <c r="I2919" s="13">
        <f t="shared" si="636"/>
        <v>1.9829801695489372E-2</v>
      </c>
      <c r="J2919" s="2">
        <f t="shared" si="643"/>
        <v>0.95250431302440952</v>
      </c>
      <c r="K2919" s="13">
        <f t="shared" si="641"/>
        <v>0.9794078909699695</v>
      </c>
      <c r="L2919" s="13">
        <f t="shared" si="642"/>
        <v>0</v>
      </c>
      <c r="M2919" s="14">
        <f t="shared" si="637"/>
        <v>59.521576166229117</v>
      </c>
      <c r="N2919" s="14">
        <f t="shared" si="630"/>
        <v>1</v>
      </c>
      <c r="O2919" s="14">
        <f t="shared" si="631"/>
        <v>1</v>
      </c>
      <c r="P2919" s="14">
        <f t="shared" si="632"/>
        <v>1</v>
      </c>
      <c r="Q2919" s="14">
        <f t="shared" si="633"/>
        <v>0.1995702852624055</v>
      </c>
      <c r="W2919" s="16"/>
    </row>
    <row r="2920" spans="1:23">
      <c r="A2920" s="16">
        <v>44226</v>
      </c>
      <c r="B2920">
        <v>3</v>
      </c>
      <c r="C2920" s="1">
        <v>5.0333333333333341</v>
      </c>
      <c r="D2920" s="13">
        <f t="shared" si="638"/>
        <v>278.03333333333336</v>
      </c>
      <c r="E2920" s="13">
        <f t="shared" si="634"/>
        <v>1.6471885865004618</v>
      </c>
      <c r="F2920" s="13">
        <f t="shared" si="639"/>
        <v>5.1923614126346065</v>
      </c>
      <c r="G2920" s="13">
        <f t="shared" si="640"/>
        <v>0.83851071774337227</v>
      </c>
      <c r="H2920" s="13">
        <f t="shared" si="635"/>
        <v>2.3982170926128834</v>
      </c>
      <c r="I2920" s="13">
        <f t="shared" si="636"/>
        <v>1.891572002618298E-2</v>
      </c>
      <c r="J2920" s="2">
        <f t="shared" si="643"/>
        <v>0.9794078909699695</v>
      </c>
      <c r="K2920" s="13">
        <f t="shared" si="641"/>
        <v>1.0059934533732247</v>
      </c>
      <c r="L2920" s="13">
        <f t="shared" si="642"/>
        <v>0.84353629263311636</v>
      </c>
      <c r="M2920" s="14">
        <f t="shared" si="637"/>
        <v>60.365112458862235</v>
      </c>
      <c r="N2920" s="14">
        <f t="shared" si="630"/>
        <v>1</v>
      </c>
      <c r="O2920" s="14">
        <f t="shared" si="631"/>
        <v>1</v>
      </c>
      <c r="P2920" s="14">
        <f t="shared" si="632"/>
        <v>1</v>
      </c>
      <c r="Q2920" s="14">
        <f t="shared" si="633"/>
        <v>0.12252216479425715</v>
      </c>
      <c r="W2920" s="16"/>
    </row>
    <row r="2921" spans="1:23">
      <c r="A2921" s="16">
        <v>44226</v>
      </c>
      <c r="B2921">
        <v>4</v>
      </c>
      <c r="C2921" s="1">
        <v>5.2333333333333334</v>
      </c>
      <c r="D2921" s="13">
        <f t="shared" si="638"/>
        <v>278.23333333333335</v>
      </c>
      <c r="E2921" s="13">
        <f t="shared" si="634"/>
        <v>1.9645860788307417</v>
      </c>
      <c r="F2921" s="13">
        <f t="shared" si="639"/>
        <v>7.1319599099271507</v>
      </c>
      <c r="G2921" s="13">
        <f t="shared" si="640"/>
        <v>0.87702841491148498</v>
      </c>
      <c r="H2921" s="13">
        <f t="shared" si="635"/>
        <v>2.3446626560244939</v>
      </c>
      <c r="I2921" s="13">
        <f t="shared" si="636"/>
        <v>1.9556656955733321E-2</v>
      </c>
      <c r="J2921" s="2">
        <f t="shared" si="643"/>
        <v>0.1624571607401083</v>
      </c>
      <c r="K2921" s="13">
        <f t="shared" si="641"/>
        <v>0.20471920589542503</v>
      </c>
      <c r="L2921" s="13">
        <f t="shared" si="642"/>
        <v>0</v>
      </c>
      <c r="M2921" s="14">
        <f t="shared" si="637"/>
        <v>60.365112458862235</v>
      </c>
      <c r="N2921" s="14">
        <f t="shared" si="630"/>
        <v>1</v>
      </c>
      <c r="O2921" s="14">
        <f t="shared" si="631"/>
        <v>1</v>
      </c>
      <c r="P2921" s="14">
        <f t="shared" si="632"/>
        <v>1</v>
      </c>
      <c r="Q2921" s="14">
        <f t="shared" si="633"/>
        <v>0.17498344547717748</v>
      </c>
      <c r="W2921" s="16"/>
    </row>
    <row r="2922" spans="1:23">
      <c r="A2922" s="16">
        <v>44226</v>
      </c>
      <c r="B2922">
        <v>5</v>
      </c>
      <c r="C2922" s="1">
        <v>5.3166666666666664</v>
      </c>
      <c r="D2922" s="13">
        <f t="shared" si="638"/>
        <v>278.31666666666666</v>
      </c>
      <c r="E2922" s="13">
        <f t="shared" si="634"/>
        <v>2.0967004012216242</v>
      </c>
      <c r="F2922" s="13">
        <f t="shared" si="639"/>
        <v>8.1392692334305679</v>
      </c>
      <c r="G2922" s="13">
        <f t="shared" si="640"/>
        <v>0.89058206138165885</v>
      </c>
      <c r="H2922" s="13">
        <f t="shared" si="635"/>
        <v>2.3227250672477759</v>
      </c>
      <c r="I2922" s="13">
        <f t="shared" si="636"/>
        <v>1.9829801695489372E-2</v>
      </c>
      <c r="J2922" s="2">
        <f t="shared" si="643"/>
        <v>0.20471920589542503</v>
      </c>
      <c r="K2922" s="13">
        <f t="shared" si="641"/>
        <v>0.2463051588190055</v>
      </c>
      <c r="L2922" s="13">
        <f t="shared" si="642"/>
        <v>0</v>
      </c>
      <c r="M2922" s="14">
        <f t="shared" si="637"/>
        <v>60.365112458862235</v>
      </c>
      <c r="N2922" s="14">
        <f t="shared" si="630"/>
        <v>1</v>
      </c>
      <c r="O2922" s="14">
        <f t="shared" si="631"/>
        <v>1</v>
      </c>
      <c r="P2922" s="14">
        <f t="shared" si="632"/>
        <v>1</v>
      </c>
      <c r="Q2922" s="14">
        <f t="shared" si="633"/>
        <v>0.1995702852624055</v>
      </c>
      <c r="W2922" s="16"/>
    </row>
    <row r="2923" spans="1:23">
      <c r="A2923" s="16">
        <v>44226</v>
      </c>
      <c r="B2923">
        <v>6</v>
      </c>
      <c r="C2923" s="1">
        <v>5.5500000000000007</v>
      </c>
      <c r="D2923" s="13">
        <f t="shared" si="638"/>
        <v>278.55</v>
      </c>
      <c r="E2923" s="13">
        <f t="shared" si="634"/>
        <v>2.4661999640998209</v>
      </c>
      <c r="F2923" s="13">
        <f t="shared" si="639"/>
        <v>11.777606380840606</v>
      </c>
      <c r="G2923" s="13">
        <f t="shared" si="640"/>
        <v>0.92173808065496121</v>
      </c>
      <c r="H2923" s="13">
        <f t="shared" si="635"/>
        <v>2.2624533642851783</v>
      </c>
      <c r="I2923" s="13">
        <f t="shared" si="636"/>
        <v>2.061416300365753E-2</v>
      </c>
      <c r="J2923" s="2">
        <f t="shared" si="643"/>
        <v>0.2463051588190055</v>
      </c>
      <c r="K2923" s="13">
        <f t="shared" si="641"/>
        <v>0.28744092023219725</v>
      </c>
      <c r="L2923" s="13">
        <f t="shared" si="642"/>
        <v>0</v>
      </c>
      <c r="M2923" s="14">
        <f t="shared" si="637"/>
        <v>60.365112458862235</v>
      </c>
      <c r="N2923" s="14">
        <f t="shared" si="630"/>
        <v>1</v>
      </c>
      <c r="O2923" s="14">
        <f t="shared" si="631"/>
        <v>1</v>
      </c>
      <c r="P2923" s="14">
        <f t="shared" si="632"/>
        <v>1</v>
      </c>
      <c r="Q2923" s="14">
        <f t="shared" si="633"/>
        <v>0.2769081462348425</v>
      </c>
      <c r="W2923" s="16"/>
    </row>
    <row r="2924" spans="1:23">
      <c r="A2924" s="16">
        <v>44226</v>
      </c>
      <c r="B2924">
        <v>7</v>
      </c>
      <c r="C2924" s="1">
        <v>5.1000000000000005</v>
      </c>
      <c r="D2924" s="13">
        <f t="shared" si="638"/>
        <v>278.10000000000002</v>
      </c>
      <c r="E2924" s="13">
        <f t="shared" si="634"/>
        <v>1.7530384753686086</v>
      </c>
      <c r="F2924" s="13">
        <f t="shared" si="639"/>
        <v>5.7721144856210884</v>
      </c>
      <c r="G2924" s="13">
        <f t="shared" si="640"/>
        <v>0.85233563281848634</v>
      </c>
      <c r="H2924" s="13">
        <f t="shared" si="635"/>
        <v>2.3802224693312097</v>
      </c>
      <c r="I2924" s="13">
        <f t="shared" si="636"/>
        <v>1.9127098907642904E-2</v>
      </c>
      <c r="J2924" s="2">
        <f t="shared" si="643"/>
        <v>0.28744092023219725</v>
      </c>
      <c r="K2924" s="13">
        <f t="shared" si="641"/>
        <v>0.32708937123073767</v>
      </c>
      <c r="L2924" s="13">
        <f t="shared" si="642"/>
        <v>0</v>
      </c>
      <c r="M2924" s="14">
        <f t="shared" si="637"/>
        <v>60.365112458862235</v>
      </c>
      <c r="N2924" s="14">
        <f t="shared" si="630"/>
        <v>1</v>
      </c>
      <c r="O2924" s="14">
        <f t="shared" si="631"/>
        <v>1</v>
      </c>
      <c r="P2924" s="14">
        <f t="shared" si="632"/>
        <v>1</v>
      </c>
      <c r="Q2924" s="14">
        <f t="shared" si="633"/>
        <v>0.13898031211714135</v>
      </c>
      <c r="W2924" s="16"/>
    </row>
    <row r="2925" spans="1:23">
      <c r="A2925" s="16">
        <v>44226</v>
      </c>
      <c r="B2925">
        <v>8</v>
      </c>
      <c r="C2925" s="1">
        <v>4.666666666666667</v>
      </c>
      <c r="D2925" s="13">
        <f t="shared" si="638"/>
        <v>277.66666666666669</v>
      </c>
      <c r="E2925" s="13">
        <f t="shared" si="634"/>
        <v>1.064105642256933</v>
      </c>
      <c r="F2925" s="13">
        <f t="shared" si="639"/>
        <v>2.8982457560624741</v>
      </c>
      <c r="G2925" s="13">
        <f t="shared" si="640"/>
        <v>0.74347435678091356</v>
      </c>
      <c r="H2925" s="13">
        <f t="shared" si="635"/>
        <v>2.4998086026614419</v>
      </c>
      <c r="I2925" s="13">
        <f t="shared" si="636"/>
        <v>1.7792509530610571E-2</v>
      </c>
      <c r="J2925" s="2">
        <f t="shared" si="643"/>
        <v>0.32708937123073767</v>
      </c>
      <c r="K2925" s="13">
        <f t="shared" si="641"/>
        <v>0.36540561695965401</v>
      </c>
      <c r="L2925" s="13">
        <f t="shared" si="642"/>
        <v>0</v>
      </c>
      <c r="M2925" s="14">
        <f t="shared" si="637"/>
        <v>60.365112458862235</v>
      </c>
      <c r="N2925" s="14">
        <f t="shared" si="630"/>
        <v>1</v>
      </c>
      <c r="O2925" s="14">
        <f t="shared" si="631"/>
        <v>1</v>
      </c>
      <c r="P2925" s="14">
        <f t="shared" si="632"/>
        <v>1</v>
      </c>
      <c r="Q2925" s="14">
        <f t="shared" si="633"/>
        <v>5.0473046333484206E-2</v>
      </c>
      <c r="W2925" s="16"/>
    </row>
    <row r="2926" spans="1:23">
      <c r="A2926" s="16">
        <v>44226</v>
      </c>
      <c r="B2926">
        <v>9</v>
      </c>
      <c r="C2926" s="1">
        <v>4.7500000000000009</v>
      </c>
      <c r="D2926" s="13">
        <f t="shared" si="638"/>
        <v>277.75</v>
      </c>
      <c r="E2926" s="13">
        <f t="shared" si="634"/>
        <v>1.1967596759675969</v>
      </c>
      <c r="F2926" s="13">
        <f t="shared" si="639"/>
        <v>3.3093760793858027</v>
      </c>
      <c r="G2926" s="13">
        <f t="shared" si="640"/>
        <v>0.76794784637535596</v>
      </c>
      <c r="H2926" s="13">
        <f t="shared" si="635"/>
        <v>2.4763243082598878</v>
      </c>
      <c r="I2926" s="13">
        <f t="shared" si="636"/>
        <v>1.8042036976870006E-2</v>
      </c>
      <c r="J2926" s="2">
        <f t="shared" si="643"/>
        <v>0.36540561695965401</v>
      </c>
      <c r="K2926" s="13">
        <f t="shared" si="641"/>
        <v>0.40314937902635206</v>
      </c>
      <c r="L2926" s="13">
        <f t="shared" si="642"/>
        <v>0</v>
      </c>
      <c r="M2926" s="14">
        <f t="shared" si="637"/>
        <v>60.365112458862235</v>
      </c>
      <c r="N2926" s="14">
        <f t="shared" si="630"/>
        <v>1</v>
      </c>
      <c r="O2926" s="14">
        <f t="shared" si="631"/>
        <v>1</v>
      </c>
      <c r="P2926" s="14">
        <f t="shared" si="632"/>
        <v>1</v>
      </c>
      <c r="Q2926" s="14">
        <f t="shared" si="633"/>
        <v>6.4096755435088526E-2</v>
      </c>
      <c r="W2926" s="16"/>
    </row>
    <row r="2927" spans="1:23">
      <c r="A2927" s="16">
        <v>44226</v>
      </c>
      <c r="B2927">
        <v>10</v>
      </c>
      <c r="C2927" s="1">
        <v>5.666666666666667</v>
      </c>
      <c r="D2927" s="13">
        <f t="shared" si="638"/>
        <v>278.66666666666669</v>
      </c>
      <c r="E2927" s="13">
        <f t="shared" si="634"/>
        <v>2.6507177033493128</v>
      </c>
      <c r="F2927" s="13">
        <f t="shared" si="639"/>
        <v>14.164200692549333</v>
      </c>
      <c r="G2927" s="13">
        <f t="shared" si="640"/>
        <v>0.9340552119907426</v>
      </c>
      <c r="H2927" s="13">
        <f t="shared" si="635"/>
        <v>2.2329434310823553</v>
      </c>
      <c r="I2927" s="13">
        <f t="shared" si="636"/>
        <v>2.101739049045798E-2</v>
      </c>
      <c r="J2927" s="2">
        <f t="shared" si="643"/>
        <v>0.40314937902635206</v>
      </c>
      <c r="K2927" s="13">
        <f t="shared" si="641"/>
        <v>0.44120555352412127</v>
      </c>
      <c r="L2927" s="13">
        <f t="shared" si="642"/>
        <v>0</v>
      </c>
      <c r="M2927" s="14">
        <f t="shared" si="637"/>
        <v>60.365112458862235</v>
      </c>
      <c r="N2927" s="14">
        <f t="shared" si="630"/>
        <v>1</v>
      </c>
      <c r="O2927" s="14">
        <f t="shared" si="631"/>
        <v>1</v>
      </c>
      <c r="P2927" s="14">
        <f t="shared" si="632"/>
        <v>1</v>
      </c>
      <c r="Q2927" s="14">
        <f t="shared" si="633"/>
        <v>0.3202495422725346</v>
      </c>
      <c r="W2927" s="16"/>
    </row>
    <row r="2928" spans="1:23">
      <c r="A2928" s="16">
        <v>44226</v>
      </c>
      <c r="B2928">
        <v>11</v>
      </c>
      <c r="C2928" s="1">
        <v>6.5166666666666666</v>
      </c>
      <c r="D2928" s="13">
        <f t="shared" si="638"/>
        <v>279.51666666666665</v>
      </c>
      <c r="E2928" s="13">
        <f t="shared" si="634"/>
        <v>3.9904120207500813</v>
      </c>
      <c r="F2928" s="13">
        <f t="shared" si="639"/>
        <v>54.077165688226536</v>
      </c>
      <c r="G2928" s="13">
        <f t="shared" si="640"/>
        <v>0.98184365539685414</v>
      </c>
      <c r="H2928" s="13">
        <f t="shared" si="635"/>
        <v>2.0299197349225584</v>
      </c>
      <c r="I2928" s="13">
        <f t="shared" si="636"/>
        <v>2.4191464665127355E-2</v>
      </c>
      <c r="J2928" s="2">
        <f t="shared" si="643"/>
        <v>0.44120555352412127</v>
      </c>
      <c r="K2928" s="13">
        <f t="shared" si="641"/>
        <v>0.47917772345937415</v>
      </c>
      <c r="L2928" s="13">
        <f t="shared" si="642"/>
        <v>0</v>
      </c>
      <c r="M2928" s="14">
        <f t="shared" si="637"/>
        <v>60.365112458862235</v>
      </c>
      <c r="N2928" s="14">
        <f t="shared" si="630"/>
        <v>1</v>
      </c>
      <c r="O2928" s="14">
        <f t="shared" si="631"/>
        <v>1</v>
      </c>
      <c r="P2928" s="14">
        <f t="shared" si="632"/>
        <v>1</v>
      </c>
      <c r="Q2928" s="14">
        <f t="shared" si="633"/>
        <v>0.72855098315776567</v>
      </c>
      <c r="W2928" s="16"/>
    </row>
    <row r="2929" spans="1:23">
      <c r="A2929" s="16">
        <v>44226</v>
      </c>
      <c r="B2929">
        <v>12</v>
      </c>
      <c r="C2929" s="1">
        <v>10.483333333333333</v>
      </c>
      <c r="D2929" s="13">
        <f t="shared" si="638"/>
        <v>283.48333333333335</v>
      </c>
      <c r="E2929" s="13">
        <f t="shared" si="634"/>
        <v>10.136092656828762</v>
      </c>
      <c r="F2929" s="13">
        <f t="shared" si="639"/>
        <v>25237.661374331972</v>
      </c>
      <c r="G2929" s="13">
        <f t="shared" si="640"/>
        <v>0.99996037824727835</v>
      </c>
      <c r="H2929" s="13">
        <f t="shared" si="635"/>
        <v>1.3108915986372138</v>
      </c>
      <c r="I2929" s="13">
        <f t="shared" si="636"/>
        <v>4.6118429285695102E-2</v>
      </c>
      <c r="J2929" s="2">
        <f t="shared" si="643"/>
        <v>0.47917772345937415</v>
      </c>
      <c r="K2929" s="13">
        <f t="shared" si="641"/>
        <v>0.51666401268174844</v>
      </c>
      <c r="L2929" s="13">
        <f t="shared" si="642"/>
        <v>0</v>
      </c>
      <c r="M2929" s="14">
        <f t="shared" si="637"/>
        <v>60.365112458862235</v>
      </c>
      <c r="N2929" s="14">
        <f t="shared" si="630"/>
        <v>0</v>
      </c>
      <c r="O2929" s="14">
        <f t="shared" si="631"/>
        <v>0.5</v>
      </c>
      <c r="P2929" s="14">
        <f t="shared" si="632"/>
        <v>0.5</v>
      </c>
      <c r="Q2929" s="14">
        <f t="shared" si="633"/>
        <v>4.5454877957114332</v>
      </c>
      <c r="W2929" s="16"/>
    </row>
    <row r="2930" spans="1:23">
      <c r="A2930" s="16">
        <v>44226</v>
      </c>
      <c r="B2930">
        <v>13</v>
      </c>
      <c r="C2930" s="1">
        <v>13.049999999999999</v>
      </c>
      <c r="D2930" s="13">
        <f t="shared" si="638"/>
        <v>286.05</v>
      </c>
      <c r="E2930" s="13">
        <f t="shared" si="634"/>
        <v>14.021884285964012</v>
      </c>
      <c r="F2930" s="13">
        <f t="shared" si="639"/>
        <v>1229212.5092946915</v>
      </c>
      <c r="G2930" s="13">
        <f t="shared" si="640"/>
        <v>0.99999918647168096</v>
      </c>
      <c r="H2930" s="13">
        <f t="shared" si="635"/>
        <v>0.99423522473381309</v>
      </c>
      <c r="I2930" s="13">
        <f t="shared" si="636"/>
        <v>6.9350117201548975E-2</v>
      </c>
      <c r="J2930" s="2">
        <f t="shared" si="643"/>
        <v>0.51666401268174844</v>
      </c>
      <c r="K2930" s="13">
        <f t="shared" si="641"/>
        <v>0.54866130129636481</v>
      </c>
      <c r="L2930" s="13">
        <f t="shared" si="642"/>
        <v>0</v>
      </c>
      <c r="M2930" s="14">
        <f t="shared" si="637"/>
        <v>60.365112458862235</v>
      </c>
      <c r="N2930" s="14">
        <f t="shared" si="630"/>
        <v>0</v>
      </c>
      <c r="O2930" s="14">
        <f t="shared" si="631"/>
        <v>0</v>
      </c>
      <c r="P2930" s="14">
        <f t="shared" si="632"/>
        <v>0</v>
      </c>
      <c r="Q2930" s="14">
        <f t="shared" si="633"/>
        <v>8.2168025587490305</v>
      </c>
      <c r="W2930" s="16"/>
    </row>
    <row r="2931" spans="1:23">
      <c r="A2931" s="16">
        <v>44226</v>
      </c>
      <c r="B2931">
        <v>14</v>
      </c>
      <c r="C2931" s="1">
        <v>14.383333333333333</v>
      </c>
      <c r="D2931" s="13">
        <f t="shared" si="638"/>
        <v>287.38333333333333</v>
      </c>
      <c r="E2931" s="13">
        <f t="shared" si="634"/>
        <v>16.013083570144399</v>
      </c>
      <c r="F2931" s="13">
        <f t="shared" si="639"/>
        <v>9003136.4599893931</v>
      </c>
      <c r="G2931" s="13">
        <f t="shared" si="640"/>
        <v>0.99999988892760949</v>
      </c>
      <c r="H2931" s="13">
        <f t="shared" si="635"/>
        <v>0.86289443532473276</v>
      </c>
      <c r="I2931" s="13">
        <f t="shared" si="636"/>
        <v>8.5474376651093004E-2</v>
      </c>
      <c r="J2931" s="2">
        <f t="shared" si="643"/>
        <v>0.54866130129636481</v>
      </c>
      <c r="K2931" s="13">
        <f t="shared" si="641"/>
        <v>0.57440432699023281</v>
      </c>
      <c r="L2931" s="13">
        <f t="shared" si="642"/>
        <v>0</v>
      </c>
      <c r="M2931" s="14">
        <f t="shared" si="637"/>
        <v>60.365112458862235</v>
      </c>
      <c r="N2931" s="14">
        <f t="shared" si="630"/>
        <v>0</v>
      </c>
      <c r="O2931" s="14">
        <f t="shared" si="631"/>
        <v>0</v>
      </c>
      <c r="P2931" s="14">
        <f t="shared" si="632"/>
        <v>0</v>
      </c>
      <c r="Q2931" s="14">
        <f t="shared" si="633"/>
        <v>10.291762692123081</v>
      </c>
      <c r="W2931" s="16"/>
    </row>
    <row r="2932" spans="1:23">
      <c r="A2932" s="16">
        <v>44226</v>
      </c>
      <c r="B2932">
        <v>15</v>
      </c>
      <c r="C2932" s="1">
        <v>15.200000000000001</v>
      </c>
      <c r="D2932" s="13">
        <f t="shared" si="638"/>
        <v>288.2</v>
      </c>
      <c r="E2932" s="13">
        <f t="shared" si="634"/>
        <v>17.223594725884787</v>
      </c>
      <c r="F2932" s="13">
        <f t="shared" si="639"/>
        <v>30207316.641067348</v>
      </c>
      <c r="G2932" s="13">
        <f t="shared" si="640"/>
        <v>0.99999996689543869</v>
      </c>
      <c r="H2932" s="13">
        <f t="shared" si="635"/>
        <v>0.79168204376361384</v>
      </c>
      <c r="I2932" s="13">
        <f t="shared" si="636"/>
        <v>9.705752342168826E-2</v>
      </c>
      <c r="J2932" s="2">
        <f t="shared" si="643"/>
        <v>0.57440432699023281</v>
      </c>
      <c r="K2932" s="13">
        <f t="shared" si="641"/>
        <v>0.59450168972189754</v>
      </c>
      <c r="L2932" s="13">
        <f t="shared" si="642"/>
        <v>0</v>
      </c>
      <c r="M2932" s="14">
        <f t="shared" si="637"/>
        <v>60.365112458862235</v>
      </c>
      <c r="N2932" s="14">
        <f t="shared" si="630"/>
        <v>0</v>
      </c>
      <c r="O2932" s="14">
        <f t="shared" si="631"/>
        <v>0</v>
      </c>
      <c r="P2932" s="14">
        <f t="shared" si="632"/>
        <v>0</v>
      </c>
      <c r="Q2932" s="14">
        <f t="shared" si="633"/>
        <v>11.572044362177509</v>
      </c>
      <c r="W2932" s="16"/>
    </row>
    <row r="2933" spans="1:23">
      <c r="A2933" s="16">
        <v>44226</v>
      </c>
      <c r="B2933">
        <v>16</v>
      </c>
      <c r="C2933" s="1">
        <v>15.833333333333334</v>
      </c>
      <c r="D2933" s="13">
        <f t="shared" si="638"/>
        <v>288.83333333333331</v>
      </c>
      <c r="E2933" s="13">
        <f t="shared" si="634"/>
        <v>18.157645701096339</v>
      </c>
      <c r="F2933" s="13">
        <f t="shared" si="639"/>
        <v>76871495.887153387</v>
      </c>
      <c r="G2933" s="13">
        <f t="shared" si="640"/>
        <v>0.99999998699127712</v>
      </c>
      <c r="H2933" s="13">
        <f t="shared" si="635"/>
        <v>0.74077619129028816</v>
      </c>
      <c r="I2933" s="13">
        <f t="shared" si="636"/>
        <v>0.10705754128328181</v>
      </c>
      <c r="J2933" s="2">
        <f t="shared" si="643"/>
        <v>0.59450168972189754</v>
      </c>
      <c r="K2933" s="13">
        <f t="shared" si="641"/>
        <v>0.60935235884077765</v>
      </c>
      <c r="L2933" s="13">
        <f t="shared" si="642"/>
        <v>0</v>
      </c>
      <c r="M2933" s="14">
        <f t="shared" si="637"/>
        <v>60.365112458862235</v>
      </c>
      <c r="N2933" s="14">
        <f t="shared" si="630"/>
        <v>0</v>
      </c>
      <c r="O2933" s="14">
        <f t="shared" si="631"/>
        <v>0</v>
      </c>
      <c r="P2933" s="14">
        <f t="shared" si="632"/>
        <v>0</v>
      </c>
      <c r="Q2933" s="14">
        <f t="shared" si="633"/>
        <v>12.554900428080675</v>
      </c>
      <c r="W2933" s="16"/>
    </row>
    <row r="2934" spans="1:23">
      <c r="A2934" s="16">
        <v>44226</v>
      </c>
      <c r="B2934">
        <v>17</v>
      </c>
      <c r="C2934" s="1">
        <v>15.683333333333335</v>
      </c>
      <c r="D2934" s="13">
        <f t="shared" si="638"/>
        <v>288.68333333333334</v>
      </c>
      <c r="E2934" s="13">
        <f t="shared" si="634"/>
        <v>17.936793487673928</v>
      </c>
      <c r="F2934" s="13">
        <f t="shared" si="639"/>
        <v>61638269.127349213</v>
      </c>
      <c r="G2934" s="13">
        <f t="shared" si="640"/>
        <v>0.99999998377631305</v>
      </c>
      <c r="H2934" s="13">
        <f t="shared" si="635"/>
        <v>0.7525090516169114</v>
      </c>
      <c r="I2934" s="13">
        <f t="shared" si="636"/>
        <v>0.10460381093450601</v>
      </c>
      <c r="J2934" s="2">
        <f t="shared" si="643"/>
        <v>0.60935235884077765</v>
      </c>
      <c r="K2934" s="13">
        <f t="shared" si="641"/>
        <v>0.62357049661072994</v>
      </c>
      <c r="L2934" s="13">
        <f t="shared" si="642"/>
        <v>0</v>
      </c>
      <c r="M2934" s="14">
        <f t="shared" si="637"/>
        <v>60.365112458862235</v>
      </c>
      <c r="N2934" s="14">
        <f t="shared" si="630"/>
        <v>0</v>
      </c>
      <c r="O2934" s="14">
        <f t="shared" si="631"/>
        <v>0</v>
      </c>
      <c r="P2934" s="14">
        <f t="shared" si="632"/>
        <v>0</v>
      </c>
      <c r="Q2934" s="14">
        <f t="shared" si="633"/>
        <v>12.323456860661709</v>
      </c>
      <c r="W2934" s="16"/>
    </row>
    <row r="2935" spans="1:23">
      <c r="A2935" s="16">
        <v>44226</v>
      </c>
      <c r="B2935">
        <v>18</v>
      </c>
      <c r="C2935" s="1">
        <v>11.133333333333333</v>
      </c>
      <c r="D2935" s="13">
        <f t="shared" si="638"/>
        <v>284.13333333333333</v>
      </c>
      <c r="E2935" s="13">
        <f t="shared" si="634"/>
        <v>11.126794931956816</v>
      </c>
      <c r="F2935" s="13">
        <f t="shared" si="639"/>
        <v>67968.179897618305</v>
      </c>
      <c r="G2935" s="13">
        <f t="shared" si="640"/>
        <v>0.99998528744937765</v>
      </c>
      <c r="H2935" s="13">
        <f t="shared" si="635"/>
        <v>1.2216656940077559</v>
      </c>
      <c r="I2935" s="13">
        <f t="shared" si="636"/>
        <v>5.117355444492902E-2</v>
      </c>
      <c r="J2935" s="2">
        <f t="shared" si="643"/>
        <v>0.62357049661072994</v>
      </c>
      <c r="K2935" s="13">
        <f t="shared" si="641"/>
        <v>0.65340721731677209</v>
      </c>
      <c r="L2935" s="13">
        <f t="shared" si="642"/>
        <v>0</v>
      </c>
      <c r="M2935" s="14">
        <f t="shared" si="637"/>
        <v>60.365112458862235</v>
      </c>
      <c r="N2935" s="14">
        <f t="shared" si="630"/>
        <v>0</v>
      </c>
      <c r="O2935" s="14">
        <f t="shared" si="631"/>
        <v>0.5</v>
      </c>
      <c r="P2935" s="14">
        <f t="shared" si="632"/>
        <v>0.5</v>
      </c>
      <c r="Q2935" s="14">
        <f t="shared" si="633"/>
        <v>5.4128024155618784</v>
      </c>
      <c r="W2935" s="16"/>
    </row>
    <row r="2936" spans="1:23">
      <c r="A2936" s="16">
        <v>44226</v>
      </c>
      <c r="B2936">
        <v>19</v>
      </c>
      <c r="C2936" s="1">
        <v>9.3166666666666682</v>
      </c>
      <c r="D2936" s="13">
        <f t="shared" si="638"/>
        <v>282.31666666666666</v>
      </c>
      <c r="E2936" s="13">
        <f t="shared" si="634"/>
        <v>8.346466733573406</v>
      </c>
      <c r="F2936" s="13">
        <f t="shared" si="639"/>
        <v>4215.2607611900221</v>
      </c>
      <c r="G2936" s="13">
        <f t="shared" si="640"/>
        <v>0.99976282301863184</v>
      </c>
      <c r="H2936" s="13">
        <f t="shared" si="635"/>
        <v>1.4889129062283284</v>
      </c>
      <c r="I2936" s="13">
        <f t="shared" si="636"/>
        <v>3.8218752156906476E-2</v>
      </c>
      <c r="J2936" s="2">
        <f t="shared" si="643"/>
        <v>0.65340721731677209</v>
      </c>
      <c r="K2936" s="13">
        <f t="shared" si="641"/>
        <v>0.68473670184652424</v>
      </c>
      <c r="L2936" s="13">
        <f t="shared" si="642"/>
        <v>0</v>
      </c>
      <c r="M2936" s="14">
        <f t="shared" si="637"/>
        <v>60.365112458862235</v>
      </c>
      <c r="N2936" s="14">
        <f t="shared" si="630"/>
        <v>0</v>
      </c>
      <c r="O2936" s="14">
        <f t="shared" si="631"/>
        <v>0.5</v>
      </c>
      <c r="P2936" s="14">
        <f t="shared" si="632"/>
        <v>0.5</v>
      </c>
      <c r="Q2936" s="14">
        <f t="shared" si="633"/>
        <v>3.1348438654122028</v>
      </c>
      <c r="W2936" s="16"/>
    </row>
    <row r="2937" spans="1:23">
      <c r="A2937" s="16">
        <v>44226</v>
      </c>
      <c r="B2937">
        <v>20</v>
      </c>
      <c r="C2937" s="1">
        <v>8.6833333333333318</v>
      </c>
      <c r="D2937" s="13">
        <f t="shared" si="638"/>
        <v>281.68333333333334</v>
      </c>
      <c r="E2937" s="13">
        <f t="shared" si="634"/>
        <v>7.3687474113957814</v>
      </c>
      <c r="F2937" s="13">
        <f t="shared" si="639"/>
        <v>1585.6463760216791</v>
      </c>
      <c r="G2937" s="13">
        <f t="shared" si="640"/>
        <v>0.99936973983925304</v>
      </c>
      <c r="H2937" s="13">
        <f t="shared" si="635"/>
        <v>1.5961823366428891</v>
      </c>
      <c r="I2937" s="13">
        <f t="shared" si="636"/>
        <v>3.449033281144346E-2</v>
      </c>
      <c r="J2937" s="2">
        <f t="shared" si="643"/>
        <v>0.68473670184652424</v>
      </c>
      <c r="K2937" s="13">
        <f t="shared" si="641"/>
        <v>0.71563682424961306</v>
      </c>
      <c r="L2937" s="13">
        <f t="shared" si="642"/>
        <v>0</v>
      </c>
      <c r="M2937" s="14">
        <f t="shared" si="637"/>
        <v>60.365112458862235</v>
      </c>
      <c r="N2937" s="14">
        <f t="shared" si="630"/>
        <v>0</v>
      </c>
      <c r="O2937" s="14">
        <f t="shared" si="631"/>
        <v>1</v>
      </c>
      <c r="P2937" s="14">
        <f t="shared" si="632"/>
        <v>1</v>
      </c>
      <c r="Q2937" s="14">
        <f t="shared" si="633"/>
        <v>2.4602161819553463</v>
      </c>
      <c r="W2937" s="16"/>
    </row>
    <row r="2938" spans="1:23">
      <c r="A2938" s="16">
        <v>44226</v>
      </c>
      <c r="B2938">
        <v>21</v>
      </c>
      <c r="C2938" s="1">
        <v>7.7333333333333334</v>
      </c>
      <c r="D2938" s="13">
        <f t="shared" si="638"/>
        <v>280.73333333333335</v>
      </c>
      <c r="E2938" s="13">
        <f t="shared" si="634"/>
        <v>5.8938969365946576</v>
      </c>
      <c r="F2938" s="13">
        <f t="shared" si="639"/>
        <v>362.81640558962778</v>
      </c>
      <c r="G2938" s="13">
        <f t="shared" si="640"/>
        <v>0.99725136089347233</v>
      </c>
      <c r="H2938" s="13">
        <f t="shared" si="635"/>
        <v>1.772792529879248</v>
      </c>
      <c r="I2938" s="13">
        <f t="shared" si="636"/>
        <v>2.9542794201765785E-2</v>
      </c>
      <c r="J2938" s="2">
        <f t="shared" si="643"/>
        <v>0.71563682424961306</v>
      </c>
      <c r="K2938" s="13">
        <f t="shared" si="641"/>
        <v>0.74641133691257266</v>
      </c>
      <c r="L2938" s="13">
        <f t="shared" si="642"/>
        <v>0</v>
      </c>
      <c r="M2938" s="14">
        <f t="shared" si="637"/>
        <v>60.365112458862235</v>
      </c>
      <c r="N2938" s="14">
        <f t="shared" si="630"/>
        <v>0</v>
      </c>
      <c r="O2938" s="14">
        <f t="shared" si="631"/>
        <v>1</v>
      </c>
      <c r="P2938" s="14">
        <f t="shared" si="632"/>
        <v>1</v>
      </c>
      <c r="Q2938" s="14">
        <f t="shared" si="633"/>
        <v>1.5850734697947115</v>
      </c>
      <c r="W2938" s="16"/>
    </row>
    <row r="2939" spans="1:23">
      <c r="A2939" s="16">
        <v>44226</v>
      </c>
      <c r="B2939">
        <v>22</v>
      </c>
      <c r="C2939" s="1">
        <v>6.833333333333333</v>
      </c>
      <c r="D2939" s="13">
        <f t="shared" si="638"/>
        <v>279.83333333333331</v>
      </c>
      <c r="E2939" s="13">
        <f t="shared" si="634"/>
        <v>4.4874329958308232</v>
      </c>
      <c r="F2939" s="13">
        <f t="shared" si="639"/>
        <v>88.892964137781007</v>
      </c>
      <c r="G2939" s="13">
        <f t="shared" si="640"/>
        <v>0.98887565885059392</v>
      </c>
      <c r="H2939" s="13">
        <f t="shared" si="635"/>
        <v>1.9593862864599967</v>
      </c>
      <c r="I2939" s="13">
        <f t="shared" si="636"/>
        <v>2.5487300396338085E-2</v>
      </c>
      <c r="J2939" s="2">
        <f t="shared" si="643"/>
        <v>0.74641133691257266</v>
      </c>
      <c r="K2939" s="13">
        <f t="shared" si="641"/>
        <v>0.77693614396351962</v>
      </c>
      <c r="L2939" s="13">
        <f t="shared" si="642"/>
        <v>0</v>
      </c>
      <c r="M2939" s="14">
        <f t="shared" si="637"/>
        <v>60.365112458862235</v>
      </c>
      <c r="N2939" s="14">
        <f t="shared" si="630"/>
        <v>1</v>
      </c>
      <c r="O2939" s="14">
        <f t="shared" si="631"/>
        <v>1</v>
      </c>
      <c r="P2939" s="14">
        <f t="shared" si="632"/>
        <v>1</v>
      </c>
      <c r="Q2939" s="14">
        <f t="shared" si="633"/>
        <v>0.92139832169145863</v>
      </c>
      <c r="W2939" s="16"/>
    </row>
    <row r="2940" spans="1:23">
      <c r="A2940" s="16">
        <v>44226</v>
      </c>
      <c r="B2940">
        <v>23</v>
      </c>
      <c r="C2940" s="1">
        <v>6.1333333333333329</v>
      </c>
      <c r="D2940" s="13">
        <f t="shared" si="638"/>
        <v>279.13333333333333</v>
      </c>
      <c r="E2940" s="13">
        <f t="shared" si="634"/>
        <v>3.3872462383568069</v>
      </c>
      <c r="F2940" s="13">
        <f t="shared" si="639"/>
        <v>29.584371687191808</v>
      </c>
      <c r="G2940" s="13">
        <f t="shared" si="640"/>
        <v>0.96730356241325754</v>
      </c>
      <c r="H2940" s="13">
        <f t="shared" si="635"/>
        <v>2.1189354377359013</v>
      </c>
      <c r="I2940" s="13">
        <f t="shared" si="636"/>
        <v>2.2707055217764546E-2</v>
      </c>
      <c r="J2940" s="2">
        <f t="shared" si="643"/>
        <v>0.77693614396351962</v>
      </c>
      <c r="K2940" s="13">
        <f t="shared" si="641"/>
        <v>0.80706562555010497</v>
      </c>
      <c r="L2940" s="13">
        <f t="shared" si="642"/>
        <v>0</v>
      </c>
      <c r="M2940" s="14">
        <f t="shared" si="637"/>
        <v>60.365112458862235</v>
      </c>
      <c r="N2940" s="14">
        <f t="shared" si="630"/>
        <v>1</v>
      </c>
      <c r="O2940" s="14">
        <f t="shared" si="631"/>
        <v>1</v>
      </c>
      <c r="P2940" s="14">
        <f t="shared" si="632"/>
        <v>1</v>
      </c>
      <c r="Q2940" s="14">
        <f t="shared" si="633"/>
        <v>0.52444619952541505</v>
      </c>
      <c r="W2940" s="16"/>
    </row>
    <row r="2941" spans="1:23">
      <c r="A2941" s="16">
        <v>44227</v>
      </c>
      <c r="B2941">
        <v>0</v>
      </c>
      <c r="C2941" s="1">
        <v>6.0166666666666666</v>
      </c>
      <c r="D2941" s="13">
        <f t="shared" si="638"/>
        <v>279.01666666666665</v>
      </c>
      <c r="E2941" s="13">
        <f t="shared" si="634"/>
        <v>3.2033450809389885</v>
      </c>
      <c r="F2941" s="13">
        <f t="shared" si="639"/>
        <v>24.614730903615939</v>
      </c>
      <c r="G2941" s="13">
        <f t="shared" si="640"/>
        <v>0.96095996464835653</v>
      </c>
      <c r="H2941" s="13">
        <f t="shared" si="635"/>
        <v>2.146844485568844</v>
      </c>
      <c r="I2941" s="13">
        <f t="shared" si="636"/>
        <v>2.2272852536770575E-2</v>
      </c>
      <c r="J2941" s="2">
        <f t="shared" si="643"/>
        <v>0.80706562555010497</v>
      </c>
      <c r="K2941" s="13">
        <f t="shared" si="641"/>
        <v>0.83657645736100195</v>
      </c>
      <c r="L2941" s="13">
        <f t="shared" si="642"/>
        <v>0</v>
      </c>
      <c r="M2941" s="14">
        <f t="shared" si="637"/>
        <v>60.365112458862235</v>
      </c>
      <c r="N2941" s="14">
        <f t="shared" si="630"/>
        <v>1</v>
      </c>
      <c r="O2941" s="14">
        <f t="shared" si="631"/>
        <v>1</v>
      </c>
      <c r="P2941" s="14">
        <f t="shared" si="632"/>
        <v>1</v>
      </c>
      <c r="Q2941" s="14">
        <f t="shared" si="633"/>
        <v>0.46880251108981791</v>
      </c>
      <c r="R2941" s="14">
        <f>(M2941)</f>
        <v>60.365112458862235</v>
      </c>
      <c r="S2941" s="14">
        <f>SUM(N2941:N2964)</f>
        <v>10</v>
      </c>
      <c r="T2941" s="14">
        <f>SUM(O2941:O2964)</f>
        <v>21</v>
      </c>
      <c r="U2941" s="14">
        <f>SUM(P2941:P2964)</f>
        <v>21</v>
      </c>
      <c r="V2941" s="14">
        <f>SUM(Q2941:Q2964)</f>
        <v>51.76679817164672</v>
      </c>
      <c r="W2941" s="16"/>
    </row>
    <row r="2942" spans="1:23">
      <c r="A2942" s="16">
        <v>44227</v>
      </c>
      <c r="B2942">
        <v>1</v>
      </c>
      <c r="C2942" s="1">
        <v>6.3166666666666664</v>
      </c>
      <c r="D2942" s="13">
        <f t="shared" si="638"/>
        <v>279.31666666666666</v>
      </c>
      <c r="E2942" s="13">
        <f t="shared" si="634"/>
        <v>3.6759233844501407</v>
      </c>
      <c r="F2942" s="13">
        <f t="shared" si="639"/>
        <v>39.485099956427568</v>
      </c>
      <c r="G2942" s="13">
        <f t="shared" si="640"/>
        <v>0.97529955462438633</v>
      </c>
      <c r="H2942" s="13">
        <f t="shared" si="635"/>
        <v>2.0758554316148365</v>
      </c>
      <c r="I2942" s="13">
        <f t="shared" si="636"/>
        <v>2.3405776420676549E-2</v>
      </c>
      <c r="J2942" s="2">
        <f t="shared" si="643"/>
        <v>0.83657645736100195</v>
      </c>
      <c r="K2942" s="13">
        <f t="shared" si="641"/>
        <v>0.86524591962178476</v>
      </c>
      <c r="L2942" s="13">
        <f t="shared" si="642"/>
        <v>0</v>
      </c>
      <c r="M2942" s="14">
        <f t="shared" si="637"/>
        <v>60.365112458862235</v>
      </c>
      <c r="N2942" s="14">
        <f t="shared" si="630"/>
        <v>1</v>
      </c>
      <c r="O2942" s="14">
        <f t="shared" si="631"/>
        <v>1</v>
      </c>
      <c r="P2942" s="14">
        <f t="shared" si="632"/>
        <v>1</v>
      </c>
      <c r="Q2942" s="14">
        <f t="shared" si="633"/>
        <v>0.61801253843950288</v>
      </c>
      <c r="W2942" s="16"/>
    </row>
    <row r="2943" spans="1:23">
      <c r="A2943" s="16">
        <v>44227</v>
      </c>
      <c r="B2943">
        <v>2</v>
      </c>
      <c r="C2943" s="1">
        <v>6.9333333333333336</v>
      </c>
      <c r="D2943" s="13">
        <f t="shared" si="638"/>
        <v>279.93333333333334</v>
      </c>
      <c r="E2943" s="13">
        <f t="shared" si="634"/>
        <v>4.6441533698499704</v>
      </c>
      <c r="F2943" s="13">
        <f t="shared" si="639"/>
        <v>103.97529988731043</v>
      </c>
      <c r="G2943" s="13">
        <f t="shared" si="640"/>
        <v>0.99047394957600987</v>
      </c>
      <c r="H2943" s="13">
        <f t="shared" si="635"/>
        <v>1.9376580432709634</v>
      </c>
      <c r="I2943" s="13">
        <f t="shared" si="636"/>
        <v>2.5910124749253201E-2</v>
      </c>
      <c r="J2943" s="2">
        <f t="shared" si="643"/>
        <v>0.86524591962178476</v>
      </c>
      <c r="K2943" s="13">
        <f t="shared" si="641"/>
        <v>0.89267536681798854</v>
      </c>
      <c r="L2943" s="13">
        <f t="shared" si="642"/>
        <v>0</v>
      </c>
      <c r="M2943" s="14">
        <f t="shared" si="637"/>
        <v>60.365112458862235</v>
      </c>
      <c r="N2943" s="14">
        <f t="shared" si="630"/>
        <v>1</v>
      </c>
      <c r="O2943" s="14">
        <f t="shared" si="631"/>
        <v>1</v>
      </c>
      <c r="P2943" s="14">
        <f t="shared" si="632"/>
        <v>1</v>
      </c>
      <c r="Q2943" s="14">
        <f t="shared" si="633"/>
        <v>0.98677996692572356</v>
      </c>
      <c r="W2943" s="16"/>
    </row>
    <row r="2944" spans="1:23">
      <c r="A2944" s="16">
        <v>44227</v>
      </c>
      <c r="B2944">
        <v>3</v>
      </c>
      <c r="C2944" s="1">
        <v>6.6000000000000005</v>
      </c>
      <c r="D2944" s="13">
        <f t="shared" si="638"/>
        <v>279.60000000000002</v>
      </c>
      <c r="E2944" s="13">
        <f t="shared" si="634"/>
        <v>4.121316165951395</v>
      </c>
      <c r="F2944" s="13">
        <f t="shared" si="639"/>
        <v>61.64031778580712</v>
      </c>
      <c r="G2944" s="13">
        <f t="shared" si="640"/>
        <v>0.98403584088734342</v>
      </c>
      <c r="H2944" s="13">
        <f t="shared" si="635"/>
        <v>2.0111001709403755</v>
      </c>
      <c r="I2944" s="13">
        <f t="shared" si="636"/>
        <v>2.4526226725197896E-2</v>
      </c>
      <c r="J2944" s="2">
        <f t="shared" si="643"/>
        <v>0.89267536681798854</v>
      </c>
      <c r="K2944" s="13">
        <f t="shared" si="641"/>
        <v>0.91977245417618958</v>
      </c>
      <c r="L2944" s="13">
        <f t="shared" si="642"/>
        <v>0</v>
      </c>
      <c r="M2944" s="14">
        <f t="shared" si="637"/>
        <v>60.365112458862235</v>
      </c>
      <c r="N2944" s="14">
        <f t="shared" si="630"/>
        <v>1</v>
      </c>
      <c r="O2944" s="14">
        <f t="shared" si="631"/>
        <v>1</v>
      </c>
      <c r="P2944" s="14">
        <f t="shared" si="632"/>
        <v>1</v>
      </c>
      <c r="Q2944" s="14">
        <f t="shared" si="633"/>
        <v>0.77719350848406443</v>
      </c>
      <c r="W2944" s="16"/>
    </row>
    <row r="2945" spans="1:23">
      <c r="A2945" s="16">
        <v>44227</v>
      </c>
      <c r="B2945">
        <v>4</v>
      </c>
      <c r="C2945" s="1">
        <v>5.8833333333333337</v>
      </c>
      <c r="D2945" s="13">
        <f t="shared" si="638"/>
        <v>278.88333333333333</v>
      </c>
      <c r="E2945" s="13">
        <f t="shared" si="634"/>
        <v>2.9929839239825378</v>
      </c>
      <c r="F2945" s="13">
        <f t="shared" si="639"/>
        <v>19.945108473673944</v>
      </c>
      <c r="G2945" s="13">
        <f t="shared" si="640"/>
        <v>0.9522561555956176</v>
      </c>
      <c r="H2945" s="13">
        <f t="shared" si="635"/>
        <v>2.1792201548590566</v>
      </c>
      <c r="I2945" s="13">
        <f t="shared" si="636"/>
        <v>2.1786347351660296E-2</v>
      </c>
      <c r="J2945" s="2">
        <f t="shared" si="643"/>
        <v>0.91977245417618958</v>
      </c>
      <c r="K2945" s="13">
        <f t="shared" si="641"/>
        <v>0.94691448286176194</v>
      </c>
      <c r="L2945" s="13">
        <f t="shared" si="642"/>
        <v>0</v>
      </c>
      <c r="M2945" s="14">
        <f t="shared" si="637"/>
        <v>60.365112458862235</v>
      </c>
      <c r="N2945" s="14">
        <f t="shared" si="630"/>
        <v>1</v>
      </c>
      <c r="O2945" s="14">
        <f t="shared" si="631"/>
        <v>1</v>
      </c>
      <c r="P2945" s="14">
        <f t="shared" si="632"/>
        <v>1</v>
      </c>
      <c r="Q2945" s="14">
        <f t="shared" si="633"/>
        <v>0.40894842748090832</v>
      </c>
      <c r="W2945" s="16"/>
    </row>
    <row r="2946" spans="1:23">
      <c r="A2946" s="16">
        <v>44227</v>
      </c>
      <c r="B2946">
        <v>5</v>
      </c>
      <c r="C2946" s="1">
        <v>6.416666666666667</v>
      </c>
      <c r="D2946" s="13">
        <f t="shared" si="638"/>
        <v>279.41666666666669</v>
      </c>
      <c r="E2946" s="13">
        <f t="shared" si="634"/>
        <v>3.833223978526723</v>
      </c>
      <c r="F2946" s="13">
        <f t="shared" si="639"/>
        <v>46.211282513711694</v>
      </c>
      <c r="G2946" s="13">
        <f t="shared" si="640"/>
        <v>0.97881862244031248</v>
      </c>
      <c r="H2946" s="13">
        <f t="shared" si="635"/>
        <v>2.052750876569561</v>
      </c>
      <c r="I2946" s="13">
        <f t="shared" si="636"/>
        <v>2.3795518569028642E-2</v>
      </c>
      <c r="J2946" s="2">
        <f t="shared" si="643"/>
        <v>0.94691448286176194</v>
      </c>
      <c r="K2946" s="13">
        <f t="shared" si="641"/>
        <v>0.97291782482859035</v>
      </c>
      <c r="L2946" s="13">
        <f t="shared" si="642"/>
        <v>0</v>
      </c>
      <c r="M2946" s="14">
        <f t="shared" si="637"/>
        <v>60.365112458862235</v>
      </c>
      <c r="N2946" s="14">
        <f t="shared" si="630"/>
        <v>1</v>
      </c>
      <c r="O2946" s="14">
        <f t="shared" si="631"/>
        <v>1</v>
      </c>
      <c r="P2946" s="14">
        <f t="shared" si="632"/>
        <v>1</v>
      </c>
      <c r="Q2946" s="14">
        <f t="shared" si="633"/>
        <v>0.67218316059912775</v>
      </c>
      <c r="W2946" s="16"/>
    </row>
    <row r="2947" spans="1:23">
      <c r="A2947" s="16">
        <v>44227</v>
      </c>
      <c r="B2947">
        <v>6</v>
      </c>
      <c r="C2947" s="1">
        <v>4.8500000000000005</v>
      </c>
      <c r="D2947" s="13">
        <f t="shared" si="638"/>
        <v>277.85000000000002</v>
      </c>
      <c r="E2947" s="13">
        <f t="shared" si="634"/>
        <v>1.3558394817347852</v>
      </c>
      <c r="F2947" s="13">
        <f t="shared" si="639"/>
        <v>3.8800167930628011</v>
      </c>
      <c r="G2947" s="13">
        <f t="shared" si="640"/>
        <v>0.79508267237490826</v>
      </c>
      <c r="H2947" s="13">
        <f t="shared" si="635"/>
        <v>2.448452491655996</v>
      </c>
      <c r="I2947" s="13">
        <f t="shared" si="636"/>
        <v>1.8345891184205817E-2</v>
      </c>
      <c r="J2947" s="2">
        <f t="shared" si="643"/>
        <v>0.97291782482859035</v>
      </c>
      <c r="K2947" s="13">
        <f t="shared" si="641"/>
        <v>0.99974102320215397</v>
      </c>
      <c r="L2947" s="13">
        <f t="shared" si="642"/>
        <v>0</v>
      </c>
      <c r="M2947" s="14">
        <f t="shared" si="637"/>
        <v>60.365112458862235</v>
      </c>
      <c r="N2947" s="14">
        <f t="shared" si="630"/>
        <v>1</v>
      </c>
      <c r="O2947" s="14">
        <f t="shared" si="631"/>
        <v>1</v>
      </c>
      <c r="P2947" s="14">
        <f t="shared" si="632"/>
        <v>1</v>
      </c>
      <c r="Q2947" s="14">
        <f t="shared" si="633"/>
        <v>8.2583735508148237E-2</v>
      </c>
      <c r="W2947" s="16"/>
    </row>
    <row r="2948" spans="1:23">
      <c r="A2948" s="16">
        <v>44227</v>
      </c>
      <c r="B2948">
        <v>7</v>
      </c>
      <c r="C2948" s="1">
        <v>4.25</v>
      </c>
      <c r="D2948" s="13">
        <f t="shared" si="638"/>
        <v>277.25</v>
      </c>
      <c r="E2948" s="13">
        <f t="shared" si="634"/>
        <v>0.39963931469792607</v>
      </c>
      <c r="F2948" s="13">
        <f t="shared" si="639"/>
        <v>1.4912867154265315</v>
      </c>
      <c r="G2948" s="13">
        <f t="shared" si="640"/>
        <v>0.59860099850900117</v>
      </c>
      <c r="H2948" s="13">
        <f t="shared" si="635"/>
        <v>2.6208363818051041</v>
      </c>
      <c r="I2948" s="13">
        <f t="shared" si="636"/>
        <v>1.659360932900069E-2</v>
      </c>
      <c r="J2948" s="2">
        <f t="shared" si="643"/>
        <v>0.99974102320215397</v>
      </c>
      <c r="K2948" s="13">
        <f t="shared" si="641"/>
        <v>1.0264188930544262</v>
      </c>
      <c r="L2948" s="13">
        <f t="shared" si="642"/>
        <v>0.61441537427088322</v>
      </c>
      <c r="M2948" s="14">
        <f t="shared" si="637"/>
        <v>60.979527833133119</v>
      </c>
      <c r="N2948" s="14">
        <f t="shared" si="630"/>
        <v>1</v>
      </c>
      <c r="O2948" s="14">
        <f t="shared" si="631"/>
        <v>1</v>
      </c>
      <c r="P2948" s="14">
        <f t="shared" si="632"/>
        <v>1</v>
      </c>
      <c r="Q2948" s="14">
        <f t="shared" si="633"/>
        <v>6.7234945661669987E-3</v>
      </c>
      <c r="W2948" s="16"/>
    </row>
    <row r="2949" spans="1:23">
      <c r="A2949" s="16">
        <v>44227</v>
      </c>
      <c r="B2949">
        <v>8</v>
      </c>
      <c r="C2949" s="1">
        <v>5.3666666666666663</v>
      </c>
      <c r="D2949" s="13">
        <f t="shared" si="638"/>
        <v>278.36666666666667</v>
      </c>
      <c r="E2949" s="13">
        <f t="shared" si="634"/>
        <v>2.1759310262244167</v>
      </c>
      <c r="F2949" s="13">
        <f t="shared" si="639"/>
        <v>8.8103840034630352</v>
      </c>
      <c r="G2949" s="13">
        <f t="shared" si="640"/>
        <v>0.89806719088192644</v>
      </c>
      <c r="H2949" s="13">
        <f t="shared" si="635"/>
        <v>2.30966740031627</v>
      </c>
      <c r="I2949" s="13">
        <f t="shared" si="636"/>
        <v>1.9995436625788853E-2</v>
      </c>
      <c r="J2949" s="2">
        <f t="shared" si="643"/>
        <v>0.41200351878354302</v>
      </c>
      <c r="K2949" s="13">
        <f t="shared" si="641"/>
        <v>0.44957129296050446</v>
      </c>
      <c r="L2949" s="13">
        <f t="shared" si="642"/>
        <v>0</v>
      </c>
      <c r="M2949" s="14">
        <f t="shared" si="637"/>
        <v>60.979527833133119</v>
      </c>
      <c r="N2949" s="14">
        <f t="shared" si="630"/>
        <v>1</v>
      </c>
      <c r="O2949" s="14">
        <f t="shared" si="631"/>
        <v>1</v>
      </c>
      <c r="P2949" s="14">
        <f t="shared" si="632"/>
        <v>1</v>
      </c>
      <c r="Q2949" s="14">
        <f t="shared" si="633"/>
        <v>0.2150902688921571</v>
      </c>
      <c r="W2949" s="16"/>
    </row>
    <row r="2950" spans="1:23">
      <c r="A2950" s="16">
        <v>44227</v>
      </c>
      <c r="B2950">
        <v>9</v>
      </c>
      <c r="C2950" s="1">
        <v>6.2833333333333341</v>
      </c>
      <c r="D2950" s="13">
        <f t="shared" si="638"/>
        <v>279.28333333333336</v>
      </c>
      <c r="E2950" s="13">
        <f t="shared" si="634"/>
        <v>3.6234648206719999</v>
      </c>
      <c r="F2950" s="13">
        <f t="shared" si="639"/>
        <v>37.46716017637366</v>
      </c>
      <c r="G2950" s="13">
        <f t="shared" si="640"/>
        <v>0.97400379972384354</v>
      </c>
      <c r="H2950" s="13">
        <f t="shared" si="635"/>
        <v>2.0836183065037073</v>
      </c>
      <c r="I2950" s="13">
        <f t="shared" si="636"/>
        <v>2.3277224953735055E-2</v>
      </c>
      <c r="J2950" s="2">
        <f t="shared" si="643"/>
        <v>0.44957129296050446</v>
      </c>
      <c r="K2950" s="13">
        <f t="shared" si="641"/>
        <v>0.48716810063283611</v>
      </c>
      <c r="L2950" s="13">
        <f t="shared" si="642"/>
        <v>0</v>
      </c>
      <c r="M2950" s="14">
        <f t="shared" si="637"/>
        <v>60.979527833133119</v>
      </c>
      <c r="N2950" s="14">
        <f t="shared" si="630"/>
        <v>1</v>
      </c>
      <c r="O2950" s="14">
        <f t="shared" si="631"/>
        <v>1</v>
      </c>
      <c r="P2950" s="14">
        <f t="shared" si="632"/>
        <v>1</v>
      </c>
      <c r="Q2950" s="14">
        <f t="shared" si="633"/>
        <v>0.60044603858686529</v>
      </c>
      <c r="W2950" s="16"/>
    </row>
    <row r="2951" spans="1:23">
      <c r="A2951" s="16">
        <v>44227</v>
      </c>
      <c r="B2951">
        <v>10</v>
      </c>
      <c r="C2951" s="1">
        <v>7.6333333333333329</v>
      </c>
      <c r="D2951" s="13">
        <f t="shared" si="638"/>
        <v>280.63333333333333</v>
      </c>
      <c r="E2951" s="13">
        <f t="shared" si="634"/>
        <v>5.7380686542344579</v>
      </c>
      <c r="F2951" s="13">
        <f t="shared" si="639"/>
        <v>310.46421782525329</v>
      </c>
      <c r="G2951" s="13">
        <f t="shared" si="640"/>
        <v>0.99678935831864623</v>
      </c>
      <c r="H2951" s="13">
        <f t="shared" si="635"/>
        <v>1.7925582392811399</v>
      </c>
      <c r="I2951" s="13">
        <f t="shared" si="636"/>
        <v>2.9063410611032518E-2</v>
      </c>
      <c r="J2951" s="2">
        <f t="shared" si="643"/>
        <v>0.48716810063283611</v>
      </c>
      <c r="K2951" s="13">
        <f t="shared" si="641"/>
        <v>0.52456117306389194</v>
      </c>
      <c r="L2951" s="13">
        <f t="shared" si="642"/>
        <v>0</v>
      </c>
      <c r="M2951" s="14">
        <f t="shared" si="637"/>
        <v>60.979527833133119</v>
      </c>
      <c r="N2951" s="14">
        <f t="shared" si="630"/>
        <v>0</v>
      </c>
      <c r="O2951" s="14">
        <f t="shared" si="631"/>
        <v>1</v>
      </c>
      <c r="P2951" s="14">
        <f t="shared" si="632"/>
        <v>1</v>
      </c>
      <c r="Q2951" s="14">
        <f t="shared" si="633"/>
        <v>1.5031256848876997</v>
      </c>
      <c r="W2951" s="16"/>
    </row>
    <row r="2952" spans="1:23">
      <c r="A2952" s="16">
        <v>44227</v>
      </c>
      <c r="B2952">
        <v>11</v>
      </c>
      <c r="C2952" s="1">
        <v>8.85</v>
      </c>
      <c r="D2952" s="13">
        <f t="shared" si="638"/>
        <v>281.85000000000002</v>
      </c>
      <c r="E2952" s="13">
        <f t="shared" si="634"/>
        <v>7.6264679794217143</v>
      </c>
      <c r="F2952" s="13">
        <f t="shared" si="639"/>
        <v>2051.7902411865989</v>
      </c>
      <c r="G2952" s="13">
        <f t="shared" si="640"/>
        <v>0.99951285816741708</v>
      </c>
      <c r="H2952" s="13">
        <f t="shared" si="635"/>
        <v>1.5671785991718392</v>
      </c>
      <c r="I2952" s="13">
        <f t="shared" si="636"/>
        <v>3.5436282550461363E-2</v>
      </c>
      <c r="J2952" s="2">
        <f t="shared" si="643"/>
        <v>0.52456117306389194</v>
      </c>
      <c r="K2952" s="13">
        <f t="shared" si="641"/>
        <v>0.56086070016348022</v>
      </c>
      <c r="L2952" s="13">
        <f t="shared" si="642"/>
        <v>0</v>
      </c>
      <c r="M2952" s="14">
        <f t="shared" si="637"/>
        <v>60.979527833133119</v>
      </c>
      <c r="N2952" s="14">
        <f t="shared" si="630"/>
        <v>0</v>
      </c>
      <c r="O2952" s="14">
        <f t="shared" si="631"/>
        <v>1</v>
      </c>
      <c r="P2952" s="14">
        <f t="shared" si="632"/>
        <v>1</v>
      </c>
      <c r="Q2952" s="14">
        <f t="shared" si="633"/>
        <v>2.6310005465196595</v>
      </c>
      <c r="W2952" s="16"/>
    </row>
    <row r="2953" spans="1:23">
      <c r="A2953" s="16">
        <v>44227</v>
      </c>
      <c r="B2953">
        <v>12</v>
      </c>
      <c r="C2953" s="1">
        <v>8.2333333333333343</v>
      </c>
      <c r="D2953" s="13">
        <f t="shared" si="638"/>
        <v>281.23333333333335</v>
      </c>
      <c r="E2953" s="13">
        <f t="shared" si="634"/>
        <v>6.6713760815455974</v>
      </c>
      <c r="F2953" s="13">
        <f t="shared" si="639"/>
        <v>789.4812479001987</v>
      </c>
      <c r="G2953" s="13">
        <f t="shared" si="640"/>
        <v>0.9987349478527715</v>
      </c>
      <c r="H2953" s="13">
        <f t="shared" si="635"/>
        <v>1.6773839079868929</v>
      </c>
      <c r="I2953" s="13">
        <f t="shared" si="636"/>
        <v>3.2055365656243597E-2</v>
      </c>
      <c r="J2953" s="2">
        <f t="shared" si="643"/>
        <v>0.56086070016348022</v>
      </c>
      <c r="K2953" s="13">
        <f t="shared" si="641"/>
        <v>0.59608370071862526</v>
      </c>
      <c r="L2953" s="13">
        <f t="shared" si="642"/>
        <v>0</v>
      </c>
      <c r="M2953" s="14">
        <f t="shared" si="637"/>
        <v>60.979527833133119</v>
      </c>
      <c r="N2953" s="14">
        <f t="shared" si="630"/>
        <v>0</v>
      </c>
      <c r="O2953" s="14">
        <f t="shared" si="631"/>
        <v>1</v>
      </c>
      <c r="P2953" s="14">
        <f t="shared" si="632"/>
        <v>1</v>
      </c>
      <c r="Q2953" s="14">
        <f t="shared" si="633"/>
        <v>2.0243270557647266</v>
      </c>
      <c r="W2953" s="16"/>
    </row>
    <row r="2954" spans="1:23">
      <c r="A2954" s="16">
        <v>44227</v>
      </c>
      <c r="B2954">
        <v>13</v>
      </c>
      <c r="C2954" s="1">
        <v>8.5166666666666675</v>
      </c>
      <c r="D2954" s="13">
        <f t="shared" si="638"/>
        <v>281.51666666666665</v>
      </c>
      <c r="E2954" s="13">
        <f t="shared" si="634"/>
        <v>7.1107216861050038</v>
      </c>
      <c r="F2954" s="13">
        <f t="shared" si="639"/>
        <v>1225.031315229822</v>
      </c>
      <c r="G2954" s="13">
        <f t="shared" si="640"/>
        <v>0.99918436014840895</v>
      </c>
      <c r="H2954" s="13">
        <f t="shared" si="635"/>
        <v>1.6257581454820658</v>
      </c>
      <c r="I2954" s="13">
        <f t="shared" si="636"/>
        <v>3.3568559153006335E-2</v>
      </c>
      <c r="J2954" s="2">
        <f t="shared" si="643"/>
        <v>0.59608370071862526</v>
      </c>
      <c r="K2954" s="13">
        <f t="shared" si="641"/>
        <v>0.63007468225910135</v>
      </c>
      <c r="L2954" s="13">
        <f t="shared" si="642"/>
        <v>0</v>
      </c>
      <c r="M2954" s="14">
        <f t="shared" si="637"/>
        <v>60.979527833133119</v>
      </c>
      <c r="N2954" s="14">
        <f t="shared" si="630"/>
        <v>0</v>
      </c>
      <c r="O2954" s="14">
        <f t="shared" si="631"/>
        <v>1</v>
      </c>
      <c r="P2954" s="14">
        <f t="shared" si="632"/>
        <v>1</v>
      </c>
      <c r="Q2954" s="14">
        <f t="shared" si="633"/>
        <v>2.294424570615563</v>
      </c>
      <c r="W2954" s="16"/>
    </row>
    <row r="2955" spans="1:23">
      <c r="A2955" s="16">
        <v>44227</v>
      </c>
      <c r="B2955">
        <v>14</v>
      </c>
      <c r="C2955" s="1">
        <v>10.166666666666666</v>
      </c>
      <c r="D2955" s="13">
        <f t="shared" si="638"/>
        <v>283.16666666666669</v>
      </c>
      <c r="E2955" s="13">
        <f t="shared" si="634"/>
        <v>9.6517951736315784</v>
      </c>
      <c r="F2955" s="13">
        <f t="shared" si="639"/>
        <v>15549.677434521938</v>
      </c>
      <c r="G2955" s="13">
        <f t="shared" si="640"/>
        <v>0.99993569411980854</v>
      </c>
      <c r="H2955" s="13">
        <f t="shared" si="635"/>
        <v>1.3568517654007968</v>
      </c>
      <c r="I2955" s="13">
        <f t="shared" si="636"/>
        <v>4.3832168909267728E-2</v>
      </c>
      <c r="J2955" s="2">
        <f t="shared" si="643"/>
        <v>0.63007468225910135</v>
      </c>
      <c r="K2955" s="13">
        <f t="shared" si="641"/>
        <v>0.6612428244765115</v>
      </c>
      <c r="L2955" s="13">
        <f t="shared" si="642"/>
        <v>0</v>
      </c>
      <c r="M2955" s="14">
        <f t="shared" si="637"/>
        <v>60.979527833133119</v>
      </c>
      <c r="N2955" s="14">
        <f t="shared" ref="N2955:N3018" si="644">IF(C2955&lt;0,0,IF(C2955&lt;=7.2,1,IF(C2955&gt;7.2,0)))</f>
        <v>0</v>
      </c>
      <c r="O2955" s="14">
        <f t="shared" ref="O2955:O3018" si="645">IF(C2955&lt;=1.5,0,IF(C2955&lt;=2.4,0.5,IF(C2955&lt;=9.1,1,IF(C2955&lt;=12.4,0.5,IF(C2955&lt;=15.9,0,IF(C2955&lt;=18,-0.5,IF(C2955&gt;18,-1)))))))</f>
        <v>0.5</v>
      </c>
      <c r="P2955" s="14">
        <f t="shared" ref="P2955:P3018" si="646">IF(O2955&lt;=0,0,IF(O2955&gt;0,O2955))</f>
        <v>0.5</v>
      </c>
      <c r="Q2955" s="14">
        <f t="shared" ref="Q2955:Q3018" si="647">IF(C2955&gt;36,"0",IF(C2955&lt;4,"0",IF(4&lt;C2955&lt;25,21*(1+COS(1.57+1.57*((C2955-25)/11))),10.5*(1+COS(3.14+3.14*((C2955-4)/21))))))</f>
        <v>4.1428223586428503</v>
      </c>
      <c r="W2955" s="16"/>
    </row>
    <row r="2956" spans="1:23">
      <c r="A2956" s="16">
        <v>44227</v>
      </c>
      <c r="B2956">
        <v>15</v>
      </c>
      <c r="C2956" s="1">
        <v>10.733333333333334</v>
      </c>
      <c r="D2956" s="13">
        <f t="shared" si="638"/>
        <v>283.73333333333335</v>
      </c>
      <c r="E2956" s="13">
        <f t="shared" si="634"/>
        <v>10.517669172932354</v>
      </c>
      <c r="F2956" s="13">
        <f t="shared" si="639"/>
        <v>36962.86995107244</v>
      </c>
      <c r="G2956" s="13">
        <f t="shared" si="640"/>
        <v>0.99997294655561431</v>
      </c>
      <c r="H2956" s="13">
        <f t="shared" si="635"/>
        <v>1.2757788864289812</v>
      </c>
      <c r="I2956" s="13">
        <f t="shared" si="636"/>
        <v>4.8003454403822997E-2</v>
      </c>
      <c r="J2956" s="2">
        <f t="shared" si="643"/>
        <v>0.6612428244765115</v>
      </c>
      <c r="K2956" s="13">
        <f t="shared" si="641"/>
        <v>0.69004582576654649</v>
      </c>
      <c r="L2956" s="13">
        <f t="shared" si="642"/>
        <v>0</v>
      </c>
      <c r="M2956" s="14">
        <f t="shared" si="637"/>
        <v>60.979527833133119</v>
      </c>
      <c r="N2956" s="14">
        <f t="shared" si="644"/>
        <v>0</v>
      </c>
      <c r="O2956" s="14">
        <f t="shared" si="645"/>
        <v>0.5</v>
      </c>
      <c r="P2956" s="14">
        <f t="shared" si="646"/>
        <v>0.5</v>
      </c>
      <c r="Q2956" s="14">
        <f t="shared" si="647"/>
        <v>4.8728554382838531</v>
      </c>
      <c r="W2956" s="16"/>
    </row>
    <row r="2957" spans="1:23">
      <c r="A2957" s="16">
        <v>44227</v>
      </c>
      <c r="B2957">
        <v>16</v>
      </c>
      <c r="C2957" s="1">
        <v>11.783333333333331</v>
      </c>
      <c r="D2957" s="13">
        <f t="shared" si="638"/>
        <v>284.7833333333333</v>
      </c>
      <c r="E2957" s="13">
        <f t="shared" ref="E2957:E3020" si="648">$E$5*$E$6*(D2957-$E$6)/D2957</f>
        <v>12.112974776145563</v>
      </c>
      <c r="F2957" s="13">
        <f t="shared" si="639"/>
        <v>182220.86534255173</v>
      </c>
      <c r="G2957" s="13">
        <f t="shared" si="640"/>
        <v>0.99999451218437418</v>
      </c>
      <c r="H2957" s="13">
        <f t="shared" ref="H2957:H3020" si="649">$E$7*EXP($E$8/D2957)</f>
        <v>1.1388793743015062</v>
      </c>
      <c r="I2957" s="13">
        <f t="shared" ref="I2957:I3020" si="650">$E$4*EXP(-$E$2/D2957)</f>
        <v>5.6755827388982695E-2</v>
      </c>
      <c r="J2957" s="2">
        <f t="shared" si="643"/>
        <v>0.69004582576654649</v>
      </c>
      <c r="K2957" s="13">
        <f t="shared" si="641"/>
        <v>0.71481033281806627</v>
      </c>
      <c r="L2957" s="13">
        <f t="shared" si="642"/>
        <v>0</v>
      </c>
      <c r="M2957" s="14">
        <f t="shared" si="637"/>
        <v>60.979527833133119</v>
      </c>
      <c r="N2957" s="14">
        <f t="shared" si="644"/>
        <v>0</v>
      </c>
      <c r="O2957" s="14">
        <f t="shared" si="645"/>
        <v>0.5</v>
      </c>
      <c r="P2957" s="14">
        <f t="shared" si="646"/>
        <v>0.5</v>
      </c>
      <c r="Q2957" s="14">
        <f t="shared" si="647"/>
        <v>6.3281328318699543</v>
      </c>
      <c r="W2957" s="16"/>
    </row>
    <row r="2958" spans="1:23">
      <c r="A2958" s="16">
        <v>44227</v>
      </c>
      <c r="B2958">
        <v>17</v>
      </c>
      <c r="C2958" s="1">
        <v>11.283333333333333</v>
      </c>
      <c r="D2958" s="13">
        <f t="shared" si="638"/>
        <v>284.28333333333336</v>
      </c>
      <c r="E2958" s="13">
        <f t="shared" si="648"/>
        <v>11.354775165621195</v>
      </c>
      <c r="F2958" s="13">
        <f t="shared" si="639"/>
        <v>85372.145854578455</v>
      </c>
      <c r="G2958" s="13">
        <f t="shared" si="640"/>
        <v>0.99998828671486817</v>
      </c>
      <c r="H2958" s="13">
        <f t="shared" si="649"/>
        <v>1.2020081096426456</v>
      </c>
      <c r="I2958" s="13">
        <f t="shared" si="650"/>
        <v>5.2413159927369328E-2</v>
      </c>
      <c r="J2958" s="2">
        <f t="shared" si="643"/>
        <v>0.71481033281806627</v>
      </c>
      <c r="K2958" s="13">
        <f t="shared" si="641"/>
        <v>0.73968824774665032</v>
      </c>
      <c r="L2958" s="13">
        <f t="shared" si="642"/>
        <v>0</v>
      </c>
      <c r="M2958" s="14">
        <f t="shared" ref="M2958:M3021" si="651">L2958+M2957</f>
        <v>60.979527833133119</v>
      </c>
      <c r="N2958" s="14">
        <f t="shared" si="644"/>
        <v>0</v>
      </c>
      <c r="O2958" s="14">
        <f t="shared" si="645"/>
        <v>0.5</v>
      </c>
      <c r="P2958" s="14">
        <f t="shared" si="646"/>
        <v>0.5</v>
      </c>
      <c r="Q2958" s="14">
        <f t="shared" si="647"/>
        <v>5.6200786171537249</v>
      </c>
      <c r="W2958" s="16"/>
    </row>
    <row r="2959" spans="1:23">
      <c r="A2959" s="16">
        <v>44227</v>
      </c>
      <c r="B2959">
        <v>18</v>
      </c>
      <c r="C2959" s="1">
        <v>10.15</v>
      </c>
      <c r="D2959" s="13">
        <f t="shared" ref="D2959:D3022" si="652">C2959+273</f>
        <v>283.14999999999998</v>
      </c>
      <c r="E2959" s="13">
        <f t="shared" si="648"/>
        <v>9.626275825534135</v>
      </c>
      <c r="F2959" s="13">
        <f t="shared" ref="F2959:F3022" si="653">EXP(E2959)</f>
        <v>15157.880269888894</v>
      </c>
      <c r="G2959" s="13">
        <f t="shared" ref="G2959:G3022" si="654">F2959/(1+F2959)</f>
        <v>0.99993403206686804</v>
      </c>
      <c r="H2959" s="13">
        <f t="shared" si="649"/>
        <v>1.3593177742995826</v>
      </c>
      <c r="I2959" s="13">
        <f t="shared" si="650"/>
        <v>4.3714891637793268E-2</v>
      </c>
      <c r="J2959" s="2">
        <f t="shared" si="643"/>
        <v>0.73968824774665032</v>
      </c>
      <c r="K2959" s="13">
        <f t="shared" ref="K2959:K3022" si="655">H2959-(H2959-J2959)*EXP(-I2959)</f>
        <v>0.76619176561704638</v>
      </c>
      <c r="L2959" s="13">
        <f t="shared" ref="L2959:L3022" si="656">IF(K2959&lt;1,0,K2959*G2959)</f>
        <v>0</v>
      </c>
      <c r="M2959" s="14">
        <f t="shared" si="651"/>
        <v>60.979527833133119</v>
      </c>
      <c r="N2959" s="14">
        <f t="shared" si="644"/>
        <v>0</v>
      </c>
      <c r="O2959" s="14">
        <f t="shared" si="645"/>
        <v>0.5</v>
      </c>
      <c r="P2959" s="14">
        <f t="shared" si="646"/>
        <v>0.5</v>
      </c>
      <c r="Q2959" s="14">
        <f t="shared" si="647"/>
        <v>4.1220164164813706</v>
      </c>
      <c r="W2959" s="16"/>
    </row>
    <row r="2960" spans="1:23">
      <c r="A2960" s="16">
        <v>44227</v>
      </c>
      <c r="B2960">
        <v>19</v>
      </c>
      <c r="C2960" s="1">
        <v>9.3166666666666682</v>
      </c>
      <c r="D2960" s="13">
        <f t="shared" si="652"/>
        <v>282.31666666666666</v>
      </c>
      <c r="E2960" s="13">
        <f t="shared" si="648"/>
        <v>8.346466733573406</v>
      </c>
      <c r="F2960" s="13">
        <f t="shared" si="653"/>
        <v>4215.2607611900221</v>
      </c>
      <c r="G2960" s="13">
        <f t="shared" si="654"/>
        <v>0.99976282301863184</v>
      </c>
      <c r="H2960" s="13">
        <f t="shared" si="649"/>
        <v>1.4889129062283284</v>
      </c>
      <c r="I2960" s="13">
        <f t="shared" si="650"/>
        <v>3.8218752156906476E-2</v>
      </c>
      <c r="J2960" s="2">
        <f t="shared" ref="J2960:J3023" si="657">IF(K2959&lt;1,K2959,K2959-K2959*G2959)</f>
        <v>0.76619176561704638</v>
      </c>
      <c r="K2960" s="13">
        <f t="shared" si="655"/>
        <v>0.79329209670348477</v>
      </c>
      <c r="L2960" s="13">
        <f t="shared" si="656"/>
        <v>0</v>
      </c>
      <c r="M2960" s="14">
        <f t="shared" si="651"/>
        <v>60.979527833133119</v>
      </c>
      <c r="N2960" s="14">
        <f t="shared" si="644"/>
        <v>0</v>
      </c>
      <c r="O2960" s="14">
        <f t="shared" si="645"/>
        <v>0.5</v>
      </c>
      <c r="P2960" s="14">
        <f t="shared" si="646"/>
        <v>0.5</v>
      </c>
      <c r="Q2960" s="14">
        <f t="shared" si="647"/>
        <v>3.1348438654122028</v>
      </c>
      <c r="W2960" s="16"/>
    </row>
    <row r="2961" spans="1:23">
      <c r="A2961" s="16">
        <v>44227</v>
      </c>
      <c r="B2961">
        <v>20</v>
      </c>
      <c r="C2961" s="1">
        <v>8.8666666666666671</v>
      </c>
      <c r="D2961" s="13">
        <f t="shared" si="652"/>
        <v>281.86666666666667</v>
      </c>
      <c r="E2961" s="13">
        <f t="shared" si="648"/>
        <v>7.6522232734153395</v>
      </c>
      <c r="F2961" s="13">
        <f t="shared" si="653"/>
        <v>2105.3210944513075</v>
      </c>
      <c r="G2961" s="13">
        <f t="shared" si="654"/>
        <v>0.99952523857704589</v>
      </c>
      <c r="H2961" s="13">
        <f t="shared" si="649"/>
        <v>1.5643092366106324</v>
      </c>
      <c r="I2961" s="13">
        <f t="shared" si="650"/>
        <v>3.5532230328123637E-2</v>
      </c>
      <c r="J2961" s="2">
        <f t="shared" si="657"/>
        <v>0.79329209670348477</v>
      </c>
      <c r="K2961" s="13">
        <f t="shared" si="655"/>
        <v>0.8202070494493896</v>
      </c>
      <c r="L2961" s="13">
        <f t="shared" si="656"/>
        <v>0</v>
      </c>
      <c r="M2961" s="14">
        <f t="shared" si="651"/>
        <v>60.979527833133119</v>
      </c>
      <c r="N2961" s="14">
        <f t="shared" si="644"/>
        <v>0</v>
      </c>
      <c r="O2961" s="14">
        <f t="shared" si="645"/>
        <v>1</v>
      </c>
      <c r="P2961" s="14">
        <f t="shared" si="646"/>
        <v>1</v>
      </c>
      <c r="Q2961" s="14">
        <f t="shared" si="647"/>
        <v>2.6483495276744691</v>
      </c>
      <c r="W2961" s="16"/>
    </row>
    <row r="2962" spans="1:23">
      <c r="A2962" s="16">
        <v>44227</v>
      </c>
      <c r="B2962">
        <v>21</v>
      </c>
      <c r="C2962" s="1">
        <v>8.6</v>
      </c>
      <c r="D2962" s="13">
        <f t="shared" si="652"/>
        <v>281.60000000000002</v>
      </c>
      <c r="E2962" s="13">
        <f t="shared" si="648"/>
        <v>7.2397727272727632</v>
      </c>
      <c r="F2962" s="13">
        <f t="shared" si="653"/>
        <v>1393.7771673294387</v>
      </c>
      <c r="G2962" s="13">
        <f t="shared" si="654"/>
        <v>0.99928303959698828</v>
      </c>
      <c r="H2962" s="13">
        <f t="shared" si="649"/>
        <v>1.6108979907460963</v>
      </c>
      <c r="I2962" s="13">
        <f t="shared" si="650"/>
        <v>3.4026461152999864E-2</v>
      </c>
      <c r="J2962" s="2">
        <f t="shared" si="657"/>
        <v>0.8202070494493896</v>
      </c>
      <c r="K2962" s="13">
        <f t="shared" si="655"/>
        <v>0.84665888082926777</v>
      </c>
      <c r="L2962" s="13">
        <f t="shared" si="656"/>
        <v>0</v>
      </c>
      <c r="M2962" s="14">
        <f t="shared" si="651"/>
        <v>60.979527833133119</v>
      </c>
      <c r="N2962" s="14">
        <f t="shared" si="644"/>
        <v>0</v>
      </c>
      <c r="O2962" s="14">
        <f t="shared" si="645"/>
        <v>1</v>
      </c>
      <c r="P2962" s="14">
        <f t="shared" si="646"/>
        <v>1</v>
      </c>
      <c r="Q2962" s="14">
        <f t="shared" si="647"/>
        <v>2.3766897738568722</v>
      </c>
      <c r="W2962" s="16"/>
    </row>
    <row r="2963" spans="1:23">
      <c r="A2963" s="16">
        <v>44227</v>
      </c>
      <c r="B2963">
        <v>22</v>
      </c>
      <c r="C2963" s="1">
        <v>8.6833333333333318</v>
      </c>
      <c r="D2963" s="13">
        <f t="shared" si="652"/>
        <v>281.68333333333334</v>
      </c>
      <c r="E2963" s="13">
        <f t="shared" si="648"/>
        <v>7.3687474113957814</v>
      </c>
      <c r="F2963" s="13">
        <f t="shared" si="653"/>
        <v>1585.6463760216791</v>
      </c>
      <c r="G2963" s="13">
        <f t="shared" si="654"/>
        <v>0.99936973983925304</v>
      </c>
      <c r="H2963" s="13">
        <f t="shared" si="649"/>
        <v>1.5961823366428891</v>
      </c>
      <c r="I2963" s="13">
        <f t="shared" si="650"/>
        <v>3.449033281144346E-2</v>
      </c>
      <c r="J2963" s="2">
        <f t="shared" si="657"/>
        <v>0.84665888082926777</v>
      </c>
      <c r="K2963" s="13">
        <f t="shared" si="655"/>
        <v>0.87206946555800091</v>
      </c>
      <c r="L2963" s="13">
        <f t="shared" si="656"/>
        <v>0</v>
      </c>
      <c r="M2963" s="14">
        <f t="shared" si="651"/>
        <v>60.979527833133119</v>
      </c>
      <c r="N2963" s="14">
        <f t="shared" si="644"/>
        <v>0</v>
      </c>
      <c r="O2963" s="14">
        <f t="shared" si="645"/>
        <v>1</v>
      </c>
      <c r="P2963" s="14">
        <f t="shared" si="646"/>
        <v>1</v>
      </c>
      <c r="Q2963" s="14">
        <f t="shared" si="647"/>
        <v>2.4602161819553463</v>
      </c>
      <c r="W2963" s="16"/>
    </row>
    <row r="2964" spans="1:23">
      <c r="A2964" s="16">
        <v>44227</v>
      </c>
      <c r="B2964">
        <v>23</v>
      </c>
      <c r="C2964" s="1">
        <v>8.9833333333333325</v>
      </c>
      <c r="D2964" s="13">
        <f t="shared" si="652"/>
        <v>281.98333333333335</v>
      </c>
      <c r="E2964" s="13">
        <f t="shared" si="648"/>
        <v>7.8324250842248597</v>
      </c>
      <c r="F2964" s="13">
        <f t="shared" si="653"/>
        <v>2521.0356901427581</v>
      </c>
      <c r="G2964" s="13">
        <f t="shared" si="654"/>
        <v>0.99960349490536216</v>
      </c>
      <c r="H2964" s="13">
        <f t="shared" si="649"/>
        <v>1.5443796281456481</v>
      </c>
      <c r="I2964" s="13">
        <f t="shared" si="650"/>
        <v>3.6210854322864368E-2</v>
      </c>
      <c r="J2964" s="2">
        <f t="shared" si="657"/>
        <v>0.87206946555800091</v>
      </c>
      <c r="K2964" s="13">
        <f t="shared" si="655"/>
        <v>0.89597888810921333</v>
      </c>
      <c r="L2964" s="13">
        <f t="shared" si="656"/>
        <v>0</v>
      </c>
      <c r="M2964" s="14">
        <f t="shared" si="651"/>
        <v>60.979527833133119</v>
      </c>
      <c r="N2964" s="14">
        <f t="shared" si="644"/>
        <v>0</v>
      </c>
      <c r="O2964" s="14">
        <f t="shared" si="645"/>
        <v>1</v>
      </c>
      <c r="P2964" s="14">
        <f t="shared" si="646"/>
        <v>1</v>
      </c>
      <c r="Q2964" s="14">
        <f t="shared" si="647"/>
        <v>2.7711516519559387</v>
      </c>
      <c r="W2964" s="16"/>
    </row>
    <row r="2965" spans="1:23">
      <c r="A2965" s="16">
        <v>44228</v>
      </c>
      <c r="B2965">
        <v>0</v>
      </c>
      <c r="C2965" s="1">
        <v>8.9333333333333336</v>
      </c>
      <c r="D2965" s="13">
        <f t="shared" si="652"/>
        <v>281.93333333333334</v>
      </c>
      <c r="E2965" s="13">
        <f t="shared" si="648"/>
        <v>7.7552139985812314</v>
      </c>
      <c r="F2965" s="13">
        <f t="shared" si="653"/>
        <v>2333.7087016843307</v>
      </c>
      <c r="G2965" s="13">
        <f t="shared" si="654"/>
        <v>0.99957168104128857</v>
      </c>
      <c r="H2965" s="13">
        <f t="shared" si="649"/>
        <v>1.5528875903298989</v>
      </c>
      <c r="I2965" s="13">
        <f t="shared" si="650"/>
        <v>3.5918511549140969E-2</v>
      </c>
      <c r="J2965" s="2">
        <f t="shared" si="657"/>
        <v>0.89597888810921333</v>
      </c>
      <c r="K2965" s="13">
        <f t="shared" si="655"/>
        <v>0.91915534727342363</v>
      </c>
      <c r="L2965" s="13">
        <f t="shared" si="656"/>
        <v>0</v>
      </c>
      <c r="M2965" s="14">
        <f t="shared" si="651"/>
        <v>60.979527833133119</v>
      </c>
      <c r="N2965" s="14">
        <f t="shared" si="644"/>
        <v>0</v>
      </c>
      <c r="O2965" s="14">
        <f t="shared" si="645"/>
        <v>1</v>
      </c>
      <c r="P2965" s="14">
        <f t="shared" si="646"/>
        <v>1</v>
      </c>
      <c r="Q2965" s="14">
        <f t="shared" si="647"/>
        <v>2.7182319874315946</v>
      </c>
      <c r="R2965" s="14">
        <f>(M2965)</f>
        <v>60.979527833133119</v>
      </c>
      <c r="S2965" s="14">
        <f>SUM(N2965:N2988)</f>
        <v>0</v>
      </c>
      <c r="T2965" s="14">
        <f>SUM(O2965:O2988)</f>
        <v>13.5</v>
      </c>
      <c r="U2965" s="14">
        <f>SUM(P2965:P2988)</f>
        <v>13.5</v>
      </c>
      <c r="V2965" s="14">
        <f>SUM(Q2965:Q2988)</f>
        <v>125.56056077707136</v>
      </c>
      <c r="W2965" s="16"/>
    </row>
    <row r="2966" spans="1:23">
      <c r="A2966" s="16">
        <v>44228</v>
      </c>
      <c r="B2966">
        <v>1</v>
      </c>
      <c r="C2966" s="1">
        <v>8.7999999999999989</v>
      </c>
      <c r="D2966" s="13">
        <f t="shared" si="652"/>
        <v>281.8</v>
      </c>
      <c r="E2966" s="13">
        <f t="shared" si="648"/>
        <v>7.549183818310877</v>
      </c>
      <c r="F2966" s="13">
        <f t="shared" si="653"/>
        <v>1899.1920128466304</v>
      </c>
      <c r="G2966" s="13">
        <f t="shared" si="654"/>
        <v>0.99947373739430578</v>
      </c>
      <c r="H2966" s="13">
        <f t="shared" si="649"/>
        <v>1.5758203541292815</v>
      </c>
      <c r="I2966" s="13">
        <f t="shared" si="650"/>
        <v>3.5149923494294057E-2</v>
      </c>
      <c r="J2966" s="2">
        <f t="shared" si="657"/>
        <v>0.91915534727342363</v>
      </c>
      <c r="K2966" s="13">
        <f t="shared" si="655"/>
        <v>0.94183612309910159</v>
      </c>
      <c r="L2966" s="13">
        <f t="shared" si="656"/>
        <v>0</v>
      </c>
      <c r="M2966" s="14">
        <f t="shared" si="651"/>
        <v>60.979527833133119</v>
      </c>
      <c r="N2966" s="14">
        <f t="shared" si="644"/>
        <v>0</v>
      </c>
      <c r="O2966" s="14">
        <f t="shared" si="645"/>
        <v>1</v>
      </c>
      <c r="P2966" s="14">
        <f t="shared" si="646"/>
        <v>1</v>
      </c>
      <c r="Q2966" s="14">
        <f t="shared" si="647"/>
        <v>2.5792472492423189</v>
      </c>
      <c r="W2966" s="16"/>
    </row>
    <row r="2967" spans="1:23">
      <c r="A2967" s="16">
        <v>44228</v>
      </c>
      <c r="B2967">
        <v>2</v>
      </c>
      <c r="C2967" s="1">
        <v>8.6333333333333329</v>
      </c>
      <c r="D2967" s="13">
        <f t="shared" si="652"/>
        <v>281.63333333333333</v>
      </c>
      <c r="E2967" s="13">
        <f t="shared" si="648"/>
        <v>7.2913717599715833</v>
      </c>
      <c r="F2967" s="13">
        <f t="shared" si="653"/>
        <v>1467.5824879534753</v>
      </c>
      <c r="G2967" s="13">
        <f t="shared" si="654"/>
        <v>0.99931907127573505</v>
      </c>
      <c r="H2967" s="13">
        <f t="shared" si="649"/>
        <v>1.6049944726539469</v>
      </c>
      <c r="I2967" s="13">
        <f t="shared" si="650"/>
        <v>3.4211289324808936E-2</v>
      </c>
      <c r="J2967" s="2">
        <f t="shared" si="657"/>
        <v>0.94183612309910159</v>
      </c>
      <c r="K2967" s="13">
        <f t="shared" si="655"/>
        <v>0.96413992894153566</v>
      </c>
      <c r="L2967" s="13">
        <f t="shared" si="656"/>
        <v>0</v>
      </c>
      <c r="M2967" s="14">
        <f t="shared" si="651"/>
        <v>60.979527833133119</v>
      </c>
      <c r="N2967" s="14">
        <f t="shared" si="644"/>
        <v>0</v>
      </c>
      <c r="O2967" s="14">
        <f t="shared" si="645"/>
        <v>1</v>
      </c>
      <c r="P2967" s="14">
        <f t="shared" si="646"/>
        <v>1</v>
      </c>
      <c r="Q2967" s="14">
        <f t="shared" si="647"/>
        <v>2.4099497143624142</v>
      </c>
      <c r="W2967" s="16"/>
    </row>
    <row r="2968" spans="1:23">
      <c r="A2968" s="16">
        <v>44228</v>
      </c>
      <c r="B2968">
        <v>3</v>
      </c>
      <c r="C2968" s="1">
        <v>8.7833333333333332</v>
      </c>
      <c r="D2968" s="13">
        <f t="shared" si="652"/>
        <v>281.78333333333336</v>
      </c>
      <c r="E2968" s="13">
        <f t="shared" si="648"/>
        <v>7.5234163364287392</v>
      </c>
      <c r="F2968" s="13">
        <f t="shared" si="653"/>
        <v>1850.8797330633356</v>
      </c>
      <c r="G2968" s="13">
        <f t="shared" si="654"/>
        <v>0.99946000813003888</v>
      </c>
      <c r="H2968" s="13">
        <f t="shared" si="649"/>
        <v>1.5787122002486591</v>
      </c>
      <c r="I2968" s="13">
        <f t="shared" si="650"/>
        <v>3.5054963205771006E-2</v>
      </c>
      <c r="J2968" s="2">
        <f t="shared" si="657"/>
        <v>0.96413992894153566</v>
      </c>
      <c r="K2968" s="13">
        <f t="shared" si="655"/>
        <v>0.98531050254873764</v>
      </c>
      <c r="L2968" s="13">
        <f t="shared" si="656"/>
        <v>0</v>
      </c>
      <c r="M2968" s="14">
        <f t="shared" si="651"/>
        <v>60.979527833133119</v>
      </c>
      <c r="N2968" s="14">
        <f t="shared" si="644"/>
        <v>0</v>
      </c>
      <c r="O2968" s="14">
        <f t="shared" si="645"/>
        <v>1</v>
      </c>
      <c r="P2968" s="14">
        <f t="shared" si="646"/>
        <v>1</v>
      </c>
      <c r="Q2968" s="14">
        <f t="shared" si="647"/>
        <v>2.5620943893317571</v>
      </c>
      <c r="W2968" s="16"/>
    </row>
    <row r="2969" spans="1:23">
      <c r="A2969" s="16">
        <v>44228</v>
      </c>
      <c r="B2969">
        <v>4</v>
      </c>
      <c r="C2969" s="1">
        <v>8.5499999999999989</v>
      </c>
      <c r="D2969" s="13">
        <f t="shared" si="652"/>
        <v>281.55</v>
      </c>
      <c r="E2969" s="13">
        <f t="shared" si="648"/>
        <v>7.162351269756722</v>
      </c>
      <c r="F2969" s="13">
        <f t="shared" si="653"/>
        <v>1289.9403677756334</v>
      </c>
      <c r="G2969" s="13">
        <f t="shared" si="654"/>
        <v>0.99922537088082308</v>
      </c>
      <c r="H2969" s="13">
        <f t="shared" si="649"/>
        <v>1.6197966476793026</v>
      </c>
      <c r="I2969" s="13">
        <f t="shared" si="650"/>
        <v>3.3751008303085521E-2</v>
      </c>
      <c r="J2969" s="2">
        <f t="shared" si="657"/>
        <v>0.98531050254873764</v>
      </c>
      <c r="K2969" s="13">
        <f t="shared" si="655"/>
        <v>1.0063677000079416</v>
      </c>
      <c r="L2969" s="13">
        <f t="shared" si="656"/>
        <v>1.0055881382829164</v>
      </c>
      <c r="M2969" s="14">
        <f t="shared" si="651"/>
        <v>61.985115971416036</v>
      </c>
      <c r="N2969" s="14">
        <f t="shared" si="644"/>
        <v>0</v>
      </c>
      <c r="O2969" s="14">
        <f t="shared" si="645"/>
        <v>1</v>
      </c>
      <c r="P2969" s="14">
        <f t="shared" si="646"/>
        <v>1</v>
      </c>
      <c r="Q2969" s="14">
        <f t="shared" si="647"/>
        <v>2.3271784854932465</v>
      </c>
      <c r="W2969" s="16"/>
    </row>
    <row r="2970" spans="1:23">
      <c r="A2970" s="16">
        <v>44228</v>
      </c>
      <c r="B2970">
        <v>5</v>
      </c>
      <c r="C2970" s="1">
        <v>8.1333333333333311</v>
      </c>
      <c r="D2970" s="13">
        <f t="shared" si="652"/>
        <v>281.13333333333333</v>
      </c>
      <c r="E2970" s="13">
        <f t="shared" si="648"/>
        <v>6.5161014939530366</v>
      </c>
      <c r="F2970" s="13">
        <f t="shared" si="653"/>
        <v>675.93809334202285</v>
      </c>
      <c r="G2970" s="13">
        <f t="shared" si="654"/>
        <v>0.99852276004285256</v>
      </c>
      <c r="H2970" s="13">
        <f t="shared" si="649"/>
        <v>1.6960190409251588</v>
      </c>
      <c r="I2970" s="13">
        <f t="shared" si="650"/>
        <v>3.1537044400017082E-2</v>
      </c>
      <c r="J2970" s="2">
        <f t="shared" si="657"/>
        <v>7.7956172502524623E-4</v>
      </c>
      <c r="K2970" s="13">
        <f t="shared" si="655"/>
        <v>5.3408167218241154E-2</v>
      </c>
      <c r="L2970" s="13">
        <f t="shared" si="656"/>
        <v>0</v>
      </c>
      <c r="M2970" s="14">
        <f t="shared" si="651"/>
        <v>61.985115971416036</v>
      </c>
      <c r="N2970" s="14">
        <f t="shared" si="644"/>
        <v>0</v>
      </c>
      <c r="O2970" s="14">
        <f t="shared" si="645"/>
        <v>1</v>
      </c>
      <c r="P2970" s="14">
        <f t="shared" si="646"/>
        <v>1</v>
      </c>
      <c r="Q2970" s="14">
        <f t="shared" si="647"/>
        <v>1.932605799860416</v>
      </c>
      <c r="W2970" s="16"/>
    </row>
    <row r="2971" spans="1:23">
      <c r="A2971" s="16">
        <v>44228</v>
      </c>
      <c r="B2971">
        <v>6</v>
      </c>
      <c r="C2971" s="1">
        <v>7.833333333333333</v>
      </c>
      <c r="D2971" s="13">
        <f t="shared" si="652"/>
        <v>280.83333333333331</v>
      </c>
      <c r="E2971" s="13">
        <f t="shared" si="648"/>
        <v>6.0496142433234139</v>
      </c>
      <c r="F2971" s="13">
        <f t="shared" si="653"/>
        <v>423.94945716349127</v>
      </c>
      <c r="G2971" s="13">
        <f t="shared" si="654"/>
        <v>0.99764677896831555</v>
      </c>
      <c r="H2971" s="13">
        <f t="shared" si="649"/>
        <v>1.7532586120738416</v>
      </c>
      <c r="I2971" s="13">
        <f t="shared" si="650"/>
        <v>3.0029735061989176E-2</v>
      </c>
      <c r="J2971" s="2">
        <f t="shared" si="657"/>
        <v>5.3408167218241154E-2</v>
      </c>
      <c r="K2971" s="13">
        <f t="shared" si="655"/>
        <v>0.10369539075717804</v>
      </c>
      <c r="L2971" s="13">
        <f t="shared" si="656"/>
        <v>0</v>
      </c>
      <c r="M2971" s="14">
        <f t="shared" si="651"/>
        <v>61.985115971416036</v>
      </c>
      <c r="N2971" s="14">
        <f t="shared" si="644"/>
        <v>0</v>
      </c>
      <c r="O2971" s="14">
        <f t="shared" si="645"/>
        <v>1</v>
      </c>
      <c r="P2971" s="14">
        <f t="shared" si="646"/>
        <v>1</v>
      </c>
      <c r="Q2971" s="14">
        <f t="shared" si="647"/>
        <v>1.6690143606426908</v>
      </c>
      <c r="W2971" s="16"/>
    </row>
    <row r="2972" spans="1:23">
      <c r="A2972" s="16">
        <v>44228</v>
      </c>
      <c r="B2972">
        <v>7</v>
      </c>
      <c r="C2972" s="1">
        <v>7.7166666666666677</v>
      </c>
      <c r="D2972" s="13">
        <f t="shared" si="652"/>
        <v>280.71666666666664</v>
      </c>
      <c r="E2972" s="13">
        <f t="shared" si="648"/>
        <v>5.8679332660452008</v>
      </c>
      <c r="F2972" s="13">
        <f t="shared" si="653"/>
        <v>353.51759791849548</v>
      </c>
      <c r="G2972" s="13">
        <f t="shared" si="654"/>
        <v>0.99717926555445657</v>
      </c>
      <c r="H2972" s="13">
        <f t="shared" si="649"/>
        <v>1.7760706399312458</v>
      </c>
      <c r="I2972" s="13">
        <f t="shared" si="650"/>
        <v>2.9462375168070556E-2</v>
      </c>
      <c r="J2972" s="2">
        <f t="shared" si="657"/>
        <v>0.10369539075717804</v>
      </c>
      <c r="K2972" s="13">
        <f t="shared" si="655"/>
        <v>0.15224877662991654</v>
      </c>
      <c r="L2972" s="13">
        <f t="shared" si="656"/>
        <v>0</v>
      </c>
      <c r="M2972" s="14">
        <f t="shared" si="651"/>
        <v>61.985115971416036</v>
      </c>
      <c r="N2972" s="14">
        <f t="shared" si="644"/>
        <v>0</v>
      </c>
      <c r="O2972" s="14">
        <f t="shared" si="645"/>
        <v>1</v>
      </c>
      <c r="P2972" s="14">
        <f t="shared" si="646"/>
        <v>1</v>
      </c>
      <c r="Q2972" s="14">
        <f t="shared" si="647"/>
        <v>1.5712765951901544</v>
      </c>
      <c r="W2972" s="16"/>
    </row>
    <row r="2973" spans="1:23">
      <c r="A2973" s="16">
        <v>44228</v>
      </c>
      <c r="B2973">
        <v>8</v>
      </c>
      <c r="C2973" s="1">
        <v>7.5</v>
      </c>
      <c r="D2973" s="13">
        <f t="shared" si="652"/>
        <v>280.5</v>
      </c>
      <c r="E2973" s="13">
        <f t="shared" si="648"/>
        <v>5.5301247771836017</v>
      </c>
      <c r="F2973" s="13">
        <f t="shared" si="653"/>
        <v>252.17537479353206</v>
      </c>
      <c r="G2973" s="13">
        <f t="shared" si="654"/>
        <v>0.99605016877800412</v>
      </c>
      <c r="H2973" s="13">
        <f t="shared" si="649"/>
        <v>1.8192781245173082</v>
      </c>
      <c r="I2973" s="13">
        <f t="shared" si="650"/>
        <v>2.8435795051531126E-2</v>
      </c>
      <c r="J2973" s="2">
        <f t="shared" si="657"/>
        <v>0.15224877662991654</v>
      </c>
      <c r="K2973" s="13">
        <f t="shared" si="655"/>
        <v>0.19898444936427362</v>
      </c>
      <c r="L2973" s="13">
        <f t="shared" si="656"/>
        <v>0</v>
      </c>
      <c r="M2973" s="14">
        <f t="shared" si="651"/>
        <v>61.985115971416036</v>
      </c>
      <c r="N2973" s="14">
        <f t="shared" si="644"/>
        <v>0</v>
      </c>
      <c r="O2973" s="14">
        <f t="shared" si="645"/>
        <v>1</v>
      </c>
      <c r="P2973" s="14">
        <f t="shared" si="646"/>
        <v>1</v>
      </c>
      <c r="Q2973" s="14">
        <f t="shared" si="647"/>
        <v>1.3969939599781949</v>
      </c>
      <c r="W2973" s="16"/>
    </row>
    <row r="2974" spans="1:23">
      <c r="A2974" s="16">
        <v>44228</v>
      </c>
      <c r="B2974">
        <v>9</v>
      </c>
      <c r="C2974" s="1">
        <v>7.25</v>
      </c>
      <c r="D2974" s="13">
        <f t="shared" si="652"/>
        <v>280.25</v>
      </c>
      <c r="E2974" s="13">
        <f t="shared" si="648"/>
        <v>5.1396966993755582</v>
      </c>
      <c r="F2974" s="13">
        <f t="shared" si="653"/>
        <v>170.66399797357522</v>
      </c>
      <c r="G2974" s="13">
        <f t="shared" si="654"/>
        <v>0.99417466672217469</v>
      </c>
      <c r="H2974" s="13">
        <f t="shared" si="649"/>
        <v>1.8705270611147116</v>
      </c>
      <c r="I2974" s="13">
        <f t="shared" si="650"/>
        <v>2.7293787437267982E-2</v>
      </c>
      <c r="J2974" s="2">
        <f t="shared" si="657"/>
        <v>0.19898444936427362</v>
      </c>
      <c r="K2974" s="13">
        <f t="shared" si="655"/>
        <v>0.24399019557875423</v>
      </c>
      <c r="L2974" s="13">
        <f t="shared" si="656"/>
        <v>0</v>
      </c>
      <c r="M2974" s="14">
        <f t="shared" si="651"/>
        <v>61.985115971416036</v>
      </c>
      <c r="N2974" s="14">
        <f t="shared" si="644"/>
        <v>0</v>
      </c>
      <c r="O2974" s="14">
        <f t="shared" si="645"/>
        <v>1</v>
      </c>
      <c r="P2974" s="14">
        <f t="shared" si="646"/>
        <v>1</v>
      </c>
      <c r="Q2974" s="14">
        <f t="shared" si="647"/>
        <v>1.2077806838139025</v>
      </c>
      <c r="W2974" s="16"/>
    </row>
    <row r="2975" spans="1:23">
      <c r="A2975" s="16">
        <v>44228</v>
      </c>
      <c r="B2975">
        <v>10</v>
      </c>
      <c r="C2975" s="1">
        <v>9.5666666666666664</v>
      </c>
      <c r="D2975" s="13">
        <f t="shared" si="652"/>
        <v>282.56666666666666</v>
      </c>
      <c r="E2975" s="13">
        <f t="shared" si="648"/>
        <v>8.7312020762062001</v>
      </c>
      <c r="F2975" s="13">
        <f t="shared" si="653"/>
        <v>6193.1682987223576</v>
      </c>
      <c r="G2975" s="13">
        <f t="shared" si="654"/>
        <v>0.99983855782539743</v>
      </c>
      <c r="H2975" s="13">
        <f t="shared" si="649"/>
        <v>1.4487061764234428</v>
      </c>
      <c r="I2975" s="13">
        <f t="shared" si="650"/>
        <v>3.979408409646578E-2</v>
      </c>
      <c r="J2975" s="2">
        <f t="shared" si="657"/>
        <v>0.24399019557875423</v>
      </c>
      <c r="K2975" s="13">
        <f t="shared" si="655"/>
        <v>0.29098941709999826</v>
      </c>
      <c r="L2975" s="13">
        <f t="shared" si="656"/>
        <v>0</v>
      </c>
      <c r="M2975" s="14">
        <f t="shared" si="651"/>
        <v>61.985115971416036</v>
      </c>
      <c r="N2975" s="14">
        <f t="shared" si="644"/>
        <v>0</v>
      </c>
      <c r="O2975" s="14">
        <f t="shared" si="645"/>
        <v>0.5</v>
      </c>
      <c r="P2975" s="14">
        <f t="shared" si="646"/>
        <v>0.5</v>
      </c>
      <c r="Q2975" s="14">
        <f t="shared" si="647"/>
        <v>3.4196685288208526</v>
      </c>
      <c r="W2975" s="16"/>
    </row>
    <row r="2976" spans="1:23">
      <c r="A2976" s="16">
        <v>44228</v>
      </c>
      <c r="B2976">
        <v>11</v>
      </c>
      <c r="C2976" s="1">
        <v>11.916666666666666</v>
      </c>
      <c r="D2976" s="13">
        <f t="shared" si="652"/>
        <v>284.91666666666669</v>
      </c>
      <c r="E2976" s="13">
        <f t="shared" si="648"/>
        <v>12.314711904065547</v>
      </c>
      <c r="F2976" s="13">
        <f t="shared" si="653"/>
        <v>222952.02751873172</v>
      </c>
      <c r="G2976" s="13">
        <f t="shared" si="654"/>
        <v>0.99999551475029902</v>
      </c>
      <c r="H2976" s="13">
        <f t="shared" si="649"/>
        <v>1.122648250811551</v>
      </c>
      <c r="I2976" s="13">
        <f t="shared" si="650"/>
        <v>5.7970716044483117E-2</v>
      </c>
      <c r="J2976" s="2">
        <f t="shared" si="657"/>
        <v>0.29098941709999826</v>
      </c>
      <c r="K2976" s="13">
        <f t="shared" si="655"/>
        <v>0.33783045386134736</v>
      </c>
      <c r="L2976" s="13">
        <f t="shared" si="656"/>
        <v>0</v>
      </c>
      <c r="M2976" s="14">
        <f t="shared" si="651"/>
        <v>61.985115971416036</v>
      </c>
      <c r="N2976" s="14">
        <f t="shared" si="644"/>
        <v>0</v>
      </c>
      <c r="O2976" s="14">
        <f t="shared" si="645"/>
        <v>0.5</v>
      </c>
      <c r="P2976" s="14">
        <f t="shared" si="646"/>
        <v>0.5</v>
      </c>
      <c r="Q2976" s="14">
        <f t="shared" si="647"/>
        <v>6.5210501416330882</v>
      </c>
      <c r="W2976" s="16"/>
    </row>
    <row r="2977" spans="1:23">
      <c r="A2977" s="16">
        <v>44228</v>
      </c>
      <c r="B2977">
        <v>12</v>
      </c>
      <c r="C2977" s="1">
        <v>14.316666666666668</v>
      </c>
      <c r="D2977" s="13">
        <f t="shared" si="652"/>
        <v>287.31666666666666</v>
      </c>
      <c r="E2977" s="13">
        <f t="shared" si="648"/>
        <v>15.913962526828698</v>
      </c>
      <c r="F2977" s="13">
        <f t="shared" si="653"/>
        <v>8153538.2069439404</v>
      </c>
      <c r="G2977" s="13">
        <f t="shared" si="654"/>
        <v>0.99999987735387363</v>
      </c>
      <c r="H2977" s="13">
        <f t="shared" si="649"/>
        <v>0.86900180547621642</v>
      </c>
      <c r="I2977" s="13">
        <f t="shared" si="650"/>
        <v>8.4589511649565213E-2</v>
      </c>
      <c r="J2977" s="2">
        <f t="shared" si="657"/>
        <v>0.33783045386134736</v>
      </c>
      <c r="K2977" s="13">
        <f t="shared" si="655"/>
        <v>0.38091408068674915</v>
      </c>
      <c r="L2977" s="13">
        <f t="shared" si="656"/>
        <v>0</v>
      </c>
      <c r="M2977" s="14">
        <f t="shared" si="651"/>
        <v>61.985115971416036</v>
      </c>
      <c r="N2977" s="14">
        <f t="shared" si="644"/>
        <v>0</v>
      </c>
      <c r="O2977" s="14">
        <f t="shared" si="645"/>
        <v>0</v>
      </c>
      <c r="P2977" s="14">
        <f t="shared" si="646"/>
        <v>0</v>
      </c>
      <c r="Q2977" s="14">
        <f t="shared" si="647"/>
        <v>10.187128689683931</v>
      </c>
      <c r="W2977" s="16"/>
    </row>
    <row r="2978" spans="1:23">
      <c r="A2978" s="16">
        <v>44228</v>
      </c>
      <c r="B2978">
        <v>13</v>
      </c>
      <c r="C2978" s="1">
        <v>13.966666666666667</v>
      </c>
      <c r="D2978" s="13">
        <f t="shared" si="652"/>
        <v>286.96666666666664</v>
      </c>
      <c r="E2978" s="13">
        <f t="shared" si="648"/>
        <v>15.392821465907733</v>
      </c>
      <c r="F2978" s="13">
        <f t="shared" si="653"/>
        <v>4841917.9260240057</v>
      </c>
      <c r="G2978" s="13">
        <f t="shared" si="654"/>
        <v>0.99999979347031309</v>
      </c>
      <c r="H2978" s="13">
        <f t="shared" si="649"/>
        <v>0.90183032016814657</v>
      </c>
      <c r="I2978" s="13">
        <f t="shared" si="650"/>
        <v>8.0085720667711732E-2</v>
      </c>
      <c r="J2978" s="2">
        <f t="shared" si="657"/>
        <v>0.38091408068674915</v>
      </c>
      <c r="K2978" s="13">
        <f t="shared" si="655"/>
        <v>0.42100524281790591</v>
      </c>
      <c r="L2978" s="13">
        <f t="shared" si="656"/>
        <v>0</v>
      </c>
      <c r="M2978" s="14">
        <f t="shared" si="651"/>
        <v>61.985115971416036</v>
      </c>
      <c r="N2978" s="14">
        <f t="shared" si="644"/>
        <v>0</v>
      </c>
      <c r="O2978" s="14">
        <f t="shared" si="645"/>
        <v>0</v>
      </c>
      <c r="P2978" s="14">
        <f t="shared" si="646"/>
        <v>0</v>
      </c>
      <c r="Q2978" s="14">
        <f t="shared" si="647"/>
        <v>9.6385517135180052</v>
      </c>
      <c r="W2978" s="16"/>
    </row>
    <row r="2979" spans="1:23">
      <c r="A2979" s="16">
        <v>44228</v>
      </c>
      <c r="B2979">
        <v>14</v>
      </c>
      <c r="C2979" s="1">
        <v>13.566666666666668</v>
      </c>
      <c r="D2979" s="13">
        <f t="shared" si="652"/>
        <v>286.56666666666666</v>
      </c>
      <c r="E2979" s="13">
        <f t="shared" si="648"/>
        <v>14.795672909154353</v>
      </c>
      <c r="F2979" s="13">
        <f t="shared" si="653"/>
        <v>2664888.854687856</v>
      </c>
      <c r="G2979" s="13">
        <f t="shared" si="654"/>
        <v>0.99999962474996917</v>
      </c>
      <c r="H2979" s="13">
        <f t="shared" si="649"/>
        <v>0.94097427032852621</v>
      </c>
      <c r="I2979" s="13">
        <f t="shared" si="650"/>
        <v>7.5219093653038596E-2</v>
      </c>
      <c r="J2979" s="2">
        <f t="shared" si="657"/>
        <v>0.42100524281790591</v>
      </c>
      <c r="K2979" s="13">
        <f t="shared" si="655"/>
        <v>0.45868207069915229</v>
      </c>
      <c r="L2979" s="13">
        <f t="shared" si="656"/>
        <v>0</v>
      </c>
      <c r="M2979" s="14">
        <f t="shared" si="651"/>
        <v>61.985115971416036</v>
      </c>
      <c r="N2979" s="14">
        <f t="shared" si="644"/>
        <v>0</v>
      </c>
      <c r="O2979" s="14">
        <f t="shared" si="645"/>
        <v>0</v>
      </c>
      <c r="P2979" s="14">
        <f t="shared" si="646"/>
        <v>0</v>
      </c>
      <c r="Q2979" s="14">
        <f t="shared" si="647"/>
        <v>9.0145822178738761</v>
      </c>
      <c r="W2979" s="16"/>
    </row>
    <row r="2980" spans="1:23">
      <c r="A2980" s="16">
        <v>44228</v>
      </c>
      <c r="B2980">
        <v>15</v>
      </c>
      <c r="C2980" s="1">
        <v>14.399999999999999</v>
      </c>
      <c r="D2980" s="13">
        <f t="shared" si="652"/>
        <v>287.39999999999998</v>
      </c>
      <c r="E2980" s="13">
        <f t="shared" si="648"/>
        <v>16.037856645789809</v>
      </c>
      <c r="F2980" s="13">
        <f t="shared" si="653"/>
        <v>9228957.4317241684</v>
      </c>
      <c r="G2980" s="13">
        <f t="shared" si="654"/>
        <v>0.99999989164541081</v>
      </c>
      <c r="H2980" s="13">
        <f t="shared" si="649"/>
        <v>0.86137475167135003</v>
      </c>
      <c r="I2980" s="13">
        <f t="shared" si="650"/>
        <v>8.5696970788338309E-2</v>
      </c>
      <c r="J2980" s="2">
        <f t="shared" si="657"/>
        <v>0.45868207069915229</v>
      </c>
      <c r="K2980" s="13">
        <f t="shared" si="655"/>
        <v>0.49175428182589398</v>
      </c>
      <c r="L2980" s="13">
        <f t="shared" si="656"/>
        <v>0</v>
      </c>
      <c r="M2980" s="14">
        <f t="shared" si="651"/>
        <v>61.985115971416036</v>
      </c>
      <c r="N2980" s="14">
        <f t="shared" si="644"/>
        <v>0</v>
      </c>
      <c r="O2980" s="14">
        <f t="shared" si="645"/>
        <v>0</v>
      </c>
      <c r="P2980" s="14">
        <f t="shared" si="646"/>
        <v>0</v>
      </c>
      <c r="Q2980" s="14">
        <f t="shared" si="647"/>
        <v>10.317924831973722</v>
      </c>
      <c r="W2980" s="16"/>
    </row>
    <row r="2981" spans="1:23">
      <c r="A2981" s="16">
        <v>44228</v>
      </c>
      <c r="B2981">
        <v>16</v>
      </c>
      <c r="C2981" s="1">
        <v>14.850000000000001</v>
      </c>
      <c r="D2981" s="13">
        <f t="shared" si="652"/>
        <v>287.85000000000002</v>
      </c>
      <c r="E2981" s="13">
        <f t="shared" si="648"/>
        <v>16.705645301372275</v>
      </c>
      <c r="F2981" s="13">
        <f t="shared" si="653"/>
        <v>17995734.244755924</v>
      </c>
      <c r="G2981" s="13">
        <f t="shared" si="654"/>
        <v>0.99999994443127849</v>
      </c>
      <c r="H2981" s="13">
        <f t="shared" si="649"/>
        <v>0.82140306955078779</v>
      </c>
      <c r="I2981" s="13">
        <f t="shared" si="650"/>
        <v>9.1920694800686681E-2</v>
      </c>
      <c r="J2981" s="2">
        <f t="shared" si="657"/>
        <v>0.49175428182589398</v>
      </c>
      <c r="K2981" s="13">
        <f t="shared" si="655"/>
        <v>0.5207048667402765</v>
      </c>
      <c r="L2981" s="13">
        <f t="shared" si="656"/>
        <v>0</v>
      </c>
      <c r="M2981" s="14">
        <f t="shared" si="651"/>
        <v>61.985115971416036</v>
      </c>
      <c r="N2981" s="14">
        <f t="shared" si="644"/>
        <v>0</v>
      </c>
      <c r="O2981" s="14">
        <f t="shared" si="645"/>
        <v>0</v>
      </c>
      <c r="P2981" s="14">
        <f t="shared" si="646"/>
        <v>0</v>
      </c>
      <c r="Q2981" s="14">
        <f t="shared" si="647"/>
        <v>11.024197712706075</v>
      </c>
      <c r="W2981" s="16"/>
    </row>
    <row r="2982" spans="1:23">
      <c r="A2982" s="16">
        <v>44228</v>
      </c>
      <c r="B2982">
        <v>17</v>
      </c>
      <c r="C2982" s="1">
        <v>15.616666666666665</v>
      </c>
      <c r="D2982" s="13">
        <f t="shared" si="652"/>
        <v>288.61666666666667</v>
      </c>
      <c r="E2982" s="13">
        <f t="shared" si="648"/>
        <v>17.838563261534922</v>
      </c>
      <c r="F2982" s="13">
        <f t="shared" si="653"/>
        <v>55871404.595019892</v>
      </c>
      <c r="G2982" s="13">
        <f t="shared" si="654"/>
        <v>0.99999998210175689</v>
      </c>
      <c r="H2982" s="13">
        <f t="shared" si="649"/>
        <v>0.75778710527907978</v>
      </c>
      <c r="I2982" s="13">
        <f t="shared" si="650"/>
        <v>0.10353059247135404</v>
      </c>
      <c r="J2982" s="2">
        <f t="shared" si="657"/>
        <v>0.5207048667402765</v>
      </c>
      <c r="K2982" s="13">
        <f t="shared" si="655"/>
        <v>0.54402227506515288</v>
      </c>
      <c r="L2982" s="13">
        <f t="shared" si="656"/>
        <v>0</v>
      </c>
      <c r="M2982" s="14">
        <f t="shared" si="651"/>
        <v>61.985115971416036</v>
      </c>
      <c r="N2982" s="14">
        <f t="shared" si="644"/>
        <v>0</v>
      </c>
      <c r="O2982" s="14">
        <f t="shared" si="645"/>
        <v>0</v>
      </c>
      <c r="P2982" s="14">
        <f t="shared" si="646"/>
        <v>0</v>
      </c>
      <c r="Q2982" s="14">
        <f t="shared" si="647"/>
        <v>12.220291694160503</v>
      </c>
      <c r="W2982" s="16"/>
    </row>
    <row r="2983" spans="1:23">
      <c r="A2983" s="16">
        <v>44228</v>
      </c>
      <c r="B2983">
        <v>18</v>
      </c>
      <c r="C2983" s="1">
        <v>13.883333333333335</v>
      </c>
      <c r="D2983" s="13">
        <f t="shared" si="652"/>
        <v>286.88333333333333</v>
      </c>
      <c r="E2983" s="13">
        <f t="shared" si="648"/>
        <v>15.26855283797129</v>
      </c>
      <c r="F2983" s="13">
        <f t="shared" si="653"/>
        <v>4276103.8518069843</v>
      </c>
      <c r="G2983" s="13">
        <f t="shared" si="654"/>
        <v>0.99999976614231068</v>
      </c>
      <c r="H2983" s="13">
        <f t="shared" si="649"/>
        <v>0.9098398331847608</v>
      </c>
      <c r="I2983" s="13">
        <f t="shared" si="650"/>
        <v>7.9047667445633713E-2</v>
      </c>
      <c r="J2983" s="2">
        <f t="shared" si="657"/>
        <v>0.54402227506515288</v>
      </c>
      <c r="K2983" s="13">
        <f t="shared" si="655"/>
        <v>0.57182591706322361</v>
      </c>
      <c r="L2983" s="13">
        <f t="shared" si="656"/>
        <v>0</v>
      </c>
      <c r="M2983" s="14">
        <f t="shared" si="651"/>
        <v>61.985115971416036</v>
      </c>
      <c r="N2983" s="14">
        <f t="shared" si="644"/>
        <v>0</v>
      </c>
      <c r="O2983" s="14">
        <f t="shared" si="645"/>
        <v>0</v>
      </c>
      <c r="P2983" s="14">
        <f t="shared" si="646"/>
        <v>0</v>
      </c>
      <c r="Q2983" s="14">
        <f t="shared" si="647"/>
        <v>9.5082296906935024</v>
      </c>
      <c r="W2983" s="16"/>
    </row>
    <row r="2984" spans="1:23">
      <c r="A2984" s="16">
        <v>44228</v>
      </c>
      <c r="B2984">
        <v>19</v>
      </c>
      <c r="C2984" s="1">
        <v>11.4</v>
      </c>
      <c r="D2984" s="13">
        <f t="shared" si="652"/>
        <v>284.39999999999998</v>
      </c>
      <c r="E2984" s="13">
        <f t="shared" si="648"/>
        <v>11.5319268635724</v>
      </c>
      <c r="F2984" s="13">
        <f t="shared" si="653"/>
        <v>101918.30740480716</v>
      </c>
      <c r="G2984" s="13">
        <f t="shared" si="654"/>
        <v>0.99999018831637043</v>
      </c>
      <c r="H2984" s="13">
        <f t="shared" si="649"/>
        <v>1.1869518619676156</v>
      </c>
      <c r="I2984" s="13">
        <f t="shared" si="650"/>
        <v>5.3397088341506395E-2</v>
      </c>
      <c r="J2984" s="2">
        <f t="shared" si="657"/>
        <v>0.57182591706322361</v>
      </c>
      <c r="K2984" s="13">
        <f t="shared" si="655"/>
        <v>0.60381031535133012</v>
      </c>
      <c r="L2984" s="13">
        <f t="shared" si="656"/>
        <v>0</v>
      </c>
      <c r="M2984" s="14">
        <f t="shared" si="651"/>
        <v>61.985115971416036</v>
      </c>
      <c r="N2984" s="14">
        <f t="shared" si="644"/>
        <v>0</v>
      </c>
      <c r="O2984" s="14">
        <f t="shared" si="645"/>
        <v>0.5</v>
      </c>
      <c r="P2984" s="14">
        <f t="shared" si="646"/>
        <v>0.5</v>
      </c>
      <c r="Q2984" s="14">
        <f t="shared" si="647"/>
        <v>5.7829958988084424</v>
      </c>
      <c r="W2984" s="16"/>
    </row>
    <row r="2985" spans="1:23">
      <c r="A2985" s="16">
        <v>44228</v>
      </c>
      <c r="B2985">
        <v>20</v>
      </c>
      <c r="C2985" s="1">
        <v>10.683333333333332</v>
      </c>
      <c r="D2985" s="13">
        <f t="shared" si="652"/>
        <v>283.68333333333334</v>
      </c>
      <c r="E2985" s="13">
        <f t="shared" si="648"/>
        <v>10.441407672874691</v>
      </c>
      <c r="F2985" s="13">
        <f t="shared" si="653"/>
        <v>34248.829669558632</v>
      </c>
      <c r="G2985" s="13">
        <f t="shared" si="654"/>
        <v>0.99997080277450578</v>
      </c>
      <c r="H2985" s="13">
        <f t="shared" si="649"/>
        <v>1.2827204594491894</v>
      </c>
      <c r="I2985" s="13">
        <f t="shared" si="650"/>
        <v>4.7620653119107299E-2</v>
      </c>
      <c r="J2985" s="2">
        <f t="shared" si="657"/>
        <v>0.60381031535133012</v>
      </c>
      <c r="K2985" s="13">
        <f t="shared" si="655"/>
        <v>0.63538274374789927</v>
      </c>
      <c r="L2985" s="13">
        <f t="shared" si="656"/>
        <v>0</v>
      </c>
      <c r="M2985" s="14">
        <f t="shared" si="651"/>
        <v>61.985115971416036</v>
      </c>
      <c r="N2985" s="14">
        <f t="shared" si="644"/>
        <v>0</v>
      </c>
      <c r="O2985" s="14">
        <f t="shared" si="645"/>
        <v>0.5</v>
      </c>
      <c r="P2985" s="14">
        <f t="shared" si="646"/>
        <v>0.5</v>
      </c>
      <c r="Q2985" s="14">
        <f t="shared" si="647"/>
        <v>4.806738143530489</v>
      </c>
      <c r="W2985" s="16"/>
    </row>
    <row r="2986" spans="1:23">
      <c r="A2986" s="16">
        <v>44228</v>
      </c>
      <c r="B2986">
        <v>21</v>
      </c>
      <c r="C2986" s="1">
        <v>10.483333333333333</v>
      </c>
      <c r="D2986" s="13">
        <f t="shared" si="652"/>
        <v>283.48333333333335</v>
      </c>
      <c r="E2986" s="13">
        <f t="shared" si="648"/>
        <v>10.136092656828762</v>
      </c>
      <c r="F2986" s="13">
        <f t="shared" si="653"/>
        <v>25237.661374331972</v>
      </c>
      <c r="G2986" s="13">
        <f t="shared" si="654"/>
        <v>0.99996037824727835</v>
      </c>
      <c r="H2986" s="13">
        <f t="shared" si="649"/>
        <v>1.3108915986372138</v>
      </c>
      <c r="I2986" s="13">
        <f t="shared" si="650"/>
        <v>4.6118429285695102E-2</v>
      </c>
      <c r="J2986" s="2">
        <f t="shared" si="657"/>
        <v>0.63538274374789927</v>
      </c>
      <c r="K2986" s="13">
        <f t="shared" si="655"/>
        <v>0.66582869524923882</v>
      </c>
      <c r="L2986" s="13">
        <f t="shared" si="656"/>
        <v>0</v>
      </c>
      <c r="M2986" s="14">
        <f t="shared" si="651"/>
        <v>61.985115971416036</v>
      </c>
      <c r="N2986" s="14">
        <f t="shared" si="644"/>
        <v>0</v>
      </c>
      <c r="O2986" s="14">
        <f t="shared" si="645"/>
        <v>0.5</v>
      </c>
      <c r="P2986" s="14">
        <f t="shared" si="646"/>
        <v>0.5</v>
      </c>
      <c r="Q2986" s="14">
        <f t="shared" si="647"/>
        <v>4.5454877957114332</v>
      </c>
      <c r="W2986" s="16"/>
    </row>
    <row r="2987" spans="1:23">
      <c r="A2987" s="16">
        <v>44228</v>
      </c>
      <c r="B2987">
        <v>22</v>
      </c>
      <c r="C2987" s="1">
        <v>10.633333333333335</v>
      </c>
      <c r="D2987" s="13">
        <f t="shared" si="652"/>
        <v>283.63333333333333</v>
      </c>
      <c r="E2987" s="13">
        <f t="shared" si="648"/>
        <v>10.365119285462441</v>
      </c>
      <c r="F2987" s="13">
        <f t="shared" si="653"/>
        <v>31733.217613219051</v>
      </c>
      <c r="G2987" s="13">
        <f t="shared" si="654"/>
        <v>0.99996848827306262</v>
      </c>
      <c r="H2987" s="13">
        <f t="shared" si="649"/>
        <v>1.2897022692717208</v>
      </c>
      <c r="I2987" s="13">
        <f t="shared" si="650"/>
        <v>4.7240771113472767E-2</v>
      </c>
      <c r="J2987" s="2">
        <f t="shared" si="657"/>
        <v>0.66582869524923882</v>
      </c>
      <c r="K2987" s="13">
        <f t="shared" si="655"/>
        <v>0.69461565152496185</v>
      </c>
      <c r="L2987" s="13">
        <f t="shared" si="656"/>
        <v>0</v>
      </c>
      <c r="M2987" s="14">
        <f t="shared" si="651"/>
        <v>61.985115971416036</v>
      </c>
      <c r="N2987" s="14">
        <f t="shared" si="644"/>
        <v>0</v>
      </c>
      <c r="O2987" s="14">
        <f t="shared" si="645"/>
        <v>0.5</v>
      </c>
      <c r="P2987" s="14">
        <f t="shared" si="646"/>
        <v>0.5</v>
      </c>
      <c r="Q2987" s="14">
        <f t="shared" si="647"/>
        <v>4.7409390631940305</v>
      </c>
      <c r="W2987" s="16"/>
    </row>
    <row r="2988" spans="1:23">
      <c r="A2988" s="16">
        <v>44228</v>
      </c>
      <c r="B2988">
        <v>23</v>
      </c>
      <c r="C2988" s="1">
        <v>9.6</v>
      </c>
      <c r="D2988" s="13">
        <f t="shared" si="652"/>
        <v>282.60000000000002</v>
      </c>
      <c r="E2988" s="13">
        <f t="shared" si="648"/>
        <v>8.782448690728982</v>
      </c>
      <c r="F2988" s="13">
        <f t="shared" si="653"/>
        <v>6518.8202202221746</v>
      </c>
      <c r="G2988" s="13">
        <f t="shared" si="654"/>
        <v>0.999846621537677</v>
      </c>
      <c r="H2988" s="13">
        <f t="shared" si="649"/>
        <v>1.4434332436770072</v>
      </c>
      <c r="I2988" s="13">
        <f t="shared" si="650"/>
        <v>4.0008761075904127E-2</v>
      </c>
      <c r="J2988" s="2">
        <f t="shared" si="657"/>
        <v>0.69461565152496185</v>
      </c>
      <c r="K2988" s="13">
        <f t="shared" si="655"/>
        <v>0.72398351246716608</v>
      </c>
      <c r="L2988" s="13">
        <f t="shared" si="656"/>
        <v>0</v>
      </c>
      <c r="M2988" s="14">
        <f t="shared" si="651"/>
        <v>61.985115971416036</v>
      </c>
      <c r="N2988" s="14">
        <f t="shared" si="644"/>
        <v>0</v>
      </c>
      <c r="O2988" s="14">
        <f t="shared" si="645"/>
        <v>0.5</v>
      </c>
      <c r="P2988" s="14">
        <f t="shared" si="646"/>
        <v>0.5</v>
      </c>
      <c r="Q2988" s="14">
        <f t="shared" si="647"/>
        <v>3.4584014294167122</v>
      </c>
      <c r="W2988" s="16"/>
    </row>
    <row r="2989" spans="1:23">
      <c r="A2989" s="16">
        <v>44229</v>
      </c>
      <c r="B2989">
        <v>0</v>
      </c>
      <c r="C2989" s="1">
        <v>9.3833333333333329</v>
      </c>
      <c r="D2989" s="13">
        <f t="shared" si="652"/>
        <v>282.38333333333333</v>
      </c>
      <c r="E2989" s="13">
        <f t="shared" si="648"/>
        <v>8.4491294339845258</v>
      </c>
      <c r="F2989" s="13">
        <f t="shared" si="653"/>
        <v>4671.0045471385865</v>
      </c>
      <c r="G2989" s="13">
        <f t="shared" si="654"/>
        <v>0.99978595911243018</v>
      </c>
      <c r="H2989" s="13">
        <f t="shared" si="649"/>
        <v>1.4780762568780761</v>
      </c>
      <c r="I2989" s="13">
        <f t="shared" si="650"/>
        <v>3.8632908870783259E-2</v>
      </c>
      <c r="J2989" s="2">
        <f t="shared" si="657"/>
        <v>0.72398351246716608</v>
      </c>
      <c r="K2989" s="13">
        <f t="shared" si="655"/>
        <v>0.75256074374754012</v>
      </c>
      <c r="L2989" s="13">
        <f t="shared" si="656"/>
        <v>0</v>
      </c>
      <c r="M2989" s="14">
        <f t="shared" si="651"/>
        <v>61.985115971416036</v>
      </c>
      <c r="N2989" s="14">
        <f t="shared" si="644"/>
        <v>0</v>
      </c>
      <c r="O2989" s="14">
        <f t="shared" si="645"/>
        <v>0.5</v>
      </c>
      <c r="P2989" s="14">
        <f t="shared" si="646"/>
        <v>0.5</v>
      </c>
      <c r="Q2989" s="14">
        <f t="shared" si="647"/>
        <v>3.2098071130297559</v>
      </c>
      <c r="R2989" s="14">
        <f>(M2989)</f>
        <v>61.985115971416036</v>
      </c>
      <c r="S2989" s="14">
        <f>SUM(N2989:N3012)</f>
        <v>0</v>
      </c>
      <c r="T2989" s="14">
        <f>SUM(O2989:O3012)</f>
        <v>10.5</v>
      </c>
      <c r="U2989" s="14">
        <f>SUM(P2989:P3012)</f>
        <v>10.5</v>
      </c>
      <c r="V2989" s="14">
        <f>SUM(Q2989:Q3012)</f>
        <v>153.75278354662015</v>
      </c>
      <c r="W2989" s="16"/>
    </row>
    <row r="2990" spans="1:23">
      <c r="A2990" s="16">
        <v>44229</v>
      </c>
      <c r="B2990">
        <v>1</v>
      </c>
      <c r="C2990" s="1">
        <v>9.6166666666666671</v>
      </c>
      <c r="D2990" s="13">
        <f t="shared" si="652"/>
        <v>282.61666666666667</v>
      </c>
      <c r="E2990" s="13">
        <f t="shared" si="648"/>
        <v>8.8080674647638268</v>
      </c>
      <c r="F2990" s="13">
        <f t="shared" si="653"/>
        <v>6687.9820092994441</v>
      </c>
      <c r="G2990" s="13">
        <f t="shared" si="654"/>
        <v>0.99985050042015211</v>
      </c>
      <c r="H2990" s="13">
        <f t="shared" si="649"/>
        <v>1.4408044434812954</v>
      </c>
      <c r="I2990" s="13">
        <f t="shared" si="650"/>
        <v>4.011651437726884E-2</v>
      </c>
      <c r="J2990" s="2">
        <f t="shared" si="657"/>
        <v>0.75256074374754012</v>
      </c>
      <c r="K2990" s="13">
        <f t="shared" si="655"/>
        <v>0.77962420670566468</v>
      </c>
      <c r="L2990" s="13">
        <f t="shared" si="656"/>
        <v>0</v>
      </c>
      <c r="M2990" s="14">
        <f t="shared" si="651"/>
        <v>61.985115971416036</v>
      </c>
      <c r="N2990" s="14">
        <f t="shared" si="644"/>
        <v>0</v>
      </c>
      <c r="O2990" s="14">
        <f t="shared" si="645"/>
        <v>0.5</v>
      </c>
      <c r="P2990" s="14">
        <f t="shared" si="646"/>
        <v>0.5</v>
      </c>
      <c r="Q2990" s="14">
        <f t="shared" si="647"/>
        <v>3.4778335363943924</v>
      </c>
      <c r="W2990" s="16"/>
    </row>
    <row r="2991" spans="1:23">
      <c r="A2991" s="16">
        <v>44229</v>
      </c>
      <c r="B2991">
        <v>2</v>
      </c>
      <c r="C2991" s="1">
        <v>9.7000000000000011</v>
      </c>
      <c r="D2991" s="13">
        <f t="shared" si="652"/>
        <v>282.7</v>
      </c>
      <c r="E2991" s="13">
        <f t="shared" si="648"/>
        <v>8.9361160240537512</v>
      </c>
      <c r="F2991" s="13">
        <f t="shared" si="653"/>
        <v>7601.6151547252166</v>
      </c>
      <c r="G2991" s="13">
        <f t="shared" si="654"/>
        <v>0.99986846631328186</v>
      </c>
      <c r="H2991" s="13">
        <f t="shared" si="649"/>
        <v>1.4277366855313169</v>
      </c>
      <c r="I2991" s="13">
        <f t="shared" si="650"/>
        <v>4.0659456215843541E-2</v>
      </c>
      <c r="J2991" s="2">
        <f t="shared" si="657"/>
        <v>0.77962420670566468</v>
      </c>
      <c r="K2991" s="13">
        <f t="shared" si="655"/>
        <v>0.80544756826030528</v>
      </c>
      <c r="L2991" s="13">
        <f t="shared" si="656"/>
        <v>0</v>
      </c>
      <c r="M2991" s="14">
        <f t="shared" si="651"/>
        <v>61.985115971416036</v>
      </c>
      <c r="N2991" s="14">
        <f t="shared" si="644"/>
        <v>0</v>
      </c>
      <c r="O2991" s="14">
        <f t="shared" si="645"/>
        <v>0.5</v>
      </c>
      <c r="P2991" s="14">
        <f t="shared" si="646"/>
        <v>0.5</v>
      </c>
      <c r="Q2991" s="14">
        <f t="shared" si="647"/>
        <v>3.5756458027461253</v>
      </c>
      <c r="W2991" s="16"/>
    </row>
    <row r="2992" spans="1:23">
      <c r="A2992" s="16">
        <v>44229</v>
      </c>
      <c r="B2992">
        <v>3</v>
      </c>
      <c r="C2992" s="1">
        <v>9.0833333333333339</v>
      </c>
      <c r="D2992" s="13">
        <f t="shared" si="652"/>
        <v>282.08333333333331</v>
      </c>
      <c r="E2992" s="13">
        <f t="shared" si="648"/>
        <v>7.9867651403249349</v>
      </c>
      <c r="F2992" s="13">
        <f t="shared" si="653"/>
        <v>2941.765352977116</v>
      </c>
      <c r="G2992" s="13">
        <f t="shared" si="654"/>
        <v>0.99966018357563291</v>
      </c>
      <c r="H2992" s="13">
        <f t="shared" si="649"/>
        <v>1.5275122136263906</v>
      </c>
      <c r="I2992" s="13">
        <f t="shared" si="650"/>
        <v>3.6802380145060147E-2</v>
      </c>
      <c r="J2992" s="2">
        <f t="shared" si="657"/>
        <v>0.80544756826030528</v>
      </c>
      <c r="K2992" s="13">
        <f t="shared" si="655"/>
        <v>0.83153822201780536</v>
      </c>
      <c r="L2992" s="13">
        <f t="shared" si="656"/>
        <v>0</v>
      </c>
      <c r="M2992" s="14">
        <f t="shared" si="651"/>
        <v>61.985115971416036</v>
      </c>
      <c r="N2992" s="14">
        <f t="shared" si="644"/>
        <v>0</v>
      </c>
      <c r="O2992" s="14">
        <f t="shared" si="645"/>
        <v>1</v>
      </c>
      <c r="P2992" s="14">
        <f t="shared" si="646"/>
        <v>1</v>
      </c>
      <c r="Q2992" s="14">
        <f t="shared" si="647"/>
        <v>2.8782839683696126</v>
      </c>
      <c r="W2992" s="16"/>
    </row>
    <row r="2993" spans="1:23">
      <c r="A2993" s="16">
        <v>44229</v>
      </c>
      <c r="B2993">
        <v>4</v>
      </c>
      <c r="C2993" s="1">
        <v>8.4</v>
      </c>
      <c r="D2993" s="13">
        <f t="shared" si="652"/>
        <v>281.39999999999998</v>
      </c>
      <c r="E2993" s="13">
        <f t="shared" si="648"/>
        <v>6.929921819474024</v>
      </c>
      <c r="F2993" s="13">
        <f t="shared" si="653"/>
        <v>1022.4140436302608</v>
      </c>
      <c r="G2993" s="13">
        <f t="shared" si="654"/>
        <v>0.99902287836851178</v>
      </c>
      <c r="H2993" s="13">
        <f t="shared" si="649"/>
        <v>1.6468079882543158</v>
      </c>
      <c r="I2993" s="13">
        <f t="shared" si="650"/>
        <v>3.2937386019277849E-2</v>
      </c>
      <c r="J2993" s="2">
        <f t="shared" si="657"/>
        <v>0.83153822201780536</v>
      </c>
      <c r="K2993" s="13">
        <f t="shared" si="655"/>
        <v>0.85795366119005179</v>
      </c>
      <c r="L2993" s="13">
        <f t="shared" si="656"/>
        <v>0</v>
      </c>
      <c r="M2993" s="14">
        <f t="shared" si="651"/>
        <v>61.985115971416036</v>
      </c>
      <c r="N2993" s="14">
        <f t="shared" si="644"/>
        <v>0</v>
      </c>
      <c r="O2993" s="14">
        <f t="shared" si="645"/>
        <v>1</v>
      </c>
      <c r="P2993" s="14">
        <f t="shared" si="646"/>
        <v>1</v>
      </c>
      <c r="Q2993" s="14">
        <f t="shared" si="647"/>
        <v>2.1813963910626426</v>
      </c>
      <c r="W2993" s="16"/>
    </row>
    <row r="2994" spans="1:23">
      <c r="A2994" s="16">
        <v>44229</v>
      </c>
      <c r="B2994">
        <v>5</v>
      </c>
      <c r="C2994" s="1">
        <v>8.7333333333333325</v>
      </c>
      <c r="D2994" s="13">
        <f t="shared" si="652"/>
        <v>281.73333333333335</v>
      </c>
      <c r="E2994" s="13">
        <f t="shared" si="648"/>
        <v>7.4460955986748942</v>
      </c>
      <c r="F2994" s="13">
        <f t="shared" si="653"/>
        <v>1713.1612014853156</v>
      </c>
      <c r="G2994" s="13">
        <f t="shared" si="654"/>
        <v>0.99941662429465006</v>
      </c>
      <c r="H2994" s="13">
        <f t="shared" si="649"/>
        <v>1.5874216852950678</v>
      </c>
      <c r="I2994" s="13">
        <f t="shared" si="650"/>
        <v>3.4771552049890499E-2</v>
      </c>
      <c r="J2994" s="2">
        <f t="shared" si="657"/>
        <v>0.85795366119005179</v>
      </c>
      <c r="K2994" s="13">
        <f t="shared" si="655"/>
        <v>0.88288247807790909</v>
      </c>
      <c r="L2994" s="13">
        <f t="shared" si="656"/>
        <v>0</v>
      </c>
      <c r="M2994" s="14">
        <f t="shared" si="651"/>
        <v>61.985115971416036</v>
      </c>
      <c r="N2994" s="14">
        <f t="shared" si="644"/>
        <v>0</v>
      </c>
      <c r="O2994" s="14">
        <f t="shared" si="645"/>
        <v>1</v>
      </c>
      <c r="P2994" s="14">
        <f t="shared" si="646"/>
        <v>1</v>
      </c>
      <c r="Q2994" s="14">
        <f t="shared" si="647"/>
        <v>2.5109320185013115</v>
      </c>
      <c r="W2994" s="16"/>
    </row>
    <row r="2995" spans="1:23">
      <c r="A2995" s="16">
        <v>44229</v>
      </c>
      <c r="B2995">
        <v>6</v>
      </c>
      <c r="C2995" s="1">
        <v>8.7833333333333332</v>
      </c>
      <c r="D2995" s="13">
        <f t="shared" si="652"/>
        <v>281.78333333333336</v>
      </c>
      <c r="E2995" s="13">
        <f t="shared" si="648"/>
        <v>7.5234163364287392</v>
      </c>
      <c r="F2995" s="13">
        <f t="shared" si="653"/>
        <v>1850.8797330633356</v>
      </c>
      <c r="G2995" s="13">
        <f t="shared" si="654"/>
        <v>0.99946000813003888</v>
      </c>
      <c r="H2995" s="13">
        <f t="shared" si="649"/>
        <v>1.5787122002486591</v>
      </c>
      <c r="I2995" s="13">
        <f t="shared" si="650"/>
        <v>3.5054963205771006E-2</v>
      </c>
      <c r="J2995" s="2">
        <f t="shared" si="657"/>
        <v>0.88288247807790909</v>
      </c>
      <c r="K2995" s="13">
        <f t="shared" si="655"/>
        <v>0.90685218032295745</v>
      </c>
      <c r="L2995" s="13">
        <f t="shared" si="656"/>
        <v>0</v>
      </c>
      <c r="M2995" s="14">
        <f t="shared" si="651"/>
        <v>61.985115971416036</v>
      </c>
      <c r="N2995" s="14">
        <f t="shared" si="644"/>
        <v>0</v>
      </c>
      <c r="O2995" s="14">
        <f t="shared" si="645"/>
        <v>1</v>
      </c>
      <c r="P2995" s="14">
        <f t="shared" si="646"/>
        <v>1</v>
      </c>
      <c r="Q2995" s="14">
        <f t="shared" si="647"/>
        <v>2.5620943893317571</v>
      </c>
      <c r="W2995" s="16"/>
    </row>
    <row r="2996" spans="1:23">
      <c r="A2996" s="16">
        <v>44229</v>
      </c>
      <c r="B2996">
        <v>7</v>
      </c>
      <c r="C2996" s="1">
        <v>8.9</v>
      </c>
      <c r="D2996" s="13">
        <f t="shared" si="652"/>
        <v>281.89999999999998</v>
      </c>
      <c r="E2996" s="13">
        <f t="shared" si="648"/>
        <v>7.7037247250797813</v>
      </c>
      <c r="F2996" s="13">
        <f t="shared" si="653"/>
        <v>2216.588818917558</v>
      </c>
      <c r="G2996" s="13">
        <f t="shared" si="654"/>
        <v>0.99954905977543296</v>
      </c>
      <c r="H2996" s="13">
        <f t="shared" si="649"/>
        <v>1.5585872757139665</v>
      </c>
      <c r="I2996" s="13">
        <f t="shared" si="650"/>
        <v>3.5724871688583029E-2</v>
      </c>
      <c r="J2996" s="2">
        <f t="shared" si="657"/>
        <v>0.90685218032295745</v>
      </c>
      <c r="K2996" s="13">
        <f t="shared" si="655"/>
        <v>0.92972434782616165</v>
      </c>
      <c r="L2996" s="13">
        <f t="shared" si="656"/>
        <v>0</v>
      </c>
      <c r="M2996" s="14">
        <f t="shared" si="651"/>
        <v>61.985115971416036</v>
      </c>
      <c r="N2996" s="14">
        <f t="shared" si="644"/>
        <v>0</v>
      </c>
      <c r="O2996" s="14">
        <f t="shared" si="645"/>
        <v>1</v>
      </c>
      <c r="P2996" s="14">
        <f t="shared" si="646"/>
        <v>1</v>
      </c>
      <c r="Q2996" s="14">
        <f t="shared" si="647"/>
        <v>2.6831936670715826</v>
      </c>
      <c r="W2996" s="16"/>
    </row>
    <row r="2997" spans="1:23">
      <c r="A2997" s="16">
        <v>44229</v>
      </c>
      <c r="B2997">
        <v>8</v>
      </c>
      <c r="C2997" s="1">
        <v>9.3666666666666671</v>
      </c>
      <c r="D2997" s="13">
        <f t="shared" si="652"/>
        <v>282.36666666666667</v>
      </c>
      <c r="E2997" s="13">
        <f t="shared" si="648"/>
        <v>8.4234683036241425</v>
      </c>
      <c r="F2997" s="13">
        <f t="shared" si="653"/>
        <v>4552.6661329631279</v>
      </c>
      <c r="G2997" s="13">
        <f t="shared" si="654"/>
        <v>0.99978039672413377</v>
      </c>
      <c r="H2997" s="13">
        <f t="shared" si="649"/>
        <v>1.480777523637848</v>
      </c>
      <c r="I2997" s="13">
        <f t="shared" si="650"/>
        <v>3.8528969214082859E-2</v>
      </c>
      <c r="J2997" s="2">
        <f t="shared" si="657"/>
        <v>0.92972434782616165</v>
      </c>
      <c r="K2997" s="13">
        <f t="shared" si="655"/>
        <v>0.9505520473121033</v>
      </c>
      <c r="L2997" s="13">
        <f t="shared" si="656"/>
        <v>0</v>
      </c>
      <c r="M2997" s="14">
        <f t="shared" si="651"/>
        <v>61.985115971416036</v>
      </c>
      <c r="N2997" s="14">
        <f t="shared" si="644"/>
        <v>0</v>
      </c>
      <c r="O2997" s="14">
        <f t="shared" si="645"/>
        <v>0.5</v>
      </c>
      <c r="P2997" s="14">
        <f t="shared" si="646"/>
        <v>0.5</v>
      </c>
      <c r="Q2997" s="14">
        <f t="shared" si="647"/>
        <v>3.1909980971783041</v>
      </c>
      <c r="W2997" s="16"/>
    </row>
    <row r="2998" spans="1:23">
      <c r="A2998" s="16">
        <v>44229</v>
      </c>
      <c r="B2998">
        <v>9</v>
      </c>
      <c r="C2998" s="1">
        <v>8.8833333333333329</v>
      </c>
      <c r="D2998" s="13">
        <f t="shared" si="652"/>
        <v>281.88333333333333</v>
      </c>
      <c r="E2998" s="13">
        <f t="shared" si="648"/>
        <v>7.6779755217879631</v>
      </c>
      <c r="F2998" s="13">
        <f t="shared" si="653"/>
        <v>2160.2419791501984</v>
      </c>
      <c r="G2998" s="13">
        <f t="shared" si="654"/>
        <v>0.99953730308329791</v>
      </c>
      <c r="H2998" s="13">
        <f t="shared" si="649"/>
        <v>1.5614454659703616</v>
      </c>
      <c r="I2998" s="13">
        <f t="shared" si="650"/>
        <v>3.5628426503193991E-2</v>
      </c>
      <c r="J2998" s="2">
        <f t="shared" si="657"/>
        <v>0.9505520473121033</v>
      </c>
      <c r="K2998" s="13">
        <f t="shared" si="655"/>
        <v>0.97193405318285031</v>
      </c>
      <c r="L2998" s="13">
        <f t="shared" si="656"/>
        <v>0</v>
      </c>
      <c r="M2998" s="14">
        <f t="shared" si="651"/>
        <v>61.985115971416036</v>
      </c>
      <c r="N2998" s="14">
        <f t="shared" si="644"/>
        <v>0</v>
      </c>
      <c r="O2998" s="14">
        <f t="shared" si="645"/>
        <v>1</v>
      </c>
      <c r="P2998" s="14">
        <f t="shared" si="646"/>
        <v>1</v>
      </c>
      <c r="Q2998" s="14">
        <f t="shared" si="647"/>
        <v>2.6657472705406242</v>
      </c>
      <c r="W2998" s="16"/>
    </row>
    <row r="2999" spans="1:23">
      <c r="A2999" s="16">
        <v>44229</v>
      </c>
      <c r="B2999">
        <v>10</v>
      </c>
      <c r="C2999" s="1">
        <v>10.716666666666667</v>
      </c>
      <c r="D2999" s="13">
        <f t="shared" si="652"/>
        <v>283.71666666666664</v>
      </c>
      <c r="E2999" s="13">
        <f t="shared" si="648"/>
        <v>10.492251659519434</v>
      </c>
      <c r="F2999" s="13">
        <f t="shared" si="653"/>
        <v>36035.205117601552</v>
      </c>
      <c r="G2999" s="13">
        <f t="shared" si="654"/>
        <v>0.99997225013020274</v>
      </c>
      <c r="H2999" s="13">
        <f t="shared" si="649"/>
        <v>1.2780882885345568</v>
      </c>
      <c r="I2999" s="13">
        <f t="shared" si="650"/>
        <v>4.7875528295202786E-2</v>
      </c>
      <c r="J2999" s="2">
        <f t="shared" si="657"/>
        <v>0.97193405318285031</v>
      </c>
      <c r="K2999" s="13">
        <f t="shared" si="655"/>
        <v>0.98624601891982855</v>
      </c>
      <c r="L2999" s="13">
        <f t="shared" si="656"/>
        <v>0</v>
      </c>
      <c r="M2999" s="14">
        <f t="shared" si="651"/>
        <v>61.985115971416036</v>
      </c>
      <c r="N2999" s="14">
        <f t="shared" si="644"/>
        <v>0</v>
      </c>
      <c r="O2999" s="14">
        <f t="shared" si="645"/>
        <v>0.5</v>
      </c>
      <c r="P2999" s="14">
        <f t="shared" si="646"/>
        <v>0.5</v>
      </c>
      <c r="Q2999" s="14">
        <f t="shared" si="647"/>
        <v>4.8507812106291714</v>
      </c>
      <c r="W2999" s="16"/>
    </row>
    <row r="3000" spans="1:23">
      <c r="A3000" s="16">
        <v>44229</v>
      </c>
      <c r="B3000">
        <v>11</v>
      </c>
      <c r="C3000" s="1">
        <v>13.699999999999998</v>
      </c>
      <c r="D3000" s="13">
        <f t="shared" si="652"/>
        <v>286.7</v>
      </c>
      <c r="E3000" s="13">
        <f t="shared" si="648"/>
        <v>14.994907568887323</v>
      </c>
      <c r="F3000" s="13">
        <f t="shared" si="653"/>
        <v>3252412.4423125559</v>
      </c>
      <c r="G3000" s="13">
        <f t="shared" si="654"/>
        <v>0.99999969253601428</v>
      </c>
      <c r="H3000" s="13">
        <f t="shared" si="649"/>
        <v>0.92772883505176729</v>
      </c>
      <c r="I3000" s="13">
        <f t="shared" si="650"/>
        <v>7.6809016031835514E-2</v>
      </c>
      <c r="J3000" s="2">
        <f t="shared" si="657"/>
        <v>0.98624601891982855</v>
      </c>
      <c r="K3000" s="13">
        <f t="shared" si="655"/>
        <v>0.98191965044555418</v>
      </c>
      <c r="L3000" s="13">
        <f t="shared" si="656"/>
        <v>0</v>
      </c>
      <c r="M3000" s="14">
        <f t="shared" si="651"/>
        <v>61.985115971416036</v>
      </c>
      <c r="N3000" s="14">
        <f t="shared" si="644"/>
        <v>0</v>
      </c>
      <c r="O3000" s="14">
        <f t="shared" si="645"/>
        <v>0</v>
      </c>
      <c r="P3000" s="14">
        <f t="shared" si="646"/>
        <v>0</v>
      </c>
      <c r="Q3000" s="14">
        <f t="shared" si="647"/>
        <v>9.2220917025087292</v>
      </c>
      <c r="W3000" s="16"/>
    </row>
    <row r="3001" spans="1:23">
      <c r="A3001" s="16">
        <v>44229</v>
      </c>
      <c r="B3001">
        <v>12</v>
      </c>
      <c r="C3001" s="1">
        <v>14.016666666666666</v>
      </c>
      <c r="D3001" s="13">
        <f t="shared" si="652"/>
        <v>287.01666666666665</v>
      </c>
      <c r="E3001" s="13">
        <f t="shared" si="648"/>
        <v>15.467348005342295</v>
      </c>
      <c r="F3001" s="13">
        <f t="shared" si="653"/>
        <v>5216556.1739330087</v>
      </c>
      <c r="G3001" s="13">
        <f t="shared" si="654"/>
        <v>0.99999980830268576</v>
      </c>
      <c r="H3001" s="13">
        <f t="shared" si="649"/>
        <v>0.89706070761248846</v>
      </c>
      <c r="I3001" s="13">
        <f t="shared" si="650"/>
        <v>8.0714790899362329E-2</v>
      </c>
      <c r="J3001" s="2">
        <f t="shared" si="657"/>
        <v>0.98191965044555418</v>
      </c>
      <c r="K3001" s="13">
        <f t="shared" si="655"/>
        <v>0.97533941197121166</v>
      </c>
      <c r="L3001" s="13">
        <f t="shared" si="656"/>
        <v>0</v>
      </c>
      <c r="M3001" s="14">
        <f t="shared" si="651"/>
        <v>61.985115971416036</v>
      </c>
      <c r="N3001" s="14">
        <f t="shared" si="644"/>
        <v>0</v>
      </c>
      <c r="O3001" s="14">
        <f t="shared" si="645"/>
        <v>0</v>
      </c>
      <c r="P3001" s="14">
        <f t="shared" si="646"/>
        <v>0</v>
      </c>
      <c r="Q3001" s="14">
        <f t="shared" si="647"/>
        <v>9.7168104212838742</v>
      </c>
      <c r="W3001" s="16"/>
    </row>
    <row r="3002" spans="1:23">
      <c r="A3002" s="16">
        <v>44229</v>
      </c>
      <c r="B3002">
        <v>13</v>
      </c>
      <c r="C3002" s="1">
        <v>14.9</v>
      </c>
      <c r="D3002" s="13">
        <f t="shared" si="652"/>
        <v>287.89999999999998</v>
      </c>
      <c r="E3002" s="13">
        <f t="shared" si="648"/>
        <v>16.779715178881524</v>
      </c>
      <c r="F3002" s="13">
        <f t="shared" si="653"/>
        <v>19379283.233385812</v>
      </c>
      <c r="G3002" s="13">
        <f t="shared" si="654"/>
        <v>0.99999994839850703</v>
      </c>
      <c r="H3002" s="13">
        <f t="shared" si="649"/>
        <v>0.81708537106550294</v>
      </c>
      <c r="I3002" s="13">
        <f t="shared" si="650"/>
        <v>9.2638286805373976E-2</v>
      </c>
      <c r="J3002" s="2">
        <f t="shared" si="657"/>
        <v>0.97533941197121166</v>
      </c>
      <c r="K3002" s="13">
        <f t="shared" si="655"/>
        <v>0.96133759303083766</v>
      </c>
      <c r="L3002" s="13">
        <f t="shared" si="656"/>
        <v>0</v>
      </c>
      <c r="M3002" s="14">
        <f t="shared" si="651"/>
        <v>61.985115971416036</v>
      </c>
      <c r="N3002" s="14">
        <f t="shared" si="644"/>
        <v>0</v>
      </c>
      <c r="O3002" s="14">
        <f t="shared" si="645"/>
        <v>0</v>
      </c>
      <c r="P3002" s="14">
        <f t="shared" si="646"/>
        <v>0</v>
      </c>
      <c r="Q3002" s="14">
        <f t="shared" si="647"/>
        <v>11.102584446456692</v>
      </c>
      <c r="W3002" s="16"/>
    </row>
    <row r="3003" spans="1:23">
      <c r="A3003" s="16">
        <v>44229</v>
      </c>
      <c r="B3003">
        <v>14</v>
      </c>
      <c r="C3003" s="1">
        <v>15.35</v>
      </c>
      <c r="D3003" s="13">
        <f t="shared" si="652"/>
        <v>288.35000000000002</v>
      </c>
      <c r="E3003" s="13">
        <f t="shared" si="648"/>
        <v>17.445188139413943</v>
      </c>
      <c r="F3003" s="13">
        <f t="shared" si="653"/>
        <v>37700659.265502319</v>
      </c>
      <c r="G3003" s="13">
        <f t="shared" si="654"/>
        <v>0.99999997347526559</v>
      </c>
      <c r="H3003" s="13">
        <f t="shared" si="649"/>
        <v>0.77929731109689437</v>
      </c>
      <c r="I3003" s="13">
        <f t="shared" si="650"/>
        <v>9.934196779388739E-2</v>
      </c>
      <c r="J3003" s="2">
        <f t="shared" si="657"/>
        <v>0.96133759303083766</v>
      </c>
      <c r="K3003" s="13">
        <f t="shared" si="655"/>
        <v>0.94412259444799451</v>
      </c>
      <c r="L3003" s="13">
        <f t="shared" si="656"/>
        <v>0</v>
      </c>
      <c r="M3003" s="14">
        <f t="shared" si="651"/>
        <v>61.985115971416036</v>
      </c>
      <c r="N3003" s="14">
        <f t="shared" si="644"/>
        <v>0</v>
      </c>
      <c r="O3003" s="14">
        <f t="shared" si="645"/>
        <v>0</v>
      </c>
      <c r="P3003" s="14">
        <f t="shared" si="646"/>
        <v>0</v>
      </c>
      <c r="Q3003" s="14">
        <f t="shared" si="647"/>
        <v>11.806024414761234</v>
      </c>
      <c r="W3003" s="16"/>
    </row>
    <row r="3004" spans="1:23">
      <c r="A3004" s="16">
        <v>44229</v>
      </c>
      <c r="B3004">
        <v>15</v>
      </c>
      <c r="C3004" s="1">
        <v>15.633333333333333</v>
      </c>
      <c r="D3004" s="13">
        <f t="shared" si="652"/>
        <v>288.63333333333333</v>
      </c>
      <c r="E3004" s="13">
        <f t="shared" si="648"/>
        <v>17.863125072179226</v>
      </c>
      <c r="F3004" s="13">
        <f t="shared" si="653"/>
        <v>57260699.409117214</v>
      </c>
      <c r="G3004" s="13">
        <f t="shared" si="654"/>
        <v>0.99999998253601519</v>
      </c>
      <c r="H3004" s="13">
        <f t="shared" si="649"/>
        <v>0.75646390236703376</v>
      </c>
      <c r="I3004" s="13">
        <f t="shared" si="650"/>
        <v>0.10379790672112264</v>
      </c>
      <c r="J3004" s="2">
        <f t="shared" si="657"/>
        <v>0.94412259444799451</v>
      </c>
      <c r="K3004" s="13">
        <f t="shared" si="655"/>
        <v>0.92562084497845376</v>
      </c>
      <c r="L3004" s="13">
        <f t="shared" si="656"/>
        <v>0</v>
      </c>
      <c r="M3004" s="14">
        <f t="shared" si="651"/>
        <v>61.985115971416036</v>
      </c>
      <c r="N3004" s="14">
        <f t="shared" si="644"/>
        <v>0</v>
      </c>
      <c r="O3004" s="14">
        <f t="shared" si="645"/>
        <v>0</v>
      </c>
      <c r="P3004" s="14">
        <f t="shared" si="646"/>
        <v>0</v>
      </c>
      <c r="Q3004" s="14">
        <f t="shared" si="647"/>
        <v>12.246099411881088</v>
      </c>
      <c r="W3004" s="16"/>
    </row>
    <row r="3005" spans="1:23">
      <c r="A3005" s="16">
        <v>44229</v>
      </c>
      <c r="B3005">
        <v>16</v>
      </c>
      <c r="C3005" s="1">
        <v>15.716666666666663</v>
      </c>
      <c r="D3005" s="13">
        <f t="shared" si="652"/>
        <v>288.71666666666664</v>
      </c>
      <c r="E3005" s="13">
        <f t="shared" si="648"/>
        <v>17.98589158921661</v>
      </c>
      <c r="F3005" s="13">
        <f t="shared" si="653"/>
        <v>64740115.415612236</v>
      </c>
      <c r="G3005" s="13">
        <f t="shared" si="654"/>
        <v>0.99999998455362682</v>
      </c>
      <c r="H3005" s="13">
        <f t="shared" si="649"/>
        <v>0.74988473430745117</v>
      </c>
      <c r="I3005" s="13">
        <f t="shared" si="650"/>
        <v>0.10514439714781657</v>
      </c>
      <c r="J3005" s="2">
        <f t="shared" si="657"/>
        <v>0.92562084497845376</v>
      </c>
      <c r="K3005" s="13">
        <f t="shared" si="655"/>
        <v>0.90808141944903797</v>
      </c>
      <c r="L3005" s="13">
        <f t="shared" si="656"/>
        <v>0</v>
      </c>
      <c r="M3005" s="14">
        <f t="shared" si="651"/>
        <v>61.985115971416036</v>
      </c>
      <c r="N3005" s="14">
        <f t="shared" si="644"/>
        <v>0</v>
      </c>
      <c r="O3005" s="14">
        <f t="shared" si="645"/>
        <v>0</v>
      </c>
      <c r="P3005" s="14">
        <f t="shared" si="646"/>
        <v>0</v>
      </c>
      <c r="Q3005" s="14">
        <f t="shared" si="647"/>
        <v>12.374972138308188</v>
      </c>
      <c r="W3005" s="16"/>
    </row>
    <row r="3006" spans="1:23">
      <c r="A3006" s="16">
        <v>44229</v>
      </c>
      <c r="B3006">
        <v>17</v>
      </c>
      <c r="C3006" s="1">
        <v>15.433333333333332</v>
      </c>
      <c r="D3006" s="13">
        <f t="shared" si="652"/>
        <v>288.43333333333334</v>
      </c>
      <c r="E3006" s="13">
        <f t="shared" si="648"/>
        <v>17.568196001386809</v>
      </c>
      <c r="F3006" s="13">
        <f t="shared" si="653"/>
        <v>42635423.420030586</v>
      </c>
      <c r="G3006" s="13">
        <f t="shared" si="654"/>
        <v>0.99999997654532558</v>
      </c>
      <c r="H3006" s="13">
        <f t="shared" si="649"/>
        <v>0.77250628873057925</v>
      </c>
      <c r="I3006" s="13">
        <f t="shared" si="650"/>
        <v>0.10063320455626598</v>
      </c>
      <c r="J3006" s="2">
        <f t="shared" si="657"/>
        <v>0.90808141944903797</v>
      </c>
      <c r="K3006" s="13">
        <f t="shared" si="655"/>
        <v>0.89510208715915407</v>
      </c>
      <c r="L3006" s="13">
        <f t="shared" si="656"/>
        <v>0</v>
      </c>
      <c r="M3006" s="14">
        <f t="shared" si="651"/>
        <v>61.985115971416036</v>
      </c>
      <c r="N3006" s="14">
        <f t="shared" si="644"/>
        <v>0</v>
      </c>
      <c r="O3006" s="14">
        <f t="shared" si="645"/>
        <v>0</v>
      </c>
      <c r="P3006" s="14">
        <f t="shared" si="646"/>
        <v>0</v>
      </c>
      <c r="Q3006" s="14">
        <f t="shared" si="647"/>
        <v>11.935736984452793</v>
      </c>
      <c r="W3006" s="16"/>
    </row>
    <row r="3007" spans="1:23">
      <c r="A3007" s="16">
        <v>44229</v>
      </c>
      <c r="B3007">
        <v>18</v>
      </c>
      <c r="C3007" s="1">
        <v>14.533333333333333</v>
      </c>
      <c r="D3007" s="13">
        <f t="shared" si="652"/>
        <v>287.53333333333336</v>
      </c>
      <c r="E3007" s="13">
        <f t="shared" si="648"/>
        <v>16.235937862276877</v>
      </c>
      <c r="F3007" s="13">
        <f t="shared" si="653"/>
        <v>11250665.745897241</v>
      </c>
      <c r="G3007" s="13">
        <f t="shared" si="654"/>
        <v>0.99999991111637887</v>
      </c>
      <c r="H3007" s="13">
        <f t="shared" si="649"/>
        <v>0.84931948543863134</v>
      </c>
      <c r="I3007" s="13">
        <f t="shared" si="650"/>
        <v>8.7497770083305462E-2</v>
      </c>
      <c r="J3007" s="2">
        <f t="shared" si="657"/>
        <v>0.89510208715915407</v>
      </c>
      <c r="K3007" s="13">
        <f t="shared" si="655"/>
        <v>0.89126646266641074</v>
      </c>
      <c r="L3007" s="13">
        <f t="shared" si="656"/>
        <v>0</v>
      </c>
      <c r="M3007" s="14">
        <f t="shared" si="651"/>
        <v>61.985115971416036</v>
      </c>
      <c r="N3007" s="14">
        <f t="shared" si="644"/>
        <v>0</v>
      </c>
      <c r="O3007" s="14">
        <f t="shared" si="645"/>
        <v>0</v>
      </c>
      <c r="P3007" s="14">
        <f t="shared" si="646"/>
        <v>0</v>
      </c>
      <c r="Q3007" s="14">
        <f t="shared" si="647"/>
        <v>10.527249008708033</v>
      </c>
      <c r="W3007" s="16"/>
    </row>
    <row r="3008" spans="1:23">
      <c r="A3008" s="16">
        <v>44229</v>
      </c>
      <c r="B3008">
        <v>19</v>
      </c>
      <c r="C3008" s="1">
        <v>12.433333333333332</v>
      </c>
      <c r="D3008" s="13">
        <f t="shared" si="652"/>
        <v>285.43333333333334</v>
      </c>
      <c r="E3008" s="13">
        <f t="shared" si="648"/>
        <v>13.094663085367285</v>
      </c>
      <c r="F3008" s="13">
        <f t="shared" si="653"/>
        <v>486339.92150727642</v>
      </c>
      <c r="G3008" s="13">
        <f t="shared" si="654"/>
        <v>0.99999794382920337</v>
      </c>
      <c r="H3008" s="13">
        <f t="shared" si="649"/>
        <v>1.0620424431454671</v>
      </c>
      <c r="I3008" s="13">
        <f t="shared" si="650"/>
        <v>6.2917367524317119E-2</v>
      </c>
      <c r="J3008" s="2">
        <f t="shared" si="657"/>
        <v>0.89126646266641074</v>
      </c>
      <c r="K3008" s="13">
        <f t="shared" si="655"/>
        <v>0.90168020023012785</v>
      </c>
      <c r="L3008" s="13">
        <f t="shared" si="656"/>
        <v>0</v>
      </c>
      <c r="M3008" s="14">
        <f t="shared" si="651"/>
        <v>61.985115971416036</v>
      </c>
      <c r="N3008" s="14">
        <f t="shared" si="644"/>
        <v>0</v>
      </c>
      <c r="O3008" s="14">
        <f t="shared" si="645"/>
        <v>0</v>
      </c>
      <c r="P3008" s="14">
        <f t="shared" si="646"/>
        <v>0</v>
      </c>
      <c r="Q3008" s="14">
        <f t="shared" si="647"/>
        <v>7.2828396477513468</v>
      </c>
      <c r="W3008" s="16"/>
    </row>
    <row r="3009" spans="1:23">
      <c r="A3009" s="16">
        <v>44229</v>
      </c>
      <c r="B3009">
        <v>20</v>
      </c>
      <c r="C3009" s="1">
        <v>12.25</v>
      </c>
      <c r="D3009" s="13">
        <f t="shared" si="652"/>
        <v>285.25</v>
      </c>
      <c r="E3009" s="13">
        <f t="shared" si="648"/>
        <v>12.818229623137601</v>
      </c>
      <c r="F3009" s="13">
        <f t="shared" si="653"/>
        <v>368881.09050569905</v>
      </c>
      <c r="G3009" s="13">
        <f t="shared" si="654"/>
        <v>0.99999728910666652</v>
      </c>
      <c r="H3009" s="13">
        <f t="shared" si="649"/>
        <v>1.0831388710311944</v>
      </c>
      <c r="I3009" s="13">
        <f t="shared" si="650"/>
        <v>6.1117637471206805E-2</v>
      </c>
      <c r="J3009" s="2">
        <f t="shared" si="657"/>
        <v>0.90168020023012785</v>
      </c>
      <c r="K3009" s="13">
        <f t="shared" si="655"/>
        <v>0.91243841843343576</v>
      </c>
      <c r="L3009" s="13">
        <f t="shared" si="656"/>
        <v>0</v>
      </c>
      <c r="M3009" s="14">
        <f t="shared" si="651"/>
        <v>61.985115971416036</v>
      </c>
      <c r="N3009" s="14">
        <f t="shared" si="644"/>
        <v>0</v>
      </c>
      <c r="O3009" s="14">
        <f t="shared" si="645"/>
        <v>0.5</v>
      </c>
      <c r="P3009" s="14">
        <f t="shared" si="646"/>
        <v>0.5</v>
      </c>
      <c r="Q3009" s="14">
        <f t="shared" si="647"/>
        <v>7.0100929424640466</v>
      </c>
      <c r="W3009" s="16"/>
    </row>
    <row r="3010" spans="1:23">
      <c r="A3010" s="16">
        <v>44229</v>
      </c>
      <c r="B3010">
        <v>21</v>
      </c>
      <c r="C3010" s="1">
        <v>12.08333333333333</v>
      </c>
      <c r="D3010" s="13">
        <f t="shared" si="652"/>
        <v>285.08333333333331</v>
      </c>
      <c r="E3010" s="13">
        <f t="shared" si="648"/>
        <v>12.566617947968401</v>
      </c>
      <c r="F3010" s="13">
        <f t="shared" si="653"/>
        <v>286822.2451454557</v>
      </c>
      <c r="G3010" s="13">
        <f t="shared" si="654"/>
        <v>0.99999651353222963</v>
      </c>
      <c r="H3010" s="13">
        <f t="shared" si="649"/>
        <v>1.1027050783721761</v>
      </c>
      <c r="I3010" s="13">
        <f t="shared" si="650"/>
        <v>5.9524303483966978E-2</v>
      </c>
      <c r="J3010" s="2">
        <f t="shared" si="657"/>
        <v>0.91243841843343576</v>
      </c>
      <c r="K3010" s="13">
        <f t="shared" si="655"/>
        <v>0.92343342749881341</v>
      </c>
      <c r="L3010" s="13">
        <f t="shared" si="656"/>
        <v>0</v>
      </c>
      <c r="M3010" s="14">
        <f t="shared" si="651"/>
        <v>61.985115971416036</v>
      </c>
      <c r="N3010" s="14">
        <f t="shared" si="644"/>
        <v>0</v>
      </c>
      <c r="O3010" s="14">
        <f t="shared" si="645"/>
        <v>0.5</v>
      </c>
      <c r="P3010" s="14">
        <f t="shared" si="646"/>
        <v>0.5</v>
      </c>
      <c r="Q3010" s="14">
        <f t="shared" si="647"/>
        <v>6.7644116308309332</v>
      </c>
      <c r="W3010" s="16"/>
    </row>
    <row r="3011" spans="1:23">
      <c r="A3011" s="16">
        <v>44229</v>
      </c>
      <c r="B3011">
        <v>22</v>
      </c>
      <c r="C3011" s="1">
        <v>11.316666666666668</v>
      </c>
      <c r="D3011" s="13">
        <f t="shared" si="652"/>
        <v>284.31666666666666</v>
      </c>
      <c r="E3011" s="13">
        <f t="shared" si="648"/>
        <v>11.405404771674771</v>
      </c>
      <c r="F3011" s="13">
        <f t="shared" si="653"/>
        <v>89805.793848026267</v>
      </c>
      <c r="G3011" s="13">
        <f t="shared" si="654"/>
        <v>0.99998886498496209</v>
      </c>
      <c r="H3011" s="13">
        <f t="shared" si="649"/>
        <v>1.1976856772037376</v>
      </c>
      <c r="I3011" s="13">
        <f t="shared" si="650"/>
        <v>5.2692499584332059E-2</v>
      </c>
      <c r="J3011" s="2">
        <f t="shared" si="657"/>
        <v>0.92343342749881341</v>
      </c>
      <c r="K3011" s="13">
        <f t="shared" si="655"/>
        <v>0.93751033347831614</v>
      </c>
      <c r="L3011" s="13">
        <f t="shared" si="656"/>
        <v>0</v>
      </c>
      <c r="M3011" s="14">
        <f t="shared" si="651"/>
        <v>61.985115971416036</v>
      </c>
      <c r="N3011" s="14">
        <f t="shared" si="644"/>
        <v>0</v>
      </c>
      <c r="O3011" s="14">
        <f t="shared" si="645"/>
        <v>0.5</v>
      </c>
      <c r="P3011" s="14">
        <f t="shared" si="646"/>
        <v>0.5</v>
      </c>
      <c r="Q3011" s="14">
        <f t="shared" si="647"/>
        <v>5.6664770446140889</v>
      </c>
      <c r="W3011" s="16"/>
    </row>
    <row r="3012" spans="1:23">
      <c r="A3012" s="16">
        <v>44229</v>
      </c>
      <c r="B3012">
        <v>23</v>
      </c>
      <c r="C3012" s="1">
        <v>10.3</v>
      </c>
      <c r="D3012" s="13">
        <f t="shared" si="652"/>
        <v>283.3</v>
      </c>
      <c r="E3012" s="13">
        <f t="shared" si="648"/>
        <v>9.8558418637486955</v>
      </c>
      <c r="F3012" s="13">
        <f t="shared" si="653"/>
        <v>19069.431057978371</v>
      </c>
      <c r="G3012" s="13">
        <f t="shared" si="654"/>
        <v>0.99994756280039188</v>
      </c>
      <c r="H3012" s="13">
        <f t="shared" si="649"/>
        <v>1.3372943536060677</v>
      </c>
      <c r="I3012" s="13">
        <f t="shared" si="650"/>
        <v>4.4781276700266978E-2</v>
      </c>
      <c r="J3012" s="2">
        <f t="shared" si="657"/>
        <v>0.93751033347831614</v>
      </c>
      <c r="K3012" s="13">
        <f t="shared" si="655"/>
        <v>0.95501823353578863</v>
      </c>
      <c r="L3012" s="13">
        <f t="shared" si="656"/>
        <v>0</v>
      </c>
      <c r="M3012" s="14">
        <f t="shared" si="651"/>
        <v>61.985115971416036</v>
      </c>
      <c r="N3012" s="14">
        <f t="shared" si="644"/>
        <v>0</v>
      </c>
      <c r="O3012" s="14">
        <f t="shared" si="645"/>
        <v>0.5</v>
      </c>
      <c r="P3012" s="14">
        <f t="shared" si="646"/>
        <v>0.5</v>
      </c>
      <c r="Q3012" s="14">
        <f t="shared" si="647"/>
        <v>4.3106802877438133</v>
      </c>
      <c r="W3012" s="16"/>
    </row>
    <row r="3013" spans="1:23">
      <c r="A3013" s="16">
        <v>44230</v>
      </c>
      <c r="B3013">
        <v>0</v>
      </c>
      <c r="C3013" s="1">
        <v>9.7000000000000011</v>
      </c>
      <c r="D3013" s="13">
        <f t="shared" si="652"/>
        <v>282.7</v>
      </c>
      <c r="E3013" s="13">
        <f t="shared" si="648"/>
        <v>8.9361160240537512</v>
      </c>
      <c r="F3013" s="13">
        <f t="shared" si="653"/>
        <v>7601.6151547252166</v>
      </c>
      <c r="G3013" s="13">
        <f t="shared" si="654"/>
        <v>0.99986846631328186</v>
      </c>
      <c r="H3013" s="13">
        <f t="shared" si="649"/>
        <v>1.4277366855313169</v>
      </c>
      <c r="I3013" s="13">
        <f t="shared" si="650"/>
        <v>4.0659456215843541E-2</v>
      </c>
      <c r="J3013" s="2">
        <f t="shared" si="657"/>
        <v>0.95501823353578863</v>
      </c>
      <c r="K3013" s="13">
        <f t="shared" si="655"/>
        <v>0.97385320415932819</v>
      </c>
      <c r="L3013" s="13">
        <f t="shared" si="656"/>
        <v>0</v>
      </c>
      <c r="M3013" s="14">
        <f t="shared" si="651"/>
        <v>61.985115971416036</v>
      </c>
      <c r="N3013" s="14">
        <f t="shared" si="644"/>
        <v>0</v>
      </c>
      <c r="O3013" s="14">
        <f t="shared" si="645"/>
        <v>0.5</v>
      </c>
      <c r="P3013" s="14">
        <f t="shared" si="646"/>
        <v>0.5</v>
      </c>
      <c r="Q3013" s="14">
        <f t="shared" si="647"/>
        <v>3.5756458027461253</v>
      </c>
      <c r="R3013" s="14">
        <f>(M3013)</f>
        <v>61.985115971416036</v>
      </c>
      <c r="S3013" s="14">
        <f>SUM(N3013:N3036)</f>
        <v>2</v>
      </c>
      <c r="T3013" s="14">
        <f>SUM(O3013:O3036)</f>
        <v>10.5</v>
      </c>
      <c r="U3013" s="14">
        <f>SUM(P3013:P3036)</f>
        <v>12.5</v>
      </c>
      <c r="V3013" s="14">
        <f>SUM(Q3013:Q3036)</f>
        <v>147.00304361288372</v>
      </c>
      <c r="W3013" s="16"/>
    </row>
    <row r="3014" spans="1:23">
      <c r="A3014" s="16">
        <v>44230</v>
      </c>
      <c r="B3014">
        <v>1</v>
      </c>
      <c r="C3014" s="1">
        <v>10.116666666666667</v>
      </c>
      <c r="D3014" s="13">
        <f t="shared" si="652"/>
        <v>283.11666666666667</v>
      </c>
      <c r="E3014" s="13">
        <f t="shared" si="648"/>
        <v>9.575228115617838</v>
      </c>
      <c r="F3014" s="13">
        <f t="shared" si="653"/>
        <v>14403.523103684895</v>
      </c>
      <c r="G3014" s="13">
        <f t="shared" si="654"/>
        <v>0.99993057736151336</v>
      </c>
      <c r="H3014" s="13">
        <f t="shared" si="649"/>
        <v>1.3642641207642652</v>
      </c>
      <c r="I3014" s="13">
        <f t="shared" si="650"/>
        <v>4.3481236468744661E-2</v>
      </c>
      <c r="J3014" s="2">
        <f t="shared" si="657"/>
        <v>0.97385320415932819</v>
      </c>
      <c r="K3014" s="13">
        <f t="shared" si="655"/>
        <v>0.99046498600825794</v>
      </c>
      <c r="L3014" s="13">
        <f t="shared" si="656"/>
        <v>0</v>
      </c>
      <c r="M3014" s="14">
        <f t="shared" si="651"/>
        <v>61.985115971416036</v>
      </c>
      <c r="N3014" s="14">
        <f t="shared" si="644"/>
        <v>0</v>
      </c>
      <c r="O3014" s="14">
        <f t="shared" si="645"/>
        <v>0.5</v>
      </c>
      <c r="P3014" s="14">
        <f t="shared" si="646"/>
        <v>0.5</v>
      </c>
      <c r="Q3014" s="14">
        <f t="shared" si="647"/>
        <v>4.0805234901773089</v>
      </c>
      <c r="W3014" s="16"/>
    </row>
    <row r="3015" spans="1:23">
      <c r="A3015" s="16">
        <v>44230</v>
      </c>
      <c r="B3015">
        <v>2</v>
      </c>
      <c r="C3015" s="1">
        <v>7.6999999999999993</v>
      </c>
      <c r="D3015" s="13">
        <f t="shared" si="652"/>
        <v>280.7</v>
      </c>
      <c r="E3015" s="13">
        <f t="shared" si="648"/>
        <v>5.8419665122906848</v>
      </c>
      <c r="F3015" s="13">
        <f t="shared" si="653"/>
        <v>344.45605212629079</v>
      </c>
      <c r="G3015" s="13">
        <f t="shared" si="654"/>
        <v>0.99710527578299768</v>
      </c>
      <c r="H3015" s="13">
        <f t="shared" si="649"/>
        <v>1.779355201967586</v>
      </c>
      <c r="I3015" s="13">
        <f t="shared" si="650"/>
        <v>2.9382165533794816E-2</v>
      </c>
      <c r="J3015" s="2">
        <f t="shared" si="657"/>
        <v>0.99046498600825794</v>
      </c>
      <c r="K3015" s="13">
        <f t="shared" si="655"/>
        <v>1.0133070706690708</v>
      </c>
      <c r="L3015" s="13">
        <f t="shared" si="656"/>
        <v>1.0103738261523454</v>
      </c>
      <c r="M3015" s="14">
        <f t="shared" si="651"/>
        <v>62.995489797568382</v>
      </c>
      <c r="N3015" s="14">
        <f t="shared" si="644"/>
        <v>0</v>
      </c>
      <c r="O3015" s="14">
        <f t="shared" si="645"/>
        <v>1</v>
      </c>
      <c r="P3015" s="14">
        <f t="shared" si="646"/>
        <v>1</v>
      </c>
      <c r="Q3015" s="14">
        <f t="shared" si="647"/>
        <v>1.55753517132616</v>
      </c>
      <c r="W3015" s="16"/>
    </row>
    <row r="3016" spans="1:23">
      <c r="A3016" s="16">
        <v>44230</v>
      </c>
      <c r="B3016">
        <v>3</v>
      </c>
      <c r="C3016" s="1">
        <v>7.8666666666666671</v>
      </c>
      <c r="D3016" s="13">
        <f t="shared" si="652"/>
        <v>280.86666666666667</v>
      </c>
      <c r="E3016" s="13">
        <f t="shared" si="648"/>
        <v>6.1014953714692739</v>
      </c>
      <c r="F3016" s="13">
        <f t="shared" si="653"/>
        <v>446.52499181909349</v>
      </c>
      <c r="G3016" s="13">
        <f t="shared" si="654"/>
        <v>0.99776548792071873</v>
      </c>
      <c r="H3016" s="13">
        <f t="shared" si="649"/>
        <v>1.7467983173013444</v>
      </c>
      <c r="I3016" s="13">
        <f t="shared" si="650"/>
        <v>3.0193747646657644E-2</v>
      </c>
      <c r="J3016" s="2">
        <f t="shared" si="657"/>
        <v>2.9332445167253862E-3</v>
      </c>
      <c r="K3016" s="13">
        <f t="shared" si="655"/>
        <v>5.4800098738555292E-2</v>
      </c>
      <c r="L3016" s="13">
        <f t="shared" si="656"/>
        <v>0</v>
      </c>
      <c r="M3016" s="14">
        <f t="shared" si="651"/>
        <v>62.995489797568382</v>
      </c>
      <c r="N3016" s="14">
        <f t="shared" si="644"/>
        <v>0</v>
      </c>
      <c r="O3016" s="14">
        <f t="shared" si="645"/>
        <v>1</v>
      </c>
      <c r="P3016" s="14">
        <f t="shared" si="646"/>
        <v>1</v>
      </c>
      <c r="Q3016" s="14">
        <f t="shared" si="647"/>
        <v>1.6974343391651492</v>
      </c>
      <c r="W3016" s="16"/>
    </row>
    <row r="3017" spans="1:23">
      <c r="A3017" s="16">
        <v>44230</v>
      </c>
      <c r="B3017">
        <v>4</v>
      </c>
      <c r="C3017" s="1">
        <v>7.1333333333333329</v>
      </c>
      <c r="D3017" s="13">
        <f t="shared" si="652"/>
        <v>280.13333333333333</v>
      </c>
      <c r="E3017" s="13">
        <f t="shared" si="648"/>
        <v>4.9572584483579138</v>
      </c>
      <c r="F3017" s="13">
        <f t="shared" si="653"/>
        <v>142.20340302732231</v>
      </c>
      <c r="G3017" s="13">
        <f t="shared" si="654"/>
        <v>0.99301692572341171</v>
      </c>
      <c r="H3017" s="13">
        <f t="shared" si="649"/>
        <v>1.8949669978055954</v>
      </c>
      <c r="I3017" s="13">
        <f t="shared" si="650"/>
        <v>2.6775989673033147E-2</v>
      </c>
      <c r="J3017" s="2">
        <f t="shared" si="657"/>
        <v>5.4800098738555292E-2</v>
      </c>
      <c r="K3017" s="13">
        <f t="shared" si="655"/>
        <v>0.10341857991799897</v>
      </c>
      <c r="L3017" s="13">
        <f t="shared" si="656"/>
        <v>0</v>
      </c>
      <c r="M3017" s="14">
        <f t="shared" si="651"/>
        <v>62.995489797568382</v>
      </c>
      <c r="N3017" s="14">
        <f t="shared" si="644"/>
        <v>1</v>
      </c>
      <c r="O3017" s="14">
        <f t="shared" si="645"/>
        <v>1</v>
      </c>
      <c r="P3017" s="14">
        <f t="shared" si="646"/>
        <v>1</v>
      </c>
      <c r="Q3017" s="14">
        <f t="shared" si="647"/>
        <v>1.1239087629639926</v>
      </c>
      <c r="W3017" s="16"/>
    </row>
    <row r="3018" spans="1:23">
      <c r="A3018" s="16">
        <v>44230</v>
      </c>
      <c r="B3018">
        <v>5</v>
      </c>
      <c r="C3018" s="1">
        <v>7.583333333333333</v>
      </c>
      <c r="D3018" s="13">
        <f t="shared" si="652"/>
        <v>280.58333333333331</v>
      </c>
      <c r="E3018" s="13">
        <f t="shared" si="648"/>
        <v>5.6601128601128305</v>
      </c>
      <c r="F3018" s="13">
        <f t="shared" si="653"/>
        <v>287.18105201308538</v>
      </c>
      <c r="G3018" s="13">
        <f t="shared" si="654"/>
        <v>0.99652995922870535</v>
      </c>
      <c r="H3018" s="13">
        <f t="shared" si="649"/>
        <v>1.8025289248145626</v>
      </c>
      <c r="I3018" s="13">
        <f t="shared" si="650"/>
        <v>2.8826517759214399E-2</v>
      </c>
      <c r="J3018" s="2">
        <f t="shared" si="657"/>
        <v>0.10341857991799897</v>
      </c>
      <c r="K3018" s="13">
        <f t="shared" si="655"/>
        <v>0.15169879596692826</v>
      </c>
      <c r="L3018" s="13">
        <f t="shared" si="656"/>
        <v>0</v>
      </c>
      <c r="M3018" s="14">
        <f t="shared" si="651"/>
        <v>62.995489797568382</v>
      </c>
      <c r="N3018" s="14">
        <f t="shared" si="644"/>
        <v>0</v>
      </c>
      <c r="O3018" s="14">
        <f t="shared" si="645"/>
        <v>1</v>
      </c>
      <c r="P3018" s="14">
        <f t="shared" si="646"/>
        <v>1</v>
      </c>
      <c r="Q3018" s="14">
        <f t="shared" si="647"/>
        <v>1.4629049500020945</v>
      </c>
      <c r="W3018" s="16"/>
    </row>
    <row r="3019" spans="1:23">
      <c r="A3019" s="16">
        <v>44230</v>
      </c>
      <c r="B3019">
        <v>6</v>
      </c>
      <c r="C3019" s="1">
        <v>7.666666666666667</v>
      </c>
      <c r="D3019" s="13">
        <f t="shared" si="652"/>
        <v>280.66666666666669</v>
      </c>
      <c r="E3019" s="13">
        <f t="shared" si="648"/>
        <v>5.7900237529691516</v>
      </c>
      <c r="F3019" s="13">
        <f t="shared" si="653"/>
        <v>327.02079199850289</v>
      </c>
      <c r="G3019" s="13">
        <f t="shared" si="654"/>
        <v>0.99695141276286969</v>
      </c>
      <c r="H3019" s="13">
        <f t="shared" si="649"/>
        <v>1.7859437357991117</v>
      </c>
      <c r="I3019" s="13">
        <f t="shared" si="650"/>
        <v>2.9222372385081099E-2</v>
      </c>
      <c r="J3019" s="2">
        <f t="shared" si="657"/>
        <v>0.15169879596692826</v>
      </c>
      <c r="K3019" s="13">
        <f t="shared" si="655"/>
        <v>0.19876427840189237</v>
      </c>
      <c r="L3019" s="13">
        <f t="shared" si="656"/>
        <v>0</v>
      </c>
      <c r="M3019" s="14">
        <f t="shared" si="651"/>
        <v>62.995489797568382</v>
      </c>
      <c r="N3019" s="14">
        <f t="shared" ref="N3019:N3082" si="658">IF(C3019&lt;0,0,IF(C3019&lt;=7.2,1,IF(C3019&gt;7.2,0)))</f>
        <v>0</v>
      </c>
      <c r="O3019" s="14">
        <f t="shared" ref="O3019:O3082" si="659">IF(C3019&lt;=1.5,0,IF(C3019&lt;=2.4,0.5,IF(C3019&lt;=9.1,1,IF(C3019&lt;=12.4,0.5,IF(C3019&lt;=15.9,0,IF(C3019&lt;=18,-0.5,IF(C3019&gt;18,-1)))))))</f>
        <v>1</v>
      </c>
      <c r="P3019" s="14">
        <f t="shared" ref="P3019:P3082" si="660">IF(O3019&lt;=0,0,IF(O3019&gt;0,O3019))</f>
        <v>1</v>
      </c>
      <c r="Q3019" s="14">
        <f t="shared" ref="Q3019:Q3082" si="661">IF(C3019&gt;36,"0",IF(C3019&lt;4,"0",IF(4&lt;C3019&lt;25,21*(1+COS(1.57+1.57*((C3019-25)/11))),10.5*(1+COS(3.14+3.14*((C3019-4)/21))))))</f>
        <v>1.5302190168326768</v>
      </c>
      <c r="W3019" s="16"/>
    </row>
    <row r="3020" spans="1:23">
      <c r="A3020" s="16">
        <v>44230</v>
      </c>
      <c r="B3020">
        <v>7</v>
      </c>
      <c r="C3020" s="1">
        <v>7.4333333333333336</v>
      </c>
      <c r="D3020" s="13">
        <f t="shared" si="652"/>
        <v>280.43333333333334</v>
      </c>
      <c r="E3020" s="13">
        <f t="shared" si="648"/>
        <v>5.4260786877451634</v>
      </c>
      <c r="F3020" s="13">
        <f t="shared" si="653"/>
        <v>227.25635279154622</v>
      </c>
      <c r="G3020" s="13">
        <f t="shared" si="654"/>
        <v>0.99561896092805247</v>
      </c>
      <c r="H3020" s="13">
        <f t="shared" si="649"/>
        <v>1.8327967257194344</v>
      </c>
      <c r="I3020" s="13">
        <f t="shared" si="650"/>
        <v>2.8126869187950987E-2</v>
      </c>
      <c r="J3020" s="2">
        <f t="shared" si="657"/>
        <v>0.19876427840189237</v>
      </c>
      <c r="K3020" s="13">
        <f t="shared" si="655"/>
        <v>0.2440841544322252</v>
      </c>
      <c r="L3020" s="13">
        <f t="shared" si="656"/>
        <v>0</v>
      </c>
      <c r="M3020" s="14">
        <f t="shared" si="651"/>
        <v>62.995489797568382</v>
      </c>
      <c r="N3020" s="14">
        <f t="shared" si="658"/>
        <v>0</v>
      </c>
      <c r="O3020" s="14">
        <f t="shared" si="659"/>
        <v>1</v>
      </c>
      <c r="P3020" s="14">
        <f t="shared" si="660"/>
        <v>1</v>
      </c>
      <c r="Q3020" s="14">
        <f t="shared" si="661"/>
        <v>1.3452822673140563</v>
      </c>
      <c r="W3020" s="16"/>
    </row>
    <row r="3021" spans="1:23">
      <c r="A3021" s="16">
        <v>44230</v>
      </c>
      <c r="B3021">
        <v>8</v>
      </c>
      <c r="C3021" s="1">
        <v>7.0166666666666666</v>
      </c>
      <c r="D3021" s="13">
        <f t="shared" si="652"/>
        <v>280.01666666666665</v>
      </c>
      <c r="E3021" s="13">
        <f t="shared" ref="E3021:E3084" si="662">$E$5*$E$6*(D3021-$E$6)/D3021</f>
        <v>4.7746681745133985</v>
      </c>
      <c r="F3021" s="13">
        <f t="shared" si="653"/>
        <v>118.47099640166134</v>
      </c>
      <c r="G3021" s="13">
        <f t="shared" si="654"/>
        <v>0.99162976764136124</v>
      </c>
      <c r="H3021" s="13">
        <f t="shared" ref="H3021:H3084" si="663">$E$7*EXP($E$8/D3021)</f>
        <v>1.9197470276809765</v>
      </c>
      <c r="I3021" s="13">
        <f t="shared" ref="I3021:I3084" si="664">$E$4*EXP(-$E$2/D3021)</f>
        <v>2.6267595946355755E-2</v>
      </c>
      <c r="J3021" s="2">
        <f t="shared" si="657"/>
        <v>0.2440841544322252</v>
      </c>
      <c r="K3021" s="13">
        <f t="shared" si="655"/>
        <v>0.28752672590131034</v>
      </c>
      <c r="L3021" s="13">
        <f t="shared" si="656"/>
        <v>0</v>
      </c>
      <c r="M3021" s="14">
        <f t="shared" si="651"/>
        <v>62.995489797568382</v>
      </c>
      <c r="N3021" s="14">
        <f t="shared" si="658"/>
        <v>1</v>
      </c>
      <c r="O3021" s="14">
        <f t="shared" si="659"/>
        <v>1</v>
      </c>
      <c r="P3021" s="14">
        <f t="shared" si="660"/>
        <v>1</v>
      </c>
      <c r="Q3021" s="14">
        <f t="shared" si="661"/>
        <v>1.0428899953510977</v>
      </c>
      <c r="W3021" s="16"/>
    </row>
    <row r="3022" spans="1:23">
      <c r="A3022" s="16">
        <v>44230</v>
      </c>
      <c r="B3022">
        <v>9</v>
      </c>
      <c r="C3022" s="1">
        <v>8.2833333333333332</v>
      </c>
      <c r="D3022" s="13">
        <f t="shared" si="652"/>
        <v>281.28333333333336</v>
      </c>
      <c r="E3022" s="13">
        <f t="shared" si="662"/>
        <v>6.7489719736920488</v>
      </c>
      <c r="F3022" s="13">
        <f t="shared" si="653"/>
        <v>853.18121879604405</v>
      </c>
      <c r="G3022" s="13">
        <f t="shared" si="654"/>
        <v>0.99882928823767692</v>
      </c>
      <c r="H3022" s="13">
        <f t="shared" si="663"/>
        <v>1.6681481799585576</v>
      </c>
      <c r="I3022" s="13">
        <f t="shared" si="664"/>
        <v>3.2317571655042281E-2</v>
      </c>
      <c r="J3022" s="2">
        <f t="shared" si="657"/>
        <v>0.28752672590131034</v>
      </c>
      <c r="K3022" s="13">
        <f t="shared" si="655"/>
        <v>0.33143178499446591</v>
      </c>
      <c r="L3022" s="13">
        <f t="shared" si="656"/>
        <v>0</v>
      </c>
      <c r="M3022" s="14">
        <f t="shared" ref="M3022:M3085" si="665">L3022+M3021</f>
        <v>62.995489797568382</v>
      </c>
      <c r="N3022" s="14">
        <f t="shared" si="658"/>
        <v>0</v>
      </c>
      <c r="O3022" s="14">
        <f t="shared" si="659"/>
        <v>1</v>
      </c>
      <c r="P3022" s="14">
        <f t="shared" si="660"/>
        <v>1</v>
      </c>
      <c r="Q3022" s="14">
        <f t="shared" si="661"/>
        <v>2.0708995702832467</v>
      </c>
      <c r="W3022" s="16"/>
    </row>
    <row r="3023" spans="1:23">
      <c r="A3023" s="16">
        <v>44230</v>
      </c>
      <c r="B3023">
        <v>10</v>
      </c>
      <c r="C3023" s="1">
        <v>11.816666666666668</v>
      </c>
      <c r="D3023" s="13">
        <f t="shared" ref="D3023:D3086" si="666">C3023+273</f>
        <v>284.81666666666666</v>
      </c>
      <c r="E3023" s="13">
        <f t="shared" si="662"/>
        <v>12.163426765755744</v>
      </c>
      <c r="F3023" s="13">
        <f t="shared" ref="F3023:F3086" si="667">EXP(E3023)</f>
        <v>191650.13318664712</v>
      </c>
      <c r="G3023" s="13">
        <f t="shared" ref="G3023:G3086" si="668">F3023/(1+F3023)</f>
        <v>0.99999478218582183</v>
      </c>
      <c r="H3023" s="13">
        <f t="shared" si="663"/>
        <v>1.1347982949804634</v>
      </c>
      <c r="I3023" s="13">
        <f t="shared" si="664"/>
        <v>5.7057247626530881E-2</v>
      </c>
      <c r="J3023" s="2">
        <f t="shared" si="657"/>
        <v>0.33143178499446591</v>
      </c>
      <c r="K3023" s="13">
        <f t="shared" ref="K3023:K3086" si="669">H3023-(H3023-J3023)*EXP(-I3023)</f>
        <v>0.37598649553795727</v>
      </c>
      <c r="L3023" s="13">
        <f t="shared" ref="L3023:L3086" si="670">IF(K3023&lt;1,0,K3023*G3023)</f>
        <v>0</v>
      </c>
      <c r="M3023" s="14">
        <f t="shared" si="665"/>
        <v>62.995489797568382</v>
      </c>
      <c r="N3023" s="14">
        <f t="shared" si="658"/>
        <v>0</v>
      </c>
      <c r="O3023" s="14">
        <f t="shared" si="659"/>
        <v>0.5</v>
      </c>
      <c r="P3023" s="14">
        <f t="shared" si="660"/>
        <v>0.5</v>
      </c>
      <c r="Q3023" s="14">
        <f t="shared" si="661"/>
        <v>6.3762096952622747</v>
      </c>
      <c r="W3023" s="16"/>
    </row>
    <row r="3024" spans="1:23">
      <c r="A3024" s="16">
        <v>44230</v>
      </c>
      <c r="B3024">
        <v>11</v>
      </c>
      <c r="C3024" s="1">
        <v>12.683333333333332</v>
      </c>
      <c r="D3024" s="13">
        <f t="shared" si="666"/>
        <v>285.68333333333334</v>
      </c>
      <c r="E3024" s="13">
        <f t="shared" si="662"/>
        <v>13.471046029986589</v>
      </c>
      <c r="F3024" s="13">
        <f t="shared" si="667"/>
        <v>708599.68720495352</v>
      </c>
      <c r="G3024" s="13">
        <f t="shared" si="668"/>
        <v>0.99999858876795067</v>
      </c>
      <c r="H3024" s="13">
        <f t="shared" si="663"/>
        <v>1.0339772748036271</v>
      </c>
      <c r="I3024" s="13">
        <f t="shared" si="664"/>
        <v>6.5453326881347695E-2</v>
      </c>
      <c r="J3024" s="2">
        <f t="shared" ref="J3024:J3087" si="671">IF(K3023&lt;1,K3023,K3023-K3023*G3023)</f>
        <v>0.37598649553795727</v>
      </c>
      <c r="K3024" s="13">
        <f t="shared" si="669"/>
        <v>0.41767497408762888</v>
      </c>
      <c r="L3024" s="13">
        <f t="shared" si="670"/>
        <v>0</v>
      </c>
      <c r="M3024" s="14">
        <f t="shared" si="665"/>
        <v>62.995489797568382</v>
      </c>
      <c r="N3024" s="14">
        <f t="shared" si="658"/>
        <v>0</v>
      </c>
      <c r="O3024" s="14">
        <f t="shared" si="659"/>
        <v>0</v>
      </c>
      <c r="P3024" s="14">
        <f t="shared" si="660"/>
        <v>0</v>
      </c>
      <c r="Q3024" s="14">
        <f t="shared" si="661"/>
        <v>7.6586224523506825</v>
      </c>
      <c r="W3024" s="16"/>
    </row>
    <row r="3025" spans="1:23">
      <c r="A3025" s="16">
        <v>44230</v>
      </c>
      <c r="B3025">
        <v>12</v>
      </c>
      <c r="C3025" s="1">
        <v>13.700000000000001</v>
      </c>
      <c r="D3025" s="13">
        <f t="shared" si="666"/>
        <v>286.7</v>
      </c>
      <c r="E3025" s="13">
        <f t="shared" si="662"/>
        <v>14.994907568887323</v>
      </c>
      <c r="F3025" s="13">
        <f t="shared" si="667"/>
        <v>3252412.4423125559</v>
      </c>
      <c r="G3025" s="13">
        <f t="shared" si="668"/>
        <v>0.99999969253601428</v>
      </c>
      <c r="H3025" s="13">
        <f t="shared" si="663"/>
        <v>0.92772883505176729</v>
      </c>
      <c r="I3025" s="13">
        <f t="shared" si="664"/>
        <v>7.6809016031835514E-2</v>
      </c>
      <c r="J3025" s="2">
        <f t="shared" si="671"/>
        <v>0.41767497408762888</v>
      </c>
      <c r="K3025" s="13">
        <f t="shared" si="669"/>
        <v>0.45538493889442122</v>
      </c>
      <c r="L3025" s="13">
        <f t="shared" si="670"/>
        <v>0</v>
      </c>
      <c r="M3025" s="14">
        <f t="shared" si="665"/>
        <v>62.995489797568382</v>
      </c>
      <c r="N3025" s="14">
        <f t="shared" si="658"/>
        <v>0</v>
      </c>
      <c r="O3025" s="14">
        <f t="shared" si="659"/>
        <v>0</v>
      </c>
      <c r="P3025" s="14">
        <f t="shared" si="660"/>
        <v>0</v>
      </c>
      <c r="Q3025" s="14">
        <f t="shared" si="661"/>
        <v>9.2220917025087292</v>
      </c>
      <c r="W3025" s="16"/>
    </row>
    <row r="3026" spans="1:23">
      <c r="A3026" s="16">
        <v>44230</v>
      </c>
      <c r="B3026">
        <v>13</v>
      </c>
      <c r="C3026" s="1">
        <v>15.483333333333334</v>
      </c>
      <c r="D3026" s="13">
        <f t="shared" si="666"/>
        <v>288.48333333333335</v>
      </c>
      <c r="E3026" s="13">
        <f t="shared" si="662"/>
        <v>17.641966606967497</v>
      </c>
      <c r="F3026" s="13">
        <f t="shared" si="667"/>
        <v>45899583.777782761</v>
      </c>
      <c r="G3026" s="13">
        <f t="shared" si="668"/>
        <v>0.99999997821331055</v>
      </c>
      <c r="H3026" s="13">
        <f t="shared" si="663"/>
        <v>0.76846197949216444</v>
      </c>
      <c r="I3026" s="13">
        <f t="shared" si="664"/>
        <v>0.10141562553415255</v>
      </c>
      <c r="J3026" s="2">
        <f t="shared" si="671"/>
        <v>0.45538493889442122</v>
      </c>
      <c r="K3026" s="13">
        <f t="shared" si="669"/>
        <v>0.4855788985259904</v>
      </c>
      <c r="L3026" s="13">
        <f t="shared" si="670"/>
        <v>0</v>
      </c>
      <c r="M3026" s="14">
        <f t="shared" si="665"/>
        <v>62.995489797568382</v>
      </c>
      <c r="N3026" s="14">
        <f t="shared" si="658"/>
        <v>0</v>
      </c>
      <c r="O3026" s="14">
        <f t="shared" si="659"/>
        <v>0</v>
      </c>
      <c r="P3026" s="14">
        <f t="shared" si="660"/>
        <v>0</v>
      </c>
      <c r="Q3026" s="14">
        <f t="shared" si="661"/>
        <v>12.013458817460378</v>
      </c>
      <c r="W3026" s="16"/>
    </row>
    <row r="3027" spans="1:23">
      <c r="A3027" s="16">
        <v>44230</v>
      </c>
      <c r="B3027">
        <v>14</v>
      </c>
      <c r="C3027" s="1">
        <v>16.166666666666668</v>
      </c>
      <c r="D3027" s="13">
        <f t="shared" si="666"/>
        <v>289.16666666666669</v>
      </c>
      <c r="E3027" s="13">
        <f t="shared" si="662"/>
        <v>18.647608069164296</v>
      </c>
      <c r="F3027" s="13">
        <f t="shared" si="667"/>
        <v>125473867.6759253</v>
      </c>
      <c r="G3027" s="13">
        <f t="shared" si="668"/>
        <v>0.99999999203021306</v>
      </c>
      <c r="H3027" s="13">
        <f t="shared" si="663"/>
        <v>0.71539571904843557</v>
      </c>
      <c r="I3027" s="13">
        <f t="shared" si="664"/>
        <v>0.11270861213559641</v>
      </c>
      <c r="J3027" s="2">
        <f t="shared" si="671"/>
        <v>0.4855788985259904</v>
      </c>
      <c r="K3027" s="13">
        <f t="shared" si="669"/>
        <v>0.51007485480063031</v>
      </c>
      <c r="L3027" s="13">
        <f t="shared" si="670"/>
        <v>0</v>
      </c>
      <c r="M3027" s="14">
        <f t="shared" si="665"/>
        <v>62.995489797568382</v>
      </c>
      <c r="N3027" s="14">
        <f t="shared" si="658"/>
        <v>0</v>
      </c>
      <c r="O3027" s="14">
        <f t="shared" si="659"/>
        <v>-0.5</v>
      </c>
      <c r="P3027" s="14">
        <f t="shared" si="660"/>
        <v>0</v>
      </c>
      <c r="Q3027" s="14">
        <f t="shared" si="661"/>
        <v>13.065349716134062</v>
      </c>
      <c r="W3027" s="16"/>
    </row>
    <row r="3028" spans="1:23">
      <c r="A3028" s="16">
        <v>44230</v>
      </c>
      <c r="B3028">
        <v>15</v>
      </c>
      <c r="C3028" s="1">
        <v>16.866666666666667</v>
      </c>
      <c r="D3028" s="13">
        <f t="shared" si="666"/>
        <v>289.86666666666667</v>
      </c>
      <c r="E3028" s="13">
        <f t="shared" si="662"/>
        <v>19.67286108555659</v>
      </c>
      <c r="F3028" s="13">
        <f t="shared" si="667"/>
        <v>349796139.98103124</v>
      </c>
      <c r="G3028" s="13">
        <f t="shared" si="668"/>
        <v>0.99999999714119203</v>
      </c>
      <c r="H3028" s="13">
        <f t="shared" si="663"/>
        <v>0.66506525273851769</v>
      </c>
      <c r="I3028" s="13">
        <f t="shared" si="664"/>
        <v>0.12551727996034426</v>
      </c>
      <c r="J3028" s="2">
        <f t="shared" si="671"/>
        <v>0.51007485480063031</v>
      </c>
      <c r="K3028" s="13">
        <f t="shared" si="669"/>
        <v>0.52835744113253813</v>
      </c>
      <c r="L3028" s="13">
        <f t="shared" si="670"/>
        <v>0</v>
      </c>
      <c r="M3028" s="14">
        <f t="shared" si="665"/>
        <v>62.995489797568382</v>
      </c>
      <c r="N3028" s="14">
        <f t="shared" si="658"/>
        <v>0</v>
      </c>
      <c r="O3028" s="14">
        <f t="shared" si="659"/>
        <v>-0.5</v>
      </c>
      <c r="P3028" s="14">
        <f t="shared" si="660"/>
        <v>0</v>
      </c>
      <c r="Q3028" s="14">
        <f t="shared" si="661"/>
        <v>14.115060663837113</v>
      </c>
      <c r="W3028" s="16"/>
    </row>
    <row r="3029" spans="1:23">
      <c r="A3029" s="16">
        <v>44230</v>
      </c>
      <c r="B3029">
        <v>16</v>
      </c>
      <c r="C3029" s="1">
        <v>17.283333333333335</v>
      </c>
      <c r="D3029" s="13">
        <f t="shared" si="666"/>
        <v>290.28333333333336</v>
      </c>
      <c r="E3029" s="13">
        <f t="shared" si="662"/>
        <v>20.280783142906397</v>
      </c>
      <c r="F3029" s="13">
        <f t="shared" si="667"/>
        <v>642439458.9034847</v>
      </c>
      <c r="G3029" s="13">
        <f t="shared" si="668"/>
        <v>0.99999999844343312</v>
      </c>
      <c r="H3029" s="13">
        <f t="shared" si="663"/>
        <v>0.63691052037530738</v>
      </c>
      <c r="I3029" s="13">
        <f t="shared" si="664"/>
        <v>0.13378940705025316</v>
      </c>
      <c r="J3029" s="2">
        <f t="shared" si="671"/>
        <v>0.52835744113253813</v>
      </c>
      <c r="K3029" s="13">
        <f t="shared" si="669"/>
        <v>0.54195108010439885</v>
      </c>
      <c r="L3029" s="13">
        <f t="shared" si="670"/>
        <v>0</v>
      </c>
      <c r="M3029" s="14">
        <f t="shared" si="665"/>
        <v>62.995489797568382</v>
      </c>
      <c r="N3029" s="14">
        <f t="shared" si="658"/>
        <v>0</v>
      </c>
      <c r="O3029" s="14">
        <f t="shared" si="659"/>
        <v>-0.5</v>
      </c>
      <c r="P3029" s="14">
        <f t="shared" si="660"/>
        <v>0</v>
      </c>
      <c r="Q3029" s="14">
        <f t="shared" si="661"/>
        <v>14.721822538081057</v>
      </c>
      <c r="W3029" s="16"/>
    </row>
    <row r="3030" spans="1:23">
      <c r="A3030" s="16">
        <v>44230</v>
      </c>
      <c r="B3030">
        <v>17</v>
      </c>
      <c r="C3030" s="1">
        <v>17.366666666666671</v>
      </c>
      <c r="D3030" s="13">
        <f t="shared" si="666"/>
        <v>290.36666666666667</v>
      </c>
      <c r="E3030" s="13">
        <f t="shared" si="662"/>
        <v>20.402158190793262</v>
      </c>
      <c r="F3030" s="13">
        <f t="shared" si="667"/>
        <v>725345166.17060781</v>
      </c>
      <c r="G3030" s="13">
        <f t="shared" si="668"/>
        <v>0.99999999862134603</v>
      </c>
      <c r="H3030" s="13">
        <f t="shared" si="663"/>
        <v>0.63143365404313256</v>
      </c>
      <c r="I3030" s="13">
        <f t="shared" si="664"/>
        <v>0.1355051573893529</v>
      </c>
      <c r="J3030" s="2">
        <f t="shared" si="671"/>
        <v>0.54195108010439885</v>
      </c>
      <c r="K3030" s="13">
        <f t="shared" si="669"/>
        <v>0.55329078979144475</v>
      </c>
      <c r="L3030" s="13">
        <f t="shared" si="670"/>
        <v>0</v>
      </c>
      <c r="M3030" s="14">
        <f t="shared" si="665"/>
        <v>62.995489797568382</v>
      </c>
      <c r="N3030" s="14">
        <f t="shared" si="658"/>
        <v>0</v>
      </c>
      <c r="O3030" s="14">
        <f t="shared" si="659"/>
        <v>-0.5</v>
      </c>
      <c r="P3030" s="14">
        <f t="shared" si="660"/>
        <v>0</v>
      </c>
      <c r="Q3030" s="14">
        <f t="shared" si="661"/>
        <v>14.841283393020857</v>
      </c>
      <c r="W3030" s="16"/>
    </row>
    <row r="3031" spans="1:23">
      <c r="A3031" s="16">
        <v>44230</v>
      </c>
      <c r="B3031">
        <v>18</v>
      </c>
      <c r="C3031" s="1">
        <v>14.533333333333331</v>
      </c>
      <c r="D3031" s="13">
        <f t="shared" si="666"/>
        <v>287.5333333333333</v>
      </c>
      <c r="E3031" s="13">
        <f t="shared" si="662"/>
        <v>16.235937862276792</v>
      </c>
      <c r="F3031" s="13">
        <f t="shared" si="667"/>
        <v>11250665.745896282</v>
      </c>
      <c r="G3031" s="13">
        <f t="shared" si="668"/>
        <v>0.99999991111637887</v>
      </c>
      <c r="H3031" s="13">
        <f t="shared" si="663"/>
        <v>0.84931948543863733</v>
      </c>
      <c r="I3031" s="13">
        <f t="shared" si="664"/>
        <v>8.7497770083304852E-2</v>
      </c>
      <c r="J3031" s="2">
        <f t="shared" si="671"/>
        <v>0.55329078979144475</v>
      </c>
      <c r="K3031" s="13">
        <f t="shared" si="669"/>
        <v>0.5780918031220228</v>
      </c>
      <c r="L3031" s="13">
        <f t="shared" si="670"/>
        <v>0</v>
      </c>
      <c r="M3031" s="14">
        <f t="shared" si="665"/>
        <v>62.995489797568382</v>
      </c>
      <c r="N3031" s="14">
        <f t="shared" si="658"/>
        <v>0</v>
      </c>
      <c r="O3031" s="14">
        <f t="shared" si="659"/>
        <v>0</v>
      </c>
      <c r="P3031" s="14">
        <f t="shared" si="660"/>
        <v>0</v>
      </c>
      <c r="Q3031" s="14">
        <f t="shared" si="661"/>
        <v>10.527249008708024</v>
      </c>
      <c r="W3031" s="16"/>
    </row>
    <row r="3032" spans="1:23">
      <c r="A3032" s="16">
        <v>44230</v>
      </c>
      <c r="B3032">
        <v>19</v>
      </c>
      <c r="C3032" s="1">
        <v>12.166666666666666</v>
      </c>
      <c r="D3032" s="13">
        <f t="shared" si="666"/>
        <v>285.16666666666669</v>
      </c>
      <c r="E3032" s="13">
        <f t="shared" si="662"/>
        <v>12.692460549386354</v>
      </c>
      <c r="F3032" s="13">
        <f t="shared" si="667"/>
        <v>325286.15452632861</v>
      </c>
      <c r="G3032" s="13">
        <f t="shared" si="668"/>
        <v>0.99999692579314592</v>
      </c>
      <c r="H3032" s="13">
        <f t="shared" si="663"/>
        <v>1.0928753290941249</v>
      </c>
      <c r="I3032" s="13">
        <f t="shared" si="664"/>
        <v>6.0315942206356533E-2</v>
      </c>
      <c r="J3032" s="2">
        <f t="shared" si="671"/>
        <v>0.5780918031220228</v>
      </c>
      <c r="K3032" s="13">
        <f t="shared" si="669"/>
        <v>0.60822360798562314</v>
      </c>
      <c r="L3032" s="13">
        <f t="shared" si="670"/>
        <v>0</v>
      </c>
      <c r="M3032" s="14">
        <f t="shared" si="665"/>
        <v>62.995489797568382</v>
      </c>
      <c r="N3032" s="14">
        <f t="shared" si="658"/>
        <v>0</v>
      </c>
      <c r="O3032" s="14">
        <f t="shared" si="659"/>
        <v>0.5</v>
      </c>
      <c r="P3032" s="14">
        <f t="shared" si="660"/>
        <v>0.5</v>
      </c>
      <c r="Q3032" s="14">
        <f t="shared" si="661"/>
        <v>6.8869718117811303</v>
      </c>
      <c r="W3032" s="16"/>
    </row>
    <row r="3033" spans="1:23">
      <c r="A3033" s="16">
        <v>44230</v>
      </c>
      <c r="B3033">
        <v>20</v>
      </c>
      <c r="C3033" s="1">
        <v>11.583333333333334</v>
      </c>
      <c r="D3033" s="13">
        <f t="shared" si="666"/>
        <v>284.58333333333331</v>
      </c>
      <c r="E3033" s="13">
        <f t="shared" si="662"/>
        <v>11.810014641288406</v>
      </c>
      <c r="F3033" s="13">
        <f t="shared" si="667"/>
        <v>134593.53196528502</v>
      </c>
      <c r="G3033" s="13">
        <f t="shared" si="668"/>
        <v>0.9999925702776673</v>
      </c>
      <c r="H3033" s="13">
        <f t="shared" si="663"/>
        <v>1.1636964679889181</v>
      </c>
      <c r="I3033" s="13">
        <f t="shared" si="664"/>
        <v>5.4979019472590235E-2</v>
      </c>
      <c r="J3033" s="2">
        <f t="shared" si="671"/>
        <v>0.60822360798562314</v>
      </c>
      <c r="K3033" s="13">
        <f t="shared" si="669"/>
        <v>0.63793862534344004</v>
      </c>
      <c r="L3033" s="13">
        <f t="shared" si="670"/>
        <v>0</v>
      </c>
      <c r="M3033" s="14">
        <f t="shared" si="665"/>
        <v>62.995489797568382</v>
      </c>
      <c r="N3033" s="14">
        <f t="shared" si="658"/>
        <v>0</v>
      </c>
      <c r="O3033" s="14">
        <f t="shared" si="659"/>
        <v>0.5</v>
      </c>
      <c r="P3033" s="14">
        <f t="shared" si="660"/>
        <v>0.5</v>
      </c>
      <c r="Q3033" s="14">
        <f t="shared" si="661"/>
        <v>6.0418896117549412</v>
      </c>
      <c r="W3033" s="16"/>
    </row>
    <row r="3034" spans="1:23">
      <c r="A3034" s="16">
        <v>44230</v>
      </c>
      <c r="B3034">
        <v>21</v>
      </c>
      <c r="C3034" s="1">
        <v>11.216666666666669</v>
      </c>
      <c r="D3034" s="13">
        <f t="shared" si="666"/>
        <v>284.2166666666667</v>
      </c>
      <c r="E3034" s="13">
        <f t="shared" si="662"/>
        <v>11.253480326042386</v>
      </c>
      <c r="F3034" s="13">
        <f t="shared" si="667"/>
        <v>77147.953102724729</v>
      </c>
      <c r="G3034" s="13">
        <f t="shared" si="668"/>
        <v>0.99998703806131151</v>
      </c>
      <c r="H3034" s="13">
        <f t="shared" si="663"/>
        <v>1.2107028987967277</v>
      </c>
      <c r="I3034" s="13">
        <f t="shared" si="664"/>
        <v>5.1858721394629763E-2</v>
      </c>
      <c r="J3034" s="2">
        <f t="shared" si="671"/>
        <v>0.63793862534344004</v>
      </c>
      <c r="K3034" s="13">
        <f t="shared" si="669"/>
        <v>0.66688441562130574</v>
      </c>
      <c r="L3034" s="13">
        <f t="shared" si="670"/>
        <v>0</v>
      </c>
      <c r="M3034" s="14">
        <f t="shared" si="665"/>
        <v>62.995489797568382</v>
      </c>
      <c r="N3034" s="14">
        <f t="shared" si="658"/>
        <v>0</v>
      </c>
      <c r="O3034" s="14">
        <f t="shared" si="659"/>
        <v>0.5</v>
      </c>
      <c r="P3034" s="14">
        <f t="shared" si="660"/>
        <v>0.5</v>
      </c>
      <c r="Q3034" s="14">
        <f t="shared" si="661"/>
        <v>5.5276465850940841</v>
      </c>
      <c r="W3034" s="16"/>
    </row>
    <row r="3035" spans="1:23">
      <c r="A3035" s="16">
        <v>44230</v>
      </c>
      <c r="B3035">
        <v>22</v>
      </c>
      <c r="C3035" s="1">
        <v>9.9166666666666661</v>
      </c>
      <c r="D3035" s="13">
        <f t="shared" si="666"/>
        <v>282.91666666666669</v>
      </c>
      <c r="E3035" s="13">
        <f t="shared" si="662"/>
        <v>9.2686892488954644</v>
      </c>
      <c r="F3035" s="13">
        <f t="shared" si="667"/>
        <v>10600.847703124689</v>
      </c>
      <c r="G3035" s="13">
        <f t="shared" si="668"/>
        <v>0.99990567681898457</v>
      </c>
      <c r="H3035" s="13">
        <f t="shared" si="663"/>
        <v>1.394347540727578</v>
      </c>
      <c r="I3035" s="13">
        <f t="shared" si="664"/>
        <v>4.2104182954851771E-2</v>
      </c>
      <c r="J3035" s="2">
        <f t="shared" si="671"/>
        <v>0.66688441562130574</v>
      </c>
      <c r="K3035" s="13">
        <f t="shared" si="669"/>
        <v>0.69687780182600179</v>
      </c>
      <c r="L3035" s="13">
        <f t="shared" si="670"/>
        <v>0</v>
      </c>
      <c r="M3035" s="14">
        <f t="shared" si="665"/>
        <v>62.995489797568382</v>
      </c>
      <c r="N3035" s="14">
        <f t="shared" si="658"/>
        <v>0</v>
      </c>
      <c r="O3035" s="14">
        <f t="shared" si="659"/>
        <v>0.5</v>
      </c>
      <c r="P3035" s="14">
        <f t="shared" si="660"/>
        <v>0.5</v>
      </c>
      <c r="Q3035" s="14">
        <f t="shared" si="661"/>
        <v>3.8349505836568643</v>
      </c>
      <c r="W3035" s="16"/>
    </row>
    <row r="3036" spans="1:23">
      <c r="A3036" s="16">
        <v>44230</v>
      </c>
      <c r="B3036">
        <v>23</v>
      </c>
      <c r="C3036" s="1">
        <v>8.8999999999999986</v>
      </c>
      <c r="D3036" s="13">
        <f t="shared" si="666"/>
        <v>281.89999999999998</v>
      </c>
      <c r="E3036" s="13">
        <f t="shared" si="662"/>
        <v>7.7037247250797813</v>
      </c>
      <c r="F3036" s="13">
        <f t="shared" si="667"/>
        <v>2216.588818917558</v>
      </c>
      <c r="G3036" s="13">
        <f t="shared" si="668"/>
        <v>0.99954905977543296</v>
      </c>
      <c r="H3036" s="13">
        <f t="shared" si="663"/>
        <v>1.5585872757139665</v>
      </c>
      <c r="I3036" s="13">
        <f t="shared" si="664"/>
        <v>3.5724871688583029E-2</v>
      </c>
      <c r="J3036" s="2">
        <f t="shared" si="671"/>
        <v>0.69687780182600179</v>
      </c>
      <c r="K3036" s="13">
        <f t="shared" si="669"/>
        <v>0.72711886689253624</v>
      </c>
      <c r="L3036" s="13">
        <f t="shared" si="670"/>
        <v>0</v>
      </c>
      <c r="M3036" s="14">
        <f t="shared" si="665"/>
        <v>62.995489797568382</v>
      </c>
      <c r="N3036" s="14">
        <f t="shared" si="658"/>
        <v>0</v>
      </c>
      <c r="O3036" s="14">
        <f t="shared" si="659"/>
        <v>1</v>
      </c>
      <c r="P3036" s="14">
        <f t="shared" si="660"/>
        <v>1</v>
      </c>
      <c r="Q3036" s="14">
        <f t="shared" si="661"/>
        <v>2.6831936670715795</v>
      </c>
      <c r="W3036" s="16"/>
    </row>
    <row r="3037" spans="1:23">
      <c r="A3037" s="16">
        <v>44231</v>
      </c>
      <c r="B3037">
        <v>0</v>
      </c>
      <c r="C3037" s="1">
        <v>8.5166666666666675</v>
      </c>
      <c r="D3037" s="13">
        <f t="shared" si="666"/>
        <v>281.51666666666665</v>
      </c>
      <c r="E3037" s="13">
        <f t="shared" si="662"/>
        <v>7.1107216861050038</v>
      </c>
      <c r="F3037" s="13">
        <f t="shared" si="667"/>
        <v>1225.031315229822</v>
      </c>
      <c r="G3037" s="13">
        <f t="shared" si="668"/>
        <v>0.99918436014840895</v>
      </c>
      <c r="H3037" s="13">
        <f t="shared" si="663"/>
        <v>1.6257581454820658</v>
      </c>
      <c r="I3037" s="13">
        <f t="shared" si="664"/>
        <v>3.3568559153006335E-2</v>
      </c>
      <c r="J3037" s="2">
        <f t="shared" si="671"/>
        <v>0.72711886689253624</v>
      </c>
      <c r="K3037" s="13">
        <f t="shared" si="669"/>
        <v>0.75678419585687806</v>
      </c>
      <c r="L3037" s="13">
        <f t="shared" si="670"/>
        <v>0</v>
      </c>
      <c r="M3037" s="14">
        <f t="shared" si="665"/>
        <v>62.995489797568382</v>
      </c>
      <c r="N3037" s="14">
        <f t="shared" si="658"/>
        <v>0</v>
      </c>
      <c r="O3037" s="14">
        <f t="shared" si="659"/>
        <v>1</v>
      </c>
      <c r="P3037" s="14">
        <f t="shared" si="660"/>
        <v>1</v>
      </c>
      <c r="Q3037" s="14">
        <f t="shared" si="661"/>
        <v>2.294424570615563</v>
      </c>
      <c r="R3037" s="14">
        <f>(M3037)</f>
        <v>62.995489797568382</v>
      </c>
      <c r="S3037" s="14">
        <f>SUM(N3037:N3060)</f>
        <v>6</v>
      </c>
      <c r="T3037" s="14">
        <f>SUM(O3037:O3060)</f>
        <v>12</v>
      </c>
      <c r="U3037" s="14">
        <f>SUM(P3037:P3060)</f>
        <v>13.5</v>
      </c>
      <c r="V3037" s="14">
        <f>SUM(Q3037:Q3060)</f>
        <v>129.73579294047516</v>
      </c>
      <c r="W3037" s="16"/>
    </row>
    <row r="3038" spans="1:23">
      <c r="A3038" s="16">
        <v>44231</v>
      </c>
      <c r="B3038">
        <v>1</v>
      </c>
      <c r="C3038" s="1">
        <v>8.4333333333333336</v>
      </c>
      <c r="D3038" s="13">
        <f t="shared" si="666"/>
        <v>281.43333333333334</v>
      </c>
      <c r="E3038" s="13">
        <f t="shared" si="662"/>
        <v>6.9815942200639656</v>
      </c>
      <c r="F3038" s="13">
        <f t="shared" si="667"/>
        <v>1076.6333901224682</v>
      </c>
      <c r="G3038" s="13">
        <f t="shared" si="668"/>
        <v>0.99907204063166011</v>
      </c>
      <c r="H3038" s="13">
        <f t="shared" si="663"/>
        <v>1.6407643039724127</v>
      </c>
      <c r="I3038" s="13">
        <f t="shared" si="664"/>
        <v>3.31165535326245E-2</v>
      </c>
      <c r="J3038" s="2">
        <f t="shared" si="671"/>
        <v>0.75678419585687806</v>
      </c>
      <c r="K3038" s="13">
        <f t="shared" si="669"/>
        <v>0.78557914412133389</v>
      </c>
      <c r="L3038" s="13">
        <f t="shared" si="670"/>
        <v>0</v>
      </c>
      <c r="M3038" s="14">
        <f t="shared" si="665"/>
        <v>62.995489797568382</v>
      </c>
      <c r="N3038" s="14">
        <f t="shared" si="658"/>
        <v>0</v>
      </c>
      <c r="O3038" s="14">
        <f t="shared" si="659"/>
        <v>1</v>
      </c>
      <c r="P3038" s="14">
        <f t="shared" si="660"/>
        <v>1</v>
      </c>
      <c r="Q3038" s="14">
        <f t="shared" si="661"/>
        <v>2.2134333445214165</v>
      </c>
      <c r="W3038" s="16"/>
    </row>
    <row r="3039" spans="1:23">
      <c r="A3039" s="16">
        <v>44231</v>
      </c>
      <c r="B3039">
        <v>2</v>
      </c>
      <c r="C3039" s="1">
        <v>7.8000000000000007</v>
      </c>
      <c r="D3039" s="13">
        <f t="shared" si="666"/>
        <v>280.8</v>
      </c>
      <c r="E3039" s="13">
        <f t="shared" si="662"/>
        <v>5.9977207977208167</v>
      </c>
      <c r="F3039" s="13">
        <f t="shared" si="667"/>
        <v>402.51034472996861</v>
      </c>
      <c r="G3039" s="13">
        <f t="shared" si="668"/>
        <v>0.99752174879018474</v>
      </c>
      <c r="H3039" s="13">
        <f t="shared" si="663"/>
        <v>1.7597443416629439</v>
      </c>
      <c r="I3039" s="13">
        <f t="shared" si="664"/>
        <v>2.986657477204132E-2</v>
      </c>
      <c r="J3039" s="2">
        <f t="shared" si="671"/>
        <v>0.78557914412133389</v>
      </c>
      <c r="K3039" s="13">
        <f t="shared" si="669"/>
        <v>0.8142439315782003</v>
      </c>
      <c r="L3039" s="13">
        <f t="shared" si="670"/>
        <v>0</v>
      </c>
      <c r="M3039" s="14">
        <f t="shared" si="665"/>
        <v>62.995489797568382</v>
      </c>
      <c r="N3039" s="14">
        <f t="shared" si="658"/>
        <v>0</v>
      </c>
      <c r="O3039" s="14">
        <f t="shared" si="659"/>
        <v>1</v>
      </c>
      <c r="P3039" s="14">
        <f t="shared" si="660"/>
        <v>1</v>
      </c>
      <c r="Q3039" s="14">
        <f t="shared" si="661"/>
        <v>1.6408137567883228</v>
      </c>
      <c r="W3039" s="16"/>
    </row>
    <row r="3040" spans="1:23">
      <c r="A3040" s="16">
        <v>44231</v>
      </c>
      <c r="B3040">
        <v>3</v>
      </c>
      <c r="C3040" s="1">
        <v>7.2333333333333334</v>
      </c>
      <c r="D3040" s="13">
        <f t="shared" si="666"/>
        <v>280.23333333333335</v>
      </c>
      <c r="E3040" s="13">
        <f t="shared" si="662"/>
        <v>5.1136433924111104</v>
      </c>
      <c r="F3040" s="13">
        <f t="shared" si="667"/>
        <v>166.2750579037201</v>
      </c>
      <c r="G3040" s="13">
        <f t="shared" si="668"/>
        <v>0.99402182242510073</v>
      </c>
      <c r="H3040" s="13">
        <f t="shared" si="663"/>
        <v>1.8739978465321991</v>
      </c>
      <c r="I3040" s="13">
        <f t="shared" si="664"/>
        <v>2.7219234319467937E-2</v>
      </c>
      <c r="J3040" s="2">
        <f t="shared" si="671"/>
        <v>0.8142439315782003</v>
      </c>
      <c r="K3040" s="13">
        <f t="shared" si="669"/>
        <v>0.84270058070232734</v>
      </c>
      <c r="L3040" s="13">
        <f t="shared" si="670"/>
        <v>0</v>
      </c>
      <c r="M3040" s="14">
        <f t="shared" si="665"/>
        <v>62.995489797568382</v>
      </c>
      <c r="N3040" s="14">
        <f t="shared" si="658"/>
        <v>0</v>
      </c>
      <c r="O3040" s="14">
        <f t="shared" si="659"/>
        <v>1</v>
      </c>
      <c r="P3040" s="14">
        <f t="shared" si="660"/>
        <v>1</v>
      </c>
      <c r="Q3040" s="14">
        <f t="shared" si="661"/>
        <v>1.1956252559474181</v>
      </c>
      <c r="W3040" s="16"/>
    </row>
    <row r="3041" spans="1:23">
      <c r="A3041" s="16">
        <v>44231</v>
      </c>
      <c r="B3041">
        <v>4</v>
      </c>
      <c r="C3041" s="1">
        <v>6.833333333333333</v>
      </c>
      <c r="D3041" s="13">
        <f t="shared" si="666"/>
        <v>279.83333333333331</v>
      </c>
      <c r="E3041" s="13">
        <f t="shared" si="662"/>
        <v>4.4874329958308232</v>
      </c>
      <c r="F3041" s="13">
        <f t="shared" si="667"/>
        <v>88.892964137781007</v>
      </c>
      <c r="G3041" s="13">
        <f t="shared" si="668"/>
        <v>0.98887565885059392</v>
      </c>
      <c r="H3041" s="13">
        <f t="shared" si="663"/>
        <v>1.9593862864599967</v>
      </c>
      <c r="I3041" s="13">
        <f t="shared" si="664"/>
        <v>2.5487300396338085E-2</v>
      </c>
      <c r="J3041" s="2">
        <f t="shared" si="671"/>
        <v>0.84270058070232734</v>
      </c>
      <c r="K3041" s="13">
        <f t="shared" si="669"/>
        <v>0.87080224571818077</v>
      </c>
      <c r="L3041" s="13">
        <f t="shared" si="670"/>
        <v>0</v>
      </c>
      <c r="M3041" s="14">
        <f t="shared" si="665"/>
        <v>62.995489797568382</v>
      </c>
      <c r="N3041" s="14">
        <f t="shared" si="658"/>
        <v>1</v>
      </c>
      <c r="O3041" s="14">
        <f t="shared" si="659"/>
        <v>1</v>
      </c>
      <c r="P3041" s="14">
        <f t="shared" si="660"/>
        <v>1</v>
      </c>
      <c r="Q3041" s="14">
        <f t="shared" si="661"/>
        <v>0.92139832169145863</v>
      </c>
      <c r="W3041" s="16"/>
    </row>
    <row r="3042" spans="1:23">
      <c r="A3042" s="16">
        <v>44231</v>
      </c>
      <c r="B3042">
        <v>5</v>
      </c>
      <c r="C3042" s="1">
        <v>6.7333333333333343</v>
      </c>
      <c r="D3042" s="13">
        <f t="shared" si="666"/>
        <v>279.73333333333335</v>
      </c>
      <c r="E3042" s="13">
        <f t="shared" si="662"/>
        <v>4.3306005719733323</v>
      </c>
      <c r="F3042" s="13">
        <f t="shared" si="667"/>
        <v>75.989910278024595</v>
      </c>
      <c r="G3042" s="13">
        <f t="shared" si="668"/>
        <v>0.98701128503217084</v>
      </c>
      <c r="H3042" s="13">
        <f t="shared" si="663"/>
        <v>1.9813739798202574</v>
      </c>
      <c r="I3042" s="13">
        <f t="shared" si="664"/>
        <v>2.5071081134937626E-2</v>
      </c>
      <c r="J3042" s="2">
        <f t="shared" si="671"/>
        <v>0.87080224571818077</v>
      </c>
      <c r="K3042" s="13">
        <f t="shared" si="669"/>
        <v>0.89829934844222592</v>
      </c>
      <c r="L3042" s="13">
        <f t="shared" si="670"/>
        <v>0</v>
      </c>
      <c r="M3042" s="14">
        <f t="shared" si="665"/>
        <v>62.995489797568382</v>
      </c>
      <c r="N3042" s="14">
        <f t="shared" si="658"/>
        <v>1</v>
      </c>
      <c r="O3042" s="14">
        <f t="shared" si="659"/>
        <v>1</v>
      </c>
      <c r="P3042" s="14">
        <f t="shared" si="660"/>
        <v>1</v>
      </c>
      <c r="Q3042" s="14">
        <f t="shared" si="661"/>
        <v>0.85815815993958799</v>
      </c>
      <c r="W3042" s="16"/>
    </row>
    <row r="3043" spans="1:23">
      <c r="A3043" s="16">
        <v>44231</v>
      </c>
      <c r="B3043">
        <v>6</v>
      </c>
      <c r="C3043" s="1">
        <v>6.5333333333333341</v>
      </c>
      <c r="D3043" s="13">
        <f t="shared" si="666"/>
        <v>279.53333333333336</v>
      </c>
      <c r="E3043" s="13">
        <f t="shared" si="662"/>
        <v>4.0165990937276828</v>
      </c>
      <c r="F3043" s="13">
        <f t="shared" si="667"/>
        <v>55.511993345801109</v>
      </c>
      <c r="G3043" s="13">
        <f t="shared" si="668"/>
        <v>0.98230464117800753</v>
      </c>
      <c r="H3043" s="13">
        <f t="shared" si="663"/>
        <v>2.0261408855733278</v>
      </c>
      <c r="I3043" s="13">
        <f t="shared" si="664"/>
        <v>2.42580654308534E-2</v>
      </c>
      <c r="J3043" s="2">
        <f t="shared" si="671"/>
        <v>0.89829934844222592</v>
      </c>
      <c r="K3043" s="13">
        <f t="shared" si="669"/>
        <v>0.92532942804286034</v>
      </c>
      <c r="L3043" s="13">
        <f t="shared" si="670"/>
        <v>0</v>
      </c>
      <c r="M3043" s="14">
        <f t="shared" si="665"/>
        <v>62.995489797568382</v>
      </c>
      <c r="N3043" s="14">
        <f t="shared" si="658"/>
        <v>1</v>
      </c>
      <c r="O3043" s="14">
        <f t="shared" si="659"/>
        <v>1</v>
      </c>
      <c r="P3043" s="14">
        <f t="shared" si="660"/>
        <v>1</v>
      </c>
      <c r="Q3043" s="14">
        <f t="shared" si="661"/>
        <v>0.73815835924476225</v>
      </c>
      <c r="W3043" s="16"/>
    </row>
    <row r="3044" spans="1:23">
      <c r="A3044" s="16">
        <v>44231</v>
      </c>
      <c r="B3044">
        <v>7</v>
      </c>
      <c r="C3044" s="1">
        <v>6.3833333333333329</v>
      </c>
      <c r="D3044" s="13">
        <f t="shared" si="666"/>
        <v>279.38333333333333</v>
      </c>
      <c r="E3044" s="13">
        <f t="shared" si="662"/>
        <v>3.7808029588975605</v>
      </c>
      <c r="F3044" s="13">
        <f t="shared" si="667"/>
        <v>43.851238344965701</v>
      </c>
      <c r="G3044" s="13">
        <f t="shared" si="668"/>
        <v>0.97770407157303729</v>
      </c>
      <c r="H3044" s="13">
        <f t="shared" si="663"/>
        <v>2.0604218453593819</v>
      </c>
      <c r="I3044" s="13">
        <f t="shared" si="664"/>
        <v>2.3664919800639068E-2</v>
      </c>
      <c r="J3044" s="2">
        <f t="shared" si="671"/>
        <v>0.92532942804286034</v>
      </c>
      <c r="K3044" s="13">
        <f t="shared" si="669"/>
        <v>0.95187594952504151</v>
      </c>
      <c r="L3044" s="13">
        <f t="shared" si="670"/>
        <v>0</v>
      </c>
      <c r="M3044" s="14">
        <f t="shared" si="665"/>
        <v>62.995489797568382</v>
      </c>
      <c r="N3044" s="14">
        <f t="shared" si="658"/>
        <v>1</v>
      </c>
      <c r="O3044" s="14">
        <f t="shared" si="659"/>
        <v>1</v>
      </c>
      <c r="P3044" s="14">
        <f t="shared" si="660"/>
        <v>1</v>
      </c>
      <c r="Q3044" s="14">
        <f t="shared" si="661"/>
        <v>0.65388154496506523</v>
      </c>
      <c r="W3044" s="16"/>
    </row>
    <row r="3045" spans="1:23">
      <c r="A3045" s="16">
        <v>44231</v>
      </c>
      <c r="B3045">
        <v>8</v>
      </c>
      <c r="C3045" s="1">
        <v>6.583333333333333</v>
      </c>
      <c r="D3045" s="13">
        <f t="shared" si="666"/>
        <v>279.58333333333331</v>
      </c>
      <c r="E3045" s="13">
        <f t="shared" si="662"/>
        <v>4.0951415797317141</v>
      </c>
      <c r="F3045" s="13">
        <f t="shared" si="667"/>
        <v>60.047840112748084</v>
      </c>
      <c r="G3045" s="13">
        <f t="shared" si="668"/>
        <v>0.98361940409106829</v>
      </c>
      <c r="H3045" s="13">
        <f t="shared" si="663"/>
        <v>2.0148491784843454</v>
      </c>
      <c r="I3045" s="13">
        <f t="shared" si="664"/>
        <v>2.4458921784052907E-2</v>
      </c>
      <c r="J3045" s="2">
        <f t="shared" si="671"/>
        <v>0.95187594952504151</v>
      </c>
      <c r="K3045" s="13">
        <f t="shared" si="669"/>
        <v>0.97755974915970145</v>
      </c>
      <c r="L3045" s="13">
        <f t="shared" si="670"/>
        <v>0</v>
      </c>
      <c r="M3045" s="14">
        <f t="shared" si="665"/>
        <v>62.995489797568382</v>
      </c>
      <c r="N3045" s="14">
        <f t="shared" si="658"/>
        <v>1</v>
      </c>
      <c r="O3045" s="14">
        <f t="shared" si="659"/>
        <v>1</v>
      </c>
      <c r="P3045" s="14">
        <f t="shared" si="660"/>
        <v>1</v>
      </c>
      <c r="Q3045" s="14">
        <f t="shared" si="661"/>
        <v>0.76734399527643871</v>
      </c>
      <c r="W3045" s="16"/>
    </row>
    <row r="3046" spans="1:23">
      <c r="A3046" s="16">
        <v>44231</v>
      </c>
      <c r="B3046">
        <v>9</v>
      </c>
      <c r="C3046" s="1">
        <v>7.083333333333333</v>
      </c>
      <c r="D3046" s="13">
        <f t="shared" si="666"/>
        <v>280.08333333333331</v>
      </c>
      <c r="E3046" s="13">
        <f t="shared" si="662"/>
        <v>4.8790240999702181</v>
      </c>
      <c r="F3046" s="13">
        <f t="shared" si="667"/>
        <v>131.50226817790156</v>
      </c>
      <c r="G3046" s="13">
        <f t="shared" si="668"/>
        <v>0.99245295938136413</v>
      </c>
      <c r="H3046" s="13">
        <f t="shared" si="663"/>
        <v>1.9055450760001054</v>
      </c>
      <c r="I3046" s="13">
        <f t="shared" si="664"/>
        <v>2.655696469856527E-2</v>
      </c>
      <c r="J3046" s="2">
        <f t="shared" si="671"/>
        <v>0.97755974915970145</v>
      </c>
      <c r="K3046" s="13">
        <f t="shared" si="669"/>
        <v>1.0018798592313898</v>
      </c>
      <c r="L3046" s="13">
        <f t="shared" si="670"/>
        <v>0.99431863123877728</v>
      </c>
      <c r="M3046" s="14">
        <f t="shared" si="665"/>
        <v>63.989808428807159</v>
      </c>
      <c r="N3046" s="14">
        <f t="shared" si="658"/>
        <v>1</v>
      </c>
      <c r="O3046" s="14">
        <f t="shared" si="659"/>
        <v>1</v>
      </c>
      <c r="P3046" s="14">
        <f t="shared" si="660"/>
        <v>1</v>
      </c>
      <c r="Q3046" s="14">
        <f t="shared" si="661"/>
        <v>1.0888356107554209</v>
      </c>
      <c r="W3046" s="16"/>
    </row>
    <row r="3047" spans="1:23">
      <c r="A3047" s="16">
        <v>44231</v>
      </c>
      <c r="B3047">
        <v>10</v>
      </c>
      <c r="C3047" s="1">
        <v>9.0166666666666675</v>
      </c>
      <c r="D3047" s="13">
        <f t="shared" si="666"/>
        <v>282.01666666666665</v>
      </c>
      <c r="E3047" s="13">
        <f t="shared" si="662"/>
        <v>7.8838839312097173</v>
      </c>
      <c r="F3047" s="13">
        <f t="shared" si="667"/>
        <v>2654.1611459988626</v>
      </c>
      <c r="G3047" s="13">
        <f t="shared" si="668"/>
        <v>0.99962337502508769</v>
      </c>
      <c r="H3047" s="13">
        <f t="shared" si="663"/>
        <v>1.5387352308079816</v>
      </c>
      <c r="I3047" s="13">
        <f t="shared" si="664"/>
        <v>3.6407012062052768E-2</v>
      </c>
      <c r="J3047" s="2">
        <f t="shared" si="671"/>
        <v>7.5612279926124959E-3</v>
      </c>
      <c r="K3047" s="13">
        <f t="shared" si="669"/>
        <v>6.2304138930128206E-2</v>
      </c>
      <c r="L3047" s="13">
        <f t="shared" si="670"/>
        <v>0</v>
      </c>
      <c r="M3047" s="14">
        <f t="shared" si="665"/>
        <v>63.989808428807159</v>
      </c>
      <c r="N3047" s="14">
        <f t="shared" si="658"/>
        <v>0</v>
      </c>
      <c r="O3047" s="14">
        <f t="shared" si="659"/>
        <v>1</v>
      </c>
      <c r="P3047" s="14">
        <f t="shared" si="660"/>
        <v>1</v>
      </c>
      <c r="Q3047" s="14">
        <f t="shared" si="661"/>
        <v>2.8066716062096457</v>
      </c>
      <c r="W3047" s="16"/>
    </row>
    <row r="3048" spans="1:23">
      <c r="A3048" s="16">
        <v>44231</v>
      </c>
      <c r="B3048">
        <v>11</v>
      </c>
      <c r="C3048" s="1">
        <v>9.5499999999999989</v>
      </c>
      <c r="D3048" s="13">
        <f t="shared" si="666"/>
        <v>282.55</v>
      </c>
      <c r="E3048" s="13">
        <f t="shared" si="662"/>
        <v>8.7055742346487524</v>
      </c>
      <c r="F3048" s="13">
        <f t="shared" si="667"/>
        <v>6036.4672935849503</v>
      </c>
      <c r="G3048" s="13">
        <f t="shared" si="668"/>
        <v>0.99983436763275513</v>
      </c>
      <c r="H3048" s="13">
        <f t="shared" si="663"/>
        <v>1.4513503300137252</v>
      </c>
      <c r="I3048" s="13">
        <f t="shared" si="664"/>
        <v>3.9687159064739075E-2</v>
      </c>
      <c r="J3048" s="2">
        <f t="shared" si="671"/>
        <v>6.2304138930128206E-2</v>
      </c>
      <c r="K3048" s="13">
        <f t="shared" si="669"/>
        <v>0.11635184227134054</v>
      </c>
      <c r="L3048" s="13">
        <f t="shared" si="670"/>
        <v>0</v>
      </c>
      <c r="M3048" s="14">
        <f t="shared" si="665"/>
        <v>63.989808428807159</v>
      </c>
      <c r="N3048" s="14">
        <f t="shared" si="658"/>
        <v>0</v>
      </c>
      <c r="O3048" s="14">
        <f t="shared" si="659"/>
        <v>0.5</v>
      </c>
      <c r="P3048" s="14">
        <f t="shared" si="660"/>
        <v>0.5</v>
      </c>
      <c r="Q3048" s="14">
        <f t="shared" si="661"/>
        <v>3.400367975748595</v>
      </c>
      <c r="W3048" s="16"/>
    </row>
    <row r="3049" spans="1:23">
      <c r="A3049" s="16">
        <v>44231</v>
      </c>
      <c r="B3049">
        <v>12</v>
      </c>
      <c r="C3049" s="1">
        <v>10.466666666666667</v>
      </c>
      <c r="D3049" s="13">
        <f t="shared" si="666"/>
        <v>283.46666666666664</v>
      </c>
      <c r="E3049" s="13">
        <f t="shared" si="662"/>
        <v>10.11063029162743</v>
      </c>
      <c r="F3049" s="13">
        <f t="shared" si="667"/>
        <v>24603.16301812141</v>
      </c>
      <c r="G3049" s="13">
        <f t="shared" si="668"/>
        <v>0.99995935647153433</v>
      </c>
      <c r="H3049" s="13">
        <f t="shared" si="663"/>
        <v>1.3132687525497813</v>
      </c>
      <c r="I3049" s="13">
        <f t="shared" si="664"/>
        <v>4.5995310062921485E-2</v>
      </c>
      <c r="J3049" s="2">
        <f t="shared" si="671"/>
        <v>0.11635184227134054</v>
      </c>
      <c r="K3049" s="13">
        <f t="shared" si="669"/>
        <v>0.1701575168710141</v>
      </c>
      <c r="L3049" s="13">
        <f t="shared" si="670"/>
        <v>0</v>
      </c>
      <c r="M3049" s="14">
        <f t="shared" si="665"/>
        <v>63.989808428807159</v>
      </c>
      <c r="N3049" s="14">
        <f t="shared" si="658"/>
        <v>0</v>
      </c>
      <c r="O3049" s="14">
        <f t="shared" si="659"/>
        <v>0.5</v>
      </c>
      <c r="P3049" s="14">
        <f t="shared" si="660"/>
        <v>0.5</v>
      </c>
      <c r="Q3049" s="14">
        <f t="shared" si="661"/>
        <v>4.52395409557184</v>
      </c>
      <c r="W3049" s="16"/>
    </row>
    <row r="3050" spans="1:23">
      <c r="A3050" s="16">
        <v>44231</v>
      </c>
      <c r="B3050">
        <v>13</v>
      </c>
      <c r="C3050" s="1">
        <v>13.266666666666666</v>
      </c>
      <c r="D3050" s="13">
        <f t="shared" si="666"/>
        <v>286.26666666666665</v>
      </c>
      <c r="E3050" s="13">
        <f t="shared" si="662"/>
        <v>14.346716348393086</v>
      </c>
      <c r="F3050" s="13">
        <f t="shared" si="667"/>
        <v>1700982.1004968411</v>
      </c>
      <c r="G3050" s="13">
        <f t="shared" si="668"/>
        <v>0.99999941210468246</v>
      </c>
      <c r="H3050" s="13">
        <f t="shared" si="663"/>
        <v>0.97151895212849748</v>
      </c>
      <c r="I3050" s="13">
        <f t="shared" si="664"/>
        <v>7.1755950091781734E-2</v>
      </c>
      <c r="J3050" s="2">
        <f t="shared" si="671"/>
        <v>0.1701575168710141</v>
      </c>
      <c r="K3050" s="13">
        <f t="shared" si="669"/>
        <v>0.22564536974091565</v>
      </c>
      <c r="L3050" s="13">
        <f t="shared" si="670"/>
        <v>0</v>
      </c>
      <c r="M3050" s="14">
        <f t="shared" si="665"/>
        <v>63.989808428807159</v>
      </c>
      <c r="N3050" s="14">
        <f t="shared" si="658"/>
        <v>0</v>
      </c>
      <c r="O3050" s="14">
        <f t="shared" si="659"/>
        <v>0</v>
      </c>
      <c r="P3050" s="14">
        <f t="shared" si="660"/>
        <v>0</v>
      </c>
      <c r="Q3050" s="14">
        <f t="shared" si="661"/>
        <v>8.5499697210639862</v>
      </c>
      <c r="W3050" s="16"/>
    </row>
    <row r="3051" spans="1:23">
      <c r="A3051" s="16">
        <v>44231</v>
      </c>
      <c r="B3051">
        <v>14</v>
      </c>
      <c r="C3051" s="1">
        <v>14.833333333333334</v>
      </c>
      <c r="D3051" s="13">
        <f t="shared" si="666"/>
        <v>287.83333333333331</v>
      </c>
      <c r="E3051" s="13">
        <f t="shared" si="662"/>
        <v>16.680949623624759</v>
      </c>
      <c r="F3051" s="13">
        <f t="shared" si="667"/>
        <v>17556760.083011769</v>
      </c>
      <c r="G3051" s="13">
        <f t="shared" si="668"/>
        <v>0.999999943041886</v>
      </c>
      <c r="H3051" s="13">
        <f t="shared" si="663"/>
        <v>0.8228477014491975</v>
      </c>
      <c r="I3051" s="13">
        <f t="shared" si="664"/>
        <v>9.1682679797486358E-2</v>
      </c>
      <c r="J3051" s="2">
        <f t="shared" si="671"/>
        <v>0.22564536974091565</v>
      </c>
      <c r="K3051" s="13">
        <f t="shared" si="669"/>
        <v>0.27796350404373982</v>
      </c>
      <c r="L3051" s="13">
        <f t="shared" si="670"/>
        <v>0</v>
      </c>
      <c r="M3051" s="14">
        <f t="shared" si="665"/>
        <v>63.989808428807159</v>
      </c>
      <c r="N3051" s="14">
        <f t="shared" si="658"/>
        <v>0</v>
      </c>
      <c r="O3051" s="14">
        <f t="shared" si="659"/>
        <v>0</v>
      </c>
      <c r="P3051" s="14">
        <f t="shared" si="660"/>
        <v>0</v>
      </c>
      <c r="Q3051" s="14">
        <f t="shared" si="661"/>
        <v>10.998062074142574</v>
      </c>
      <c r="W3051" s="16"/>
    </row>
    <row r="3052" spans="1:23">
      <c r="A3052" s="16">
        <v>44231</v>
      </c>
      <c r="B3052">
        <v>15</v>
      </c>
      <c r="C3052" s="1">
        <v>16.033333333333335</v>
      </c>
      <c r="D3052" s="13">
        <f t="shared" si="666"/>
        <v>289.03333333333336</v>
      </c>
      <c r="E3052" s="13">
        <f t="shared" si="662"/>
        <v>18.45175873601665</v>
      </c>
      <c r="F3052" s="13">
        <f t="shared" si="667"/>
        <v>103156595.47074726</v>
      </c>
      <c r="G3052" s="13">
        <f t="shared" si="668"/>
        <v>0.9999999903060004</v>
      </c>
      <c r="H3052" s="13">
        <f t="shared" si="663"/>
        <v>0.72543485400551488</v>
      </c>
      <c r="I3052" s="13">
        <f t="shared" si="664"/>
        <v>0.1104148153613952</v>
      </c>
      <c r="J3052" s="2">
        <f t="shared" si="671"/>
        <v>0.27796350404373982</v>
      </c>
      <c r="K3052" s="13">
        <f t="shared" si="669"/>
        <v>0.32474099259029082</v>
      </c>
      <c r="L3052" s="13">
        <f t="shared" si="670"/>
        <v>0</v>
      </c>
      <c r="M3052" s="14">
        <f t="shared" si="665"/>
        <v>63.989808428807159</v>
      </c>
      <c r="N3052" s="14">
        <f t="shared" si="658"/>
        <v>0</v>
      </c>
      <c r="O3052" s="14">
        <f t="shared" si="659"/>
        <v>-0.5</v>
      </c>
      <c r="P3052" s="14">
        <f t="shared" si="660"/>
        <v>0</v>
      </c>
      <c r="Q3052" s="14">
        <f t="shared" si="661"/>
        <v>12.861863894493329</v>
      </c>
      <c r="W3052" s="16"/>
    </row>
    <row r="3053" spans="1:23">
      <c r="A3053" s="16">
        <v>44231</v>
      </c>
      <c r="B3053">
        <v>16</v>
      </c>
      <c r="C3053" s="1">
        <v>17.349999999999998</v>
      </c>
      <c r="D3053" s="13">
        <f t="shared" si="666"/>
        <v>290.35000000000002</v>
      </c>
      <c r="E3053" s="13">
        <f t="shared" si="662"/>
        <v>20.377888754950956</v>
      </c>
      <c r="F3053" s="13">
        <f t="shared" si="667"/>
        <v>707953346.66858423</v>
      </c>
      <c r="G3053" s="13">
        <f t="shared" si="668"/>
        <v>0.99999999858747757</v>
      </c>
      <c r="H3053" s="13">
        <f t="shared" si="663"/>
        <v>0.63252499573765575</v>
      </c>
      <c r="I3053" s="13">
        <f t="shared" si="664"/>
        <v>0.13516033512073536</v>
      </c>
      <c r="J3053" s="2">
        <f t="shared" si="671"/>
        <v>0.32474099259029082</v>
      </c>
      <c r="K3053" s="13">
        <f t="shared" si="669"/>
        <v>0.36365232801259179</v>
      </c>
      <c r="L3053" s="13">
        <f t="shared" si="670"/>
        <v>0</v>
      </c>
      <c r="M3053" s="14">
        <f t="shared" si="665"/>
        <v>63.989808428807159</v>
      </c>
      <c r="N3053" s="14">
        <f t="shared" si="658"/>
        <v>0</v>
      </c>
      <c r="O3053" s="14">
        <f t="shared" si="659"/>
        <v>-0.5</v>
      </c>
      <c r="P3053" s="14">
        <f t="shared" si="660"/>
        <v>0</v>
      </c>
      <c r="Q3053" s="14">
        <f t="shared" si="661"/>
        <v>14.817444551356745</v>
      </c>
      <c r="W3053" s="16"/>
    </row>
    <row r="3054" spans="1:23">
      <c r="A3054" s="16">
        <v>44231</v>
      </c>
      <c r="B3054">
        <v>17</v>
      </c>
      <c r="C3054" s="1">
        <v>17.466666666666665</v>
      </c>
      <c r="D3054" s="13">
        <f t="shared" si="666"/>
        <v>290.46666666666664</v>
      </c>
      <c r="E3054" s="13">
        <f t="shared" si="662"/>
        <v>20.547716318567783</v>
      </c>
      <c r="F3054" s="13">
        <f t="shared" si="667"/>
        <v>838995850.43061972</v>
      </c>
      <c r="G3054" s="13">
        <f t="shared" si="668"/>
        <v>0.99999999880809898</v>
      </c>
      <c r="H3054" s="13">
        <f t="shared" si="663"/>
        <v>0.62492763345934144</v>
      </c>
      <c r="I3054" s="13">
        <f t="shared" si="664"/>
        <v>0.13759179887405171</v>
      </c>
      <c r="J3054" s="2">
        <f t="shared" si="671"/>
        <v>0.36365232801259179</v>
      </c>
      <c r="K3054" s="13">
        <f t="shared" si="669"/>
        <v>0.39723813255571883</v>
      </c>
      <c r="L3054" s="13">
        <f t="shared" si="670"/>
        <v>0</v>
      </c>
      <c r="M3054" s="14">
        <f t="shared" si="665"/>
        <v>63.989808428807159</v>
      </c>
      <c r="N3054" s="14">
        <f t="shared" si="658"/>
        <v>0</v>
      </c>
      <c r="O3054" s="14">
        <f t="shared" si="659"/>
        <v>-0.5</v>
      </c>
      <c r="P3054" s="14">
        <f t="shared" si="660"/>
        <v>0</v>
      </c>
      <c r="Q3054" s="14">
        <f t="shared" si="661"/>
        <v>14.983745091931967</v>
      </c>
      <c r="W3054" s="16"/>
    </row>
    <row r="3055" spans="1:23">
      <c r="A3055" s="16">
        <v>44231</v>
      </c>
      <c r="B3055">
        <v>18</v>
      </c>
      <c r="C3055" s="1">
        <v>14.350000000000001</v>
      </c>
      <c r="D3055" s="13">
        <f t="shared" si="666"/>
        <v>287.35000000000002</v>
      </c>
      <c r="E3055" s="13">
        <f t="shared" si="662"/>
        <v>15.963528797633584</v>
      </c>
      <c r="F3055" s="13">
        <f t="shared" si="667"/>
        <v>8567862.1122060046</v>
      </c>
      <c r="G3055" s="13">
        <f t="shared" si="668"/>
        <v>0.99999988328478329</v>
      </c>
      <c r="H3055" s="13">
        <f t="shared" si="663"/>
        <v>0.86594238188183537</v>
      </c>
      <c r="I3055" s="13">
        <f t="shared" si="664"/>
        <v>8.5030844448086035E-2</v>
      </c>
      <c r="J3055" s="2">
        <f t="shared" si="671"/>
        <v>0.39723813255571883</v>
      </c>
      <c r="K3055" s="13">
        <f t="shared" si="669"/>
        <v>0.43544504978203036</v>
      </c>
      <c r="L3055" s="13">
        <f t="shared" si="670"/>
        <v>0</v>
      </c>
      <c r="M3055" s="14">
        <f t="shared" si="665"/>
        <v>63.989808428807159</v>
      </c>
      <c r="N3055" s="14">
        <f t="shared" si="658"/>
        <v>0</v>
      </c>
      <c r="O3055" s="14">
        <f t="shared" si="659"/>
        <v>0</v>
      </c>
      <c r="P3055" s="14">
        <f t="shared" si="660"/>
        <v>0</v>
      </c>
      <c r="Q3055" s="14">
        <f t="shared" si="661"/>
        <v>10.239442454587234</v>
      </c>
      <c r="W3055" s="16"/>
    </row>
    <row r="3056" spans="1:23">
      <c r="A3056" s="16">
        <v>44231</v>
      </c>
      <c r="B3056">
        <v>19</v>
      </c>
      <c r="C3056" s="1">
        <v>12.416666666666666</v>
      </c>
      <c r="D3056" s="13">
        <f t="shared" si="666"/>
        <v>285.41666666666669</v>
      </c>
      <c r="E3056" s="13">
        <f t="shared" si="662"/>
        <v>13.069547445255505</v>
      </c>
      <c r="F3056" s="13">
        <f t="shared" si="667"/>
        <v>474277.29741014983</v>
      </c>
      <c r="G3056" s="13">
        <f t="shared" si="668"/>
        <v>0.99999789153329288</v>
      </c>
      <c r="H3056" s="13">
        <f t="shared" si="663"/>
        <v>1.0639420885631432</v>
      </c>
      <c r="I3056" s="13">
        <f t="shared" si="664"/>
        <v>6.2751685531165738E-2</v>
      </c>
      <c r="J3056" s="2">
        <f t="shared" si="671"/>
        <v>0.43544504978203036</v>
      </c>
      <c r="K3056" s="13">
        <f t="shared" si="669"/>
        <v>0.47367234144447889</v>
      </c>
      <c r="L3056" s="13">
        <f t="shared" si="670"/>
        <v>0</v>
      </c>
      <c r="M3056" s="14">
        <f t="shared" si="665"/>
        <v>63.989808428807159</v>
      </c>
      <c r="N3056" s="14">
        <f t="shared" si="658"/>
        <v>0</v>
      </c>
      <c r="O3056" s="14">
        <f t="shared" si="659"/>
        <v>0</v>
      </c>
      <c r="P3056" s="14">
        <f t="shared" si="660"/>
        <v>0</v>
      </c>
      <c r="Q3056" s="14">
        <f t="shared" si="661"/>
        <v>7.2579415069871622</v>
      </c>
      <c r="W3056" s="16"/>
    </row>
    <row r="3057" spans="1:23">
      <c r="A3057" s="16">
        <v>44231</v>
      </c>
      <c r="B3057">
        <v>20</v>
      </c>
      <c r="C3057" s="1">
        <v>12.533333333333333</v>
      </c>
      <c r="D3057" s="13">
        <f t="shared" si="666"/>
        <v>285.53333333333336</v>
      </c>
      <c r="E3057" s="13">
        <f t="shared" si="662"/>
        <v>13.245295353724067</v>
      </c>
      <c r="F3057" s="13">
        <f t="shared" si="667"/>
        <v>565403.74832179653</v>
      </c>
      <c r="G3057" s="13">
        <f t="shared" si="668"/>
        <v>0.99999823135549715</v>
      </c>
      <c r="H3057" s="13">
        <f t="shared" si="663"/>
        <v>1.0507201896517013</v>
      </c>
      <c r="I3057" s="13">
        <f t="shared" si="664"/>
        <v>6.392027319865444E-2</v>
      </c>
      <c r="J3057" s="2">
        <f t="shared" si="671"/>
        <v>0.47367234144447889</v>
      </c>
      <c r="K3057" s="13">
        <f t="shared" si="669"/>
        <v>0.50940326731850305</v>
      </c>
      <c r="L3057" s="13">
        <f t="shared" si="670"/>
        <v>0</v>
      </c>
      <c r="M3057" s="14">
        <f t="shared" si="665"/>
        <v>63.989808428807159</v>
      </c>
      <c r="N3057" s="14">
        <f t="shared" si="658"/>
        <v>0</v>
      </c>
      <c r="O3057" s="14">
        <f t="shared" si="659"/>
        <v>0</v>
      </c>
      <c r="P3057" s="14">
        <f t="shared" si="660"/>
        <v>0</v>
      </c>
      <c r="Q3057" s="14">
        <f t="shared" si="661"/>
        <v>7.4326426471325711</v>
      </c>
      <c r="W3057" s="16"/>
    </row>
    <row r="3058" spans="1:23">
      <c r="A3058" s="16">
        <v>44231</v>
      </c>
      <c r="B3058">
        <v>21</v>
      </c>
      <c r="C3058" s="1">
        <v>11.783333333333333</v>
      </c>
      <c r="D3058" s="13">
        <f t="shared" si="666"/>
        <v>284.78333333333336</v>
      </c>
      <c r="E3058" s="13">
        <f t="shared" si="662"/>
        <v>12.11297477614565</v>
      </c>
      <c r="F3058" s="13">
        <f t="shared" si="667"/>
        <v>182220.86534256759</v>
      </c>
      <c r="G3058" s="13">
        <f t="shared" si="668"/>
        <v>0.99999451218437418</v>
      </c>
      <c r="H3058" s="13">
        <f t="shared" si="663"/>
        <v>1.1388793743015022</v>
      </c>
      <c r="I3058" s="13">
        <f t="shared" si="664"/>
        <v>5.6755827388983097E-2</v>
      </c>
      <c r="J3058" s="2">
        <f t="shared" si="671"/>
        <v>0.50940326731850305</v>
      </c>
      <c r="K3058" s="13">
        <f t="shared" si="669"/>
        <v>0.54413477422351697</v>
      </c>
      <c r="L3058" s="13">
        <f t="shared" si="670"/>
        <v>0</v>
      </c>
      <c r="M3058" s="14">
        <f t="shared" si="665"/>
        <v>63.989808428807159</v>
      </c>
      <c r="N3058" s="14">
        <f t="shared" si="658"/>
        <v>0</v>
      </c>
      <c r="O3058" s="14">
        <f t="shared" si="659"/>
        <v>0.5</v>
      </c>
      <c r="P3058" s="14">
        <f t="shared" si="660"/>
        <v>0.5</v>
      </c>
      <c r="Q3058" s="14">
        <f t="shared" si="661"/>
        <v>6.3281328318699543</v>
      </c>
      <c r="W3058" s="16"/>
    </row>
    <row r="3059" spans="1:23">
      <c r="A3059" s="16">
        <v>44231</v>
      </c>
      <c r="B3059">
        <v>22</v>
      </c>
      <c r="C3059" s="1">
        <v>11.916666666666666</v>
      </c>
      <c r="D3059" s="13">
        <f t="shared" si="666"/>
        <v>284.91666666666669</v>
      </c>
      <c r="E3059" s="13">
        <f t="shared" si="662"/>
        <v>12.314711904065547</v>
      </c>
      <c r="F3059" s="13">
        <f t="shared" si="667"/>
        <v>222952.02751873172</v>
      </c>
      <c r="G3059" s="13">
        <f t="shared" si="668"/>
        <v>0.99999551475029902</v>
      </c>
      <c r="H3059" s="13">
        <f t="shared" si="663"/>
        <v>1.122648250811551</v>
      </c>
      <c r="I3059" s="13">
        <f t="shared" si="664"/>
        <v>5.7970716044483117E-2</v>
      </c>
      <c r="J3059" s="2">
        <f t="shared" si="671"/>
        <v>0.54413477422351697</v>
      </c>
      <c r="K3059" s="13">
        <f t="shared" si="669"/>
        <v>0.57671805227620287</v>
      </c>
      <c r="L3059" s="13">
        <f t="shared" si="670"/>
        <v>0</v>
      </c>
      <c r="M3059" s="14">
        <f t="shared" si="665"/>
        <v>63.989808428807159</v>
      </c>
      <c r="N3059" s="14">
        <f t="shared" si="658"/>
        <v>0</v>
      </c>
      <c r="O3059" s="14">
        <f t="shared" si="659"/>
        <v>0.5</v>
      </c>
      <c r="P3059" s="14">
        <f t="shared" si="660"/>
        <v>0.5</v>
      </c>
      <c r="Q3059" s="14">
        <f t="shared" si="661"/>
        <v>6.5210501416330882</v>
      </c>
      <c r="W3059" s="16"/>
    </row>
    <row r="3060" spans="1:23">
      <c r="A3060" s="16">
        <v>44231</v>
      </c>
      <c r="B3060">
        <v>23</v>
      </c>
      <c r="C3060" s="1">
        <v>12</v>
      </c>
      <c r="D3060" s="13">
        <f t="shared" si="666"/>
        <v>285</v>
      </c>
      <c r="E3060" s="13">
        <f t="shared" si="662"/>
        <v>12.440701754385966</v>
      </c>
      <c r="F3060" s="13">
        <f t="shared" si="667"/>
        <v>252887.94245243209</v>
      </c>
      <c r="G3060" s="13">
        <f t="shared" si="668"/>
        <v>0.99999604569503786</v>
      </c>
      <c r="H3060" s="13">
        <f t="shared" si="663"/>
        <v>1.1126290663861791</v>
      </c>
      <c r="I3060" s="13">
        <f t="shared" si="664"/>
        <v>5.8742601057190598E-2</v>
      </c>
      <c r="J3060" s="2">
        <f t="shared" si="671"/>
        <v>0.57671805227620287</v>
      </c>
      <c r="K3060" s="13">
        <f t="shared" si="669"/>
        <v>0.60729206924894996</v>
      </c>
      <c r="L3060" s="13">
        <f t="shared" si="670"/>
        <v>0</v>
      </c>
      <c r="M3060" s="14">
        <f t="shared" si="665"/>
        <v>63.989808428807159</v>
      </c>
      <c r="N3060" s="14">
        <f t="shared" si="658"/>
        <v>0</v>
      </c>
      <c r="O3060" s="14">
        <f t="shared" si="659"/>
        <v>0.5</v>
      </c>
      <c r="P3060" s="14">
        <f t="shared" si="660"/>
        <v>0.5</v>
      </c>
      <c r="Q3060" s="14">
        <f t="shared" si="661"/>
        <v>6.6424314280010455</v>
      </c>
      <c r="W3060" s="16"/>
    </row>
    <row r="3061" spans="1:23">
      <c r="A3061" s="16">
        <v>44232</v>
      </c>
      <c r="B3061">
        <v>0</v>
      </c>
      <c r="C3061" s="1">
        <v>11.566666666666668</v>
      </c>
      <c r="D3061" s="13">
        <f t="shared" si="666"/>
        <v>284.56666666666666</v>
      </c>
      <c r="E3061" s="13">
        <f t="shared" si="662"/>
        <v>11.784748740775443</v>
      </c>
      <c r="F3061" s="13">
        <f t="shared" si="667"/>
        <v>131235.50559260004</v>
      </c>
      <c r="G3061" s="13">
        <f t="shared" si="668"/>
        <v>0.99999238016895153</v>
      </c>
      <c r="H3061" s="13">
        <f t="shared" si="663"/>
        <v>1.1657904032011224</v>
      </c>
      <c r="I3061" s="13">
        <f t="shared" si="664"/>
        <v>5.4833376724944302E-2</v>
      </c>
      <c r="J3061" s="2">
        <f t="shared" si="671"/>
        <v>0.60729206924894996</v>
      </c>
      <c r="K3061" s="13">
        <f t="shared" si="669"/>
        <v>0.63709193882777904</v>
      </c>
      <c r="L3061" s="13">
        <f t="shared" si="670"/>
        <v>0</v>
      </c>
      <c r="M3061" s="14">
        <f t="shared" si="665"/>
        <v>63.989808428807159</v>
      </c>
      <c r="N3061" s="14">
        <f t="shared" si="658"/>
        <v>0</v>
      </c>
      <c r="O3061" s="14">
        <f t="shared" si="659"/>
        <v>0.5</v>
      </c>
      <c r="P3061" s="14">
        <f t="shared" si="660"/>
        <v>0.5</v>
      </c>
      <c r="Q3061" s="14">
        <f t="shared" si="661"/>
        <v>6.0182124538950879</v>
      </c>
      <c r="R3061" s="14">
        <f>(M3061)</f>
        <v>63.989808428807159</v>
      </c>
      <c r="S3061" s="14">
        <f>SUM(N3061:N3084)</f>
        <v>0</v>
      </c>
      <c r="T3061" s="14">
        <f>SUM(O3061:O3084)</f>
        <v>5.5</v>
      </c>
      <c r="U3061" s="14">
        <f>SUM(P3061:P3084)</f>
        <v>9</v>
      </c>
      <c r="V3061" s="14">
        <f>SUM(Q3061:Q3084)</f>
        <v>174.95568164683618</v>
      </c>
      <c r="W3061" s="16"/>
    </row>
    <row r="3062" spans="1:23">
      <c r="A3062" s="16">
        <v>44232</v>
      </c>
      <c r="B3062">
        <v>1</v>
      </c>
      <c r="C3062" s="1">
        <v>10.449999999999998</v>
      </c>
      <c r="D3062" s="13">
        <f t="shared" si="666"/>
        <v>283.45</v>
      </c>
      <c r="E3062" s="13">
        <f t="shared" si="662"/>
        <v>10.085164932086771</v>
      </c>
      <c r="F3062" s="13">
        <f t="shared" si="667"/>
        <v>23984.544724663301</v>
      </c>
      <c r="G3062" s="13">
        <f t="shared" si="668"/>
        <v>0.99995830822224474</v>
      </c>
      <c r="H3062" s="13">
        <f t="shared" si="663"/>
        <v>1.3156504974733649</v>
      </c>
      <c r="I3062" s="13">
        <f t="shared" si="664"/>
        <v>4.587250510242756E-2</v>
      </c>
      <c r="J3062" s="2">
        <f t="shared" si="671"/>
        <v>0.63709193882777904</v>
      </c>
      <c r="K3062" s="13">
        <f t="shared" si="669"/>
        <v>0.66751597158566323</v>
      </c>
      <c r="L3062" s="13">
        <f t="shared" si="670"/>
        <v>0</v>
      </c>
      <c r="M3062" s="14">
        <f t="shared" si="665"/>
        <v>63.989808428807159</v>
      </c>
      <c r="N3062" s="14">
        <f t="shared" si="658"/>
        <v>0</v>
      </c>
      <c r="O3062" s="14">
        <f t="shared" si="659"/>
        <v>0.5</v>
      </c>
      <c r="P3062" s="14">
        <f t="shared" si="660"/>
        <v>0.5</v>
      </c>
      <c r="Q3062" s="14">
        <f t="shared" si="661"/>
        <v>4.5024575089316832</v>
      </c>
      <c r="W3062" s="16"/>
    </row>
    <row r="3063" spans="1:23">
      <c r="A3063" s="16">
        <v>44232</v>
      </c>
      <c r="B3063">
        <v>2</v>
      </c>
      <c r="C3063" s="1">
        <v>10.266666666666666</v>
      </c>
      <c r="D3063" s="13">
        <f t="shared" si="666"/>
        <v>283.26666666666665</v>
      </c>
      <c r="E3063" s="13">
        <f t="shared" si="662"/>
        <v>9.8048481995763499</v>
      </c>
      <c r="F3063" s="13">
        <f t="shared" si="667"/>
        <v>18121.388407215545</v>
      </c>
      <c r="G3063" s="13">
        <f t="shared" si="668"/>
        <v>0.99994481963538528</v>
      </c>
      <c r="H3063" s="13">
        <f t="shared" si="663"/>
        <v>1.3421553989085189</v>
      </c>
      <c r="I3063" s="13">
        <f t="shared" si="664"/>
        <v>4.4542174460233785E-2</v>
      </c>
      <c r="J3063" s="2">
        <f t="shared" si="671"/>
        <v>0.66751597158566323</v>
      </c>
      <c r="K3063" s="13">
        <f t="shared" si="669"/>
        <v>0.69690646141258461</v>
      </c>
      <c r="L3063" s="13">
        <f t="shared" si="670"/>
        <v>0</v>
      </c>
      <c r="M3063" s="14">
        <f t="shared" si="665"/>
        <v>63.989808428807159</v>
      </c>
      <c r="N3063" s="14">
        <f t="shared" si="658"/>
        <v>0</v>
      </c>
      <c r="O3063" s="14">
        <f t="shared" si="659"/>
        <v>0.5</v>
      </c>
      <c r="P3063" s="14">
        <f t="shared" si="660"/>
        <v>0.5</v>
      </c>
      <c r="Q3063" s="14">
        <f t="shared" si="661"/>
        <v>4.2684825619446398</v>
      </c>
      <c r="W3063" s="16"/>
    </row>
    <row r="3064" spans="1:23">
      <c r="A3064" s="16">
        <v>44232</v>
      </c>
      <c r="B3064">
        <v>3</v>
      </c>
      <c r="C3064" s="1">
        <v>9.9833333333333343</v>
      </c>
      <c r="D3064" s="13">
        <f t="shared" si="666"/>
        <v>282.98333333333335</v>
      </c>
      <c r="E3064" s="13">
        <f t="shared" si="662"/>
        <v>9.370917015136369</v>
      </c>
      <c r="F3064" s="13">
        <f t="shared" si="667"/>
        <v>11741.877631528328</v>
      </c>
      <c r="G3064" s="13">
        <f t="shared" si="668"/>
        <v>0.99991484199773017</v>
      </c>
      <c r="H3064" s="13">
        <f t="shared" si="663"/>
        <v>1.3842419975768492</v>
      </c>
      <c r="I3064" s="13">
        <f t="shared" si="664"/>
        <v>4.2558500701241196E-2</v>
      </c>
      <c r="J3064" s="2">
        <f t="shared" si="671"/>
        <v>0.69690646141258461</v>
      </c>
      <c r="K3064" s="13">
        <f t="shared" si="669"/>
        <v>0.72554470848377006</v>
      </c>
      <c r="L3064" s="13">
        <f t="shared" si="670"/>
        <v>0</v>
      </c>
      <c r="M3064" s="14">
        <f t="shared" si="665"/>
        <v>63.989808428807159</v>
      </c>
      <c r="N3064" s="14">
        <f t="shared" si="658"/>
        <v>0</v>
      </c>
      <c r="O3064" s="14">
        <f t="shared" si="659"/>
        <v>0.5</v>
      </c>
      <c r="P3064" s="14">
        <f t="shared" si="660"/>
        <v>0.5</v>
      </c>
      <c r="Q3064" s="14">
        <f t="shared" si="661"/>
        <v>3.9161567251944018</v>
      </c>
      <c r="W3064" s="16"/>
    </row>
    <row r="3065" spans="1:23">
      <c r="A3065" s="16">
        <v>44232</v>
      </c>
      <c r="B3065">
        <v>4</v>
      </c>
      <c r="C3065" s="1">
        <v>10.25</v>
      </c>
      <c r="D3065" s="13">
        <f t="shared" si="666"/>
        <v>283.25</v>
      </c>
      <c r="E3065" s="13">
        <f t="shared" si="662"/>
        <v>9.7793468667255095</v>
      </c>
      <c r="F3065" s="13">
        <f t="shared" si="667"/>
        <v>17665.111412309776</v>
      </c>
      <c r="G3065" s="13">
        <f t="shared" si="668"/>
        <v>0.99994339444733138</v>
      </c>
      <c r="H3065" s="13">
        <f t="shared" si="663"/>
        <v>1.3445929743377594</v>
      </c>
      <c r="I3065" s="13">
        <f t="shared" si="664"/>
        <v>4.4423081518959621E-2</v>
      </c>
      <c r="J3065" s="2">
        <f t="shared" si="671"/>
        <v>0.72554470848377006</v>
      </c>
      <c r="K3065" s="13">
        <f t="shared" si="669"/>
        <v>0.75244286723303244</v>
      </c>
      <c r="L3065" s="13">
        <f t="shared" si="670"/>
        <v>0</v>
      </c>
      <c r="M3065" s="14">
        <f t="shared" si="665"/>
        <v>63.989808428807159</v>
      </c>
      <c r="N3065" s="14">
        <f t="shared" si="658"/>
        <v>0</v>
      </c>
      <c r="O3065" s="14">
        <f t="shared" si="659"/>
        <v>0.5</v>
      </c>
      <c r="P3065" s="14">
        <f t="shared" si="660"/>
        <v>0.5</v>
      </c>
      <c r="Q3065" s="14">
        <f t="shared" si="661"/>
        <v>4.2474416837000408</v>
      </c>
      <c r="W3065" s="16"/>
    </row>
    <row r="3066" spans="1:23">
      <c r="A3066" s="16">
        <v>44232</v>
      </c>
      <c r="B3066">
        <v>5</v>
      </c>
      <c r="C3066" s="1">
        <v>8.15</v>
      </c>
      <c r="D3066" s="13">
        <f t="shared" si="666"/>
        <v>281.14999999999998</v>
      </c>
      <c r="E3066" s="13">
        <f t="shared" si="662"/>
        <v>6.5419882624932963</v>
      </c>
      <c r="F3066" s="13">
        <f t="shared" si="667"/>
        <v>693.66439475096479</v>
      </c>
      <c r="G3066" s="13">
        <f t="shared" si="668"/>
        <v>0.99856045594454501</v>
      </c>
      <c r="H3066" s="13">
        <f t="shared" si="663"/>
        <v>1.692897946148693</v>
      </c>
      <c r="I3066" s="13">
        <f t="shared" si="664"/>
        <v>3.1622871034192694E-2</v>
      </c>
      <c r="J3066" s="2">
        <f t="shared" si="671"/>
        <v>0.75244286723303244</v>
      </c>
      <c r="K3066" s="13">
        <f t="shared" si="669"/>
        <v>0.78171744429748891</v>
      </c>
      <c r="L3066" s="13">
        <f t="shared" si="670"/>
        <v>0</v>
      </c>
      <c r="M3066" s="14">
        <f t="shared" si="665"/>
        <v>63.989808428807159</v>
      </c>
      <c r="N3066" s="14">
        <f t="shared" si="658"/>
        <v>0</v>
      </c>
      <c r="O3066" s="14">
        <f t="shared" si="659"/>
        <v>1</v>
      </c>
      <c r="P3066" s="14">
        <f t="shared" si="660"/>
        <v>1</v>
      </c>
      <c r="Q3066" s="14">
        <f t="shared" si="661"/>
        <v>1.9477602098936424</v>
      </c>
      <c r="W3066" s="16"/>
    </row>
    <row r="3067" spans="1:23">
      <c r="A3067" s="16">
        <v>44232</v>
      </c>
      <c r="B3067">
        <v>6</v>
      </c>
      <c r="C3067" s="1">
        <v>8.1333333333333329</v>
      </c>
      <c r="D3067" s="13">
        <f t="shared" si="666"/>
        <v>281.13333333333333</v>
      </c>
      <c r="E3067" s="13">
        <f t="shared" si="662"/>
        <v>6.5161014939530366</v>
      </c>
      <c r="F3067" s="13">
        <f t="shared" si="667"/>
        <v>675.93809334202285</v>
      </c>
      <c r="G3067" s="13">
        <f t="shared" si="668"/>
        <v>0.99852276004285256</v>
      </c>
      <c r="H3067" s="13">
        <f t="shared" si="663"/>
        <v>1.6960190409251588</v>
      </c>
      <c r="I3067" s="13">
        <f t="shared" si="664"/>
        <v>3.1537044400017082E-2</v>
      </c>
      <c r="J3067" s="2">
        <f t="shared" si="671"/>
        <v>0.78171744429748891</v>
      </c>
      <c r="K3067" s="13">
        <f t="shared" si="669"/>
        <v>0.81010188119925264</v>
      </c>
      <c r="L3067" s="13">
        <f t="shared" si="670"/>
        <v>0</v>
      </c>
      <c r="M3067" s="14">
        <f t="shared" si="665"/>
        <v>63.989808428807159</v>
      </c>
      <c r="N3067" s="14">
        <f t="shared" si="658"/>
        <v>0</v>
      </c>
      <c r="O3067" s="14">
        <f t="shared" si="659"/>
        <v>1</v>
      </c>
      <c r="P3067" s="14">
        <f t="shared" si="660"/>
        <v>1</v>
      </c>
      <c r="Q3067" s="14">
        <f t="shared" si="661"/>
        <v>1.9326057998604185</v>
      </c>
      <c r="W3067" s="16"/>
    </row>
    <row r="3068" spans="1:23">
      <c r="A3068" s="16">
        <v>44232</v>
      </c>
      <c r="B3068">
        <v>7</v>
      </c>
      <c r="C3068" s="1">
        <v>9.3833333333333346</v>
      </c>
      <c r="D3068" s="13">
        <f t="shared" si="666"/>
        <v>282.38333333333333</v>
      </c>
      <c r="E3068" s="13">
        <f t="shared" si="662"/>
        <v>8.4491294339845258</v>
      </c>
      <c r="F3068" s="13">
        <f t="shared" si="667"/>
        <v>4671.0045471385865</v>
      </c>
      <c r="G3068" s="13">
        <f t="shared" si="668"/>
        <v>0.99978595911243018</v>
      </c>
      <c r="H3068" s="13">
        <f t="shared" si="663"/>
        <v>1.4780762568780761</v>
      </c>
      <c r="I3068" s="13">
        <f t="shared" si="664"/>
        <v>3.8632908870783259E-2</v>
      </c>
      <c r="J3068" s="2">
        <f t="shared" si="671"/>
        <v>0.81010188119925264</v>
      </c>
      <c r="K3068" s="13">
        <f t="shared" si="669"/>
        <v>0.83541555563070369</v>
      </c>
      <c r="L3068" s="13">
        <f t="shared" si="670"/>
        <v>0</v>
      </c>
      <c r="M3068" s="14">
        <f t="shared" si="665"/>
        <v>63.989808428807159</v>
      </c>
      <c r="N3068" s="14">
        <f t="shared" si="658"/>
        <v>0</v>
      </c>
      <c r="O3068" s="14">
        <f t="shared" si="659"/>
        <v>0.5</v>
      </c>
      <c r="P3068" s="14">
        <f t="shared" si="660"/>
        <v>0.5</v>
      </c>
      <c r="Q3068" s="14">
        <f t="shared" si="661"/>
        <v>3.2098071130297559</v>
      </c>
      <c r="W3068" s="16"/>
    </row>
    <row r="3069" spans="1:23">
      <c r="A3069" s="16">
        <v>44232</v>
      </c>
      <c r="B3069">
        <v>8</v>
      </c>
      <c r="C3069" s="1">
        <v>9.3999999999999986</v>
      </c>
      <c r="D3069" s="13">
        <f t="shared" si="666"/>
        <v>282.39999999999998</v>
      </c>
      <c r="E3069" s="13">
        <f t="shared" si="662"/>
        <v>8.47478753541073</v>
      </c>
      <c r="F3069" s="13">
        <f t="shared" si="667"/>
        <v>4792.4044408554892</v>
      </c>
      <c r="G3069" s="13">
        <f t="shared" si="668"/>
        <v>0.99979138000718726</v>
      </c>
      <c r="H3069" s="13">
        <f t="shared" si="663"/>
        <v>1.4753802358025627</v>
      </c>
      <c r="I3069" s="13">
        <f t="shared" si="664"/>
        <v>3.8737116607365639E-2</v>
      </c>
      <c r="J3069" s="2">
        <f t="shared" si="671"/>
        <v>0.83541555563070369</v>
      </c>
      <c r="K3069" s="13">
        <f t="shared" si="669"/>
        <v>0.85973192837407175</v>
      </c>
      <c r="L3069" s="13">
        <f t="shared" si="670"/>
        <v>0</v>
      </c>
      <c r="M3069" s="14">
        <f t="shared" si="665"/>
        <v>63.989808428807159</v>
      </c>
      <c r="N3069" s="14">
        <f t="shared" si="658"/>
        <v>0</v>
      </c>
      <c r="O3069" s="14">
        <f t="shared" si="659"/>
        <v>0.5</v>
      </c>
      <c r="P3069" s="14">
        <f t="shared" si="660"/>
        <v>0.5</v>
      </c>
      <c r="Q3069" s="14">
        <f t="shared" si="661"/>
        <v>3.2286614037291477</v>
      </c>
      <c r="W3069" s="16"/>
    </row>
    <row r="3070" spans="1:23">
      <c r="A3070" s="16">
        <v>44232</v>
      </c>
      <c r="B3070">
        <v>9</v>
      </c>
      <c r="C3070" s="1">
        <v>10.383333333333333</v>
      </c>
      <c r="D3070" s="13">
        <f t="shared" si="666"/>
        <v>283.38333333333333</v>
      </c>
      <c r="E3070" s="13">
        <f t="shared" si="662"/>
        <v>9.9832735399635251</v>
      </c>
      <c r="F3070" s="13">
        <f t="shared" si="667"/>
        <v>21661.105108579806</v>
      </c>
      <c r="G3070" s="13">
        <f t="shared" si="668"/>
        <v>0.99995383643487157</v>
      </c>
      <c r="H3070" s="13">
        <f t="shared" si="663"/>
        <v>1.3252235754146025</v>
      </c>
      <c r="I3070" s="13">
        <f t="shared" si="664"/>
        <v>4.5384412619866019E-2</v>
      </c>
      <c r="J3070" s="2">
        <f t="shared" si="671"/>
        <v>0.85973192837407175</v>
      </c>
      <c r="K3070" s="13">
        <f t="shared" si="669"/>
        <v>0.88038576716853079</v>
      </c>
      <c r="L3070" s="13">
        <f t="shared" si="670"/>
        <v>0</v>
      </c>
      <c r="M3070" s="14">
        <f t="shared" si="665"/>
        <v>63.989808428807159</v>
      </c>
      <c r="N3070" s="14">
        <f t="shared" si="658"/>
        <v>0</v>
      </c>
      <c r="O3070" s="14">
        <f t="shared" si="659"/>
        <v>0.5</v>
      </c>
      <c r="P3070" s="14">
        <f t="shared" si="660"/>
        <v>0.5</v>
      </c>
      <c r="Q3070" s="14">
        <f t="shared" si="661"/>
        <v>4.4168449639289271</v>
      </c>
      <c r="W3070" s="16"/>
    </row>
    <row r="3071" spans="1:23">
      <c r="A3071" s="16">
        <v>44232</v>
      </c>
      <c r="B3071">
        <v>10</v>
      </c>
      <c r="C3071" s="1">
        <v>12</v>
      </c>
      <c r="D3071" s="13">
        <f t="shared" si="666"/>
        <v>285</v>
      </c>
      <c r="E3071" s="13">
        <f t="shared" si="662"/>
        <v>12.440701754385966</v>
      </c>
      <c r="F3071" s="13">
        <f t="shared" si="667"/>
        <v>252887.94245243209</v>
      </c>
      <c r="G3071" s="13">
        <f t="shared" si="668"/>
        <v>0.99999604569503786</v>
      </c>
      <c r="H3071" s="13">
        <f t="shared" si="663"/>
        <v>1.1126290663861791</v>
      </c>
      <c r="I3071" s="13">
        <f t="shared" si="664"/>
        <v>5.8742601057190598E-2</v>
      </c>
      <c r="J3071" s="2">
        <f t="shared" si="671"/>
        <v>0.88038576716853079</v>
      </c>
      <c r="K3071" s="13">
        <f t="shared" si="669"/>
        <v>0.89363537463158993</v>
      </c>
      <c r="L3071" s="13">
        <f t="shared" si="670"/>
        <v>0</v>
      </c>
      <c r="M3071" s="14">
        <f t="shared" si="665"/>
        <v>63.989808428807159</v>
      </c>
      <c r="N3071" s="14">
        <f t="shared" si="658"/>
        <v>0</v>
      </c>
      <c r="O3071" s="14">
        <f t="shared" si="659"/>
        <v>0.5</v>
      </c>
      <c r="P3071" s="14">
        <f t="shared" si="660"/>
        <v>0.5</v>
      </c>
      <c r="Q3071" s="14">
        <f t="shared" si="661"/>
        <v>6.6424314280010455</v>
      </c>
      <c r="W3071" s="16"/>
    </row>
    <row r="3072" spans="1:23">
      <c r="A3072" s="16">
        <v>44232</v>
      </c>
      <c r="B3072">
        <v>11</v>
      </c>
      <c r="C3072" s="1">
        <v>13.383333333333333</v>
      </c>
      <c r="D3072" s="13">
        <f t="shared" si="666"/>
        <v>286.38333333333333</v>
      </c>
      <c r="E3072" s="13">
        <f t="shared" si="662"/>
        <v>14.521422336029785</v>
      </c>
      <c r="F3072" s="13">
        <f t="shared" si="667"/>
        <v>2025692.8254449361</v>
      </c>
      <c r="G3072" s="13">
        <f t="shared" si="668"/>
        <v>0.99999950634198143</v>
      </c>
      <c r="H3072" s="13">
        <f t="shared" si="663"/>
        <v>0.9595167535074991</v>
      </c>
      <c r="I3072" s="13">
        <f t="shared" si="664"/>
        <v>7.3084223935437842E-2</v>
      </c>
      <c r="J3072" s="2">
        <f t="shared" si="671"/>
        <v>0.89363537463158993</v>
      </c>
      <c r="K3072" s="13">
        <f t="shared" si="669"/>
        <v>0.89827852696285704</v>
      </c>
      <c r="L3072" s="13">
        <f t="shared" si="670"/>
        <v>0</v>
      </c>
      <c r="M3072" s="14">
        <f t="shared" si="665"/>
        <v>63.989808428807159</v>
      </c>
      <c r="N3072" s="14">
        <f t="shared" si="658"/>
        <v>0</v>
      </c>
      <c r="O3072" s="14">
        <f t="shared" si="659"/>
        <v>0</v>
      </c>
      <c r="P3072" s="14">
        <f t="shared" si="660"/>
        <v>0</v>
      </c>
      <c r="Q3072" s="14">
        <f t="shared" si="661"/>
        <v>8.7302374516188248</v>
      </c>
      <c r="W3072" s="16"/>
    </row>
    <row r="3073" spans="1:23">
      <c r="A3073" s="16">
        <v>44232</v>
      </c>
      <c r="B3073">
        <v>12</v>
      </c>
      <c r="C3073" s="1">
        <v>15.099999999999996</v>
      </c>
      <c r="D3073" s="13">
        <f t="shared" si="666"/>
        <v>288.10000000000002</v>
      </c>
      <c r="E3073" s="13">
        <f t="shared" si="662"/>
        <v>17.07573759111423</v>
      </c>
      <c r="F3073" s="13">
        <f t="shared" si="667"/>
        <v>26055451.922390841</v>
      </c>
      <c r="G3073" s="13">
        <f t="shared" si="668"/>
        <v>0.9999999616203179</v>
      </c>
      <c r="H3073" s="13">
        <f t="shared" si="663"/>
        <v>0.80005498237956663</v>
      </c>
      <c r="I3073" s="13">
        <f t="shared" si="664"/>
        <v>9.5562534266714072E-2</v>
      </c>
      <c r="J3073" s="2">
        <f t="shared" si="671"/>
        <v>0.89827852696285704</v>
      </c>
      <c r="K3073" s="13">
        <f t="shared" si="669"/>
        <v>0.88932658288939748</v>
      </c>
      <c r="L3073" s="13">
        <f t="shared" si="670"/>
        <v>0</v>
      </c>
      <c r="M3073" s="14">
        <f t="shared" si="665"/>
        <v>63.989808428807159</v>
      </c>
      <c r="N3073" s="14">
        <f t="shared" si="658"/>
        <v>0</v>
      </c>
      <c r="O3073" s="14">
        <f t="shared" si="659"/>
        <v>0</v>
      </c>
      <c r="P3073" s="14">
        <f t="shared" si="660"/>
        <v>0</v>
      </c>
      <c r="Q3073" s="14">
        <f t="shared" si="661"/>
        <v>11.415750794828769</v>
      </c>
      <c r="W3073" s="16"/>
    </row>
    <row r="3074" spans="1:23">
      <c r="A3074" s="16">
        <v>44232</v>
      </c>
      <c r="B3074">
        <v>13</v>
      </c>
      <c r="C3074" s="1">
        <v>15.950000000000001</v>
      </c>
      <c r="D3074" s="13">
        <f t="shared" si="666"/>
        <v>288.95</v>
      </c>
      <c r="E3074" s="13">
        <f t="shared" si="662"/>
        <v>18.329261117840442</v>
      </c>
      <c r="F3074" s="13">
        <f t="shared" si="667"/>
        <v>91263466.520073324</v>
      </c>
      <c r="G3074" s="13">
        <f t="shared" si="668"/>
        <v>0.99999998904271303</v>
      </c>
      <c r="H3074" s="13">
        <f t="shared" si="663"/>
        <v>0.73178550774709761</v>
      </c>
      <c r="I3074" s="13">
        <f t="shared" si="664"/>
        <v>0.10900390860899066</v>
      </c>
      <c r="J3074" s="2">
        <f t="shared" si="671"/>
        <v>0.88932658288939748</v>
      </c>
      <c r="K3074" s="13">
        <f t="shared" si="669"/>
        <v>0.87305682965713505</v>
      </c>
      <c r="L3074" s="13">
        <f t="shared" si="670"/>
        <v>0</v>
      </c>
      <c r="M3074" s="14">
        <f t="shared" si="665"/>
        <v>63.989808428807159</v>
      </c>
      <c r="N3074" s="14">
        <f t="shared" si="658"/>
        <v>0</v>
      </c>
      <c r="O3074" s="14">
        <f t="shared" si="659"/>
        <v>-0.5</v>
      </c>
      <c r="P3074" s="14">
        <f t="shared" si="660"/>
        <v>0</v>
      </c>
      <c r="Q3074" s="14">
        <f t="shared" si="661"/>
        <v>12.734203409751963</v>
      </c>
      <c r="W3074" s="16"/>
    </row>
    <row r="3075" spans="1:23">
      <c r="A3075" s="16">
        <v>44232</v>
      </c>
      <c r="B3075">
        <v>14</v>
      </c>
      <c r="C3075" s="1">
        <v>17.000000000000004</v>
      </c>
      <c r="D3075" s="13">
        <f t="shared" si="666"/>
        <v>290</v>
      </c>
      <c r="E3075" s="13">
        <f t="shared" si="662"/>
        <v>19.867586206896554</v>
      </c>
      <c r="F3075" s="13">
        <f t="shared" si="667"/>
        <v>424994254.04218465</v>
      </c>
      <c r="G3075" s="13">
        <f t="shared" si="668"/>
        <v>0.99999999764702707</v>
      </c>
      <c r="H3075" s="13">
        <f t="shared" si="663"/>
        <v>0.65591402530898268</v>
      </c>
      <c r="I3075" s="13">
        <f t="shared" si="664"/>
        <v>0.12810969943650291</v>
      </c>
      <c r="J3075" s="2">
        <f t="shared" si="671"/>
        <v>0.87305682965713505</v>
      </c>
      <c r="K3075" s="13">
        <f t="shared" si="669"/>
        <v>0.84694689812366386</v>
      </c>
      <c r="L3075" s="13">
        <f t="shared" si="670"/>
        <v>0</v>
      </c>
      <c r="M3075" s="14">
        <f t="shared" si="665"/>
        <v>63.989808428807159</v>
      </c>
      <c r="N3075" s="14">
        <f t="shared" si="658"/>
        <v>0</v>
      </c>
      <c r="O3075" s="14">
        <f t="shared" si="659"/>
        <v>-0.5</v>
      </c>
      <c r="P3075" s="14">
        <f t="shared" si="660"/>
        <v>0</v>
      </c>
      <c r="Q3075" s="14">
        <f t="shared" si="661"/>
        <v>14.310864520474292</v>
      </c>
      <c r="W3075" s="16"/>
    </row>
    <row r="3076" spans="1:23">
      <c r="A3076" s="16">
        <v>44232</v>
      </c>
      <c r="B3076">
        <v>15</v>
      </c>
      <c r="C3076" s="1">
        <v>17.833333333333336</v>
      </c>
      <c r="D3076" s="13">
        <f t="shared" si="666"/>
        <v>290.83333333333331</v>
      </c>
      <c r="E3076" s="13">
        <f t="shared" si="662"/>
        <v>21.080573065902552</v>
      </c>
      <c r="F3076" s="13">
        <f t="shared" si="667"/>
        <v>1429474978.5024521</v>
      </c>
      <c r="G3076" s="13">
        <f t="shared" si="668"/>
        <v>0.99999999930044248</v>
      </c>
      <c r="H3076" s="13">
        <f t="shared" si="663"/>
        <v>0.60167718035668605</v>
      </c>
      <c r="I3076" s="13">
        <f t="shared" si="664"/>
        <v>0.14550843010780404</v>
      </c>
      <c r="J3076" s="2">
        <f t="shared" si="671"/>
        <v>0.84694689812366386</v>
      </c>
      <c r="K3076" s="13">
        <f t="shared" si="669"/>
        <v>0.81373311101741597</v>
      </c>
      <c r="L3076" s="13">
        <f t="shared" si="670"/>
        <v>0</v>
      </c>
      <c r="M3076" s="14">
        <f t="shared" si="665"/>
        <v>63.989808428807159</v>
      </c>
      <c r="N3076" s="14">
        <f t="shared" si="658"/>
        <v>0</v>
      </c>
      <c r="O3076" s="14">
        <f t="shared" si="659"/>
        <v>-0.5</v>
      </c>
      <c r="P3076" s="14">
        <f t="shared" si="660"/>
        <v>0</v>
      </c>
      <c r="Q3076" s="14">
        <f t="shared" si="661"/>
        <v>15.497288541312024</v>
      </c>
      <c r="W3076" s="16"/>
    </row>
    <row r="3077" spans="1:23">
      <c r="A3077" s="16">
        <v>44232</v>
      </c>
      <c r="B3077">
        <v>16</v>
      </c>
      <c r="C3077" s="1">
        <v>18.166666666666668</v>
      </c>
      <c r="D3077" s="13">
        <f t="shared" si="666"/>
        <v>291.16666666666669</v>
      </c>
      <c r="E3077" s="13">
        <f t="shared" si="662"/>
        <v>21.563823697767631</v>
      </c>
      <c r="F3077" s="13">
        <f t="shared" si="667"/>
        <v>2317659547.6688132</v>
      </c>
      <c r="G3077" s="13">
        <f t="shared" si="668"/>
        <v>0.99999999956853025</v>
      </c>
      <c r="H3077" s="13">
        <f t="shared" si="663"/>
        <v>0.58134007995791925</v>
      </c>
      <c r="I3077" s="13">
        <f t="shared" si="664"/>
        <v>0.15308123965322987</v>
      </c>
      <c r="J3077" s="2">
        <f t="shared" si="671"/>
        <v>0.81373311101741597</v>
      </c>
      <c r="K3077" s="13">
        <f t="shared" si="669"/>
        <v>0.78074724662479056</v>
      </c>
      <c r="L3077" s="13">
        <f t="shared" si="670"/>
        <v>0</v>
      </c>
      <c r="M3077" s="14">
        <f t="shared" si="665"/>
        <v>63.989808428807159</v>
      </c>
      <c r="N3077" s="14">
        <f t="shared" si="658"/>
        <v>0</v>
      </c>
      <c r="O3077" s="14">
        <f t="shared" si="659"/>
        <v>-1</v>
      </c>
      <c r="P3077" s="14">
        <f t="shared" si="660"/>
        <v>0</v>
      </c>
      <c r="Q3077" s="14">
        <f t="shared" si="661"/>
        <v>15.9511544976447</v>
      </c>
      <c r="W3077" s="16"/>
    </row>
    <row r="3078" spans="1:23">
      <c r="A3078" s="16">
        <v>44232</v>
      </c>
      <c r="B3078">
        <v>17</v>
      </c>
      <c r="C3078" s="1">
        <v>18.016666666666669</v>
      </c>
      <c r="D3078" s="13">
        <f t="shared" si="666"/>
        <v>291.01666666666665</v>
      </c>
      <c r="E3078" s="13">
        <f t="shared" si="662"/>
        <v>21.34649790962715</v>
      </c>
      <c r="F3078" s="13">
        <f t="shared" si="667"/>
        <v>1864945952.3091161</v>
      </c>
      <c r="G3078" s="13">
        <f t="shared" si="668"/>
        <v>0.99999999946379148</v>
      </c>
      <c r="H3078" s="13">
        <f t="shared" si="663"/>
        <v>0.5903995340863647</v>
      </c>
      <c r="I3078" s="13">
        <f t="shared" si="664"/>
        <v>0.14962804442163025</v>
      </c>
      <c r="J3078" s="2">
        <f t="shared" si="671"/>
        <v>0.78074724662479056</v>
      </c>
      <c r="K3078" s="13">
        <f t="shared" si="669"/>
        <v>0.7542942787909187</v>
      </c>
      <c r="L3078" s="13">
        <f t="shared" si="670"/>
        <v>0</v>
      </c>
      <c r="M3078" s="14">
        <f t="shared" si="665"/>
        <v>63.989808428807159</v>
      </c>
      <c r="N3078" s="14">
        <f t="shared" si="658"/>
        <v>0</v>
      </c>
      <c r="O3078" s="14">
        <f t="shared" si="659"/>
        <v>-1</v>
      </c>
      <c r="P3078" s="14">
        <f t="shared" si="660"/>
        <v>0</v>
      </c>
      <c r="Q3078" s="14">
        <f t="shared" si="661"/>
        <v>15.748523555682569</v>
      </c>
      <c r="W3078" s="16"/>
    </row>
    <row r="3079" spans="1:23">
      <c r="A3079" s="16">
        <v>44232</v>
      </c>
      <c r="B3079">
        <v>18</v>
      </c>
      <c r="C3079" s="1">
        <v>15.616666666666667</v>
      </c>
      <c r="D3079" s="13">
        <f t="shared" si="666"/>
        <v>288.61666666666667</v>
      </c>
      <c r="E3079" s="13">
        <f t="shared" si="662"/>
        <v>17.838563261534922</v>
      </c>
      <c r="F3079" s="13">
        <f t="shared" si="667"/>
        <v>55871404.595019892</v>
      </c>
      <c r="G3079" s="13">
        <f t="shared" si="668"/>
        <v>0.99999998210175689</v>
      </c>
      <c r="H3079" s="13">
        <f t="shared" si="663"/>
        <v>0.75778710527907978</v>
      </c>
      <c r="I3079" s="13">
        <f t="shared" si="664"/>
        <v>0.10353059247135404</v>
      </c>
      <c r="J3079" s="2">
        <f t="shared" si="671"/>
        <v>0.7542942787909187</v>
      </c>
      <c r="K3079" s="13">
        <f t="shared" si="669"/>
        <v>0.75463780372949851</v>
      </c>
      <c r="L3079" s="13">
        <f t="shared" si="670"/>
        <v>0</v>
      </c>
      <c r="M3079" s="14">
        <f t="shared" si="665"/>
        <v>63.989808428807159</v>
      </c>
      <c r="N3079" s="14">
        <f t="shared" si="658"/>
        <v>0</v>
      </c>
      <c r="O3079" s="14">
        <f t="shared" si="659"/>
        <v>0</v>
      </c>
      <c r="P3079" s="14">
        <f t="shared" si="660"/>
        <v>0</v>
      </c>
      <c r="Q3079" s="14">
        <f t="shared" si="661"/>
        <v>12.220291694160503</v>
      </c>
      <c r="W3079" s="16"/>
    </row>
    <row r="3080" spans="1:23">
      <c r="A3080" s="16">
        <v>44232</v>
      </c>
      <c r="B3080">
        <v>19</v>
      </c>
      <c r="C3080" s="1">
        <v>12.65</v>
      </c>
      <c r="D3080" s="13">
        <f t="shared" si="666"/>
        <v>285.64999999999998</v>
      </c>
      <c r="E3080" s="13">
        <f t="shared" si="662"/>
        <v>13.420899702433015</v>
      </c>
      <c r="F3080" s="13">
        <f t="shared" si="667"/>
        <v>673942.2491252952</v>
      </c>
      <c r="G3080" s="13">
        <f t="shared" si="668"/>
        <v>0.99999851619553826</v>
      </c>
      <c r="H3080" s="13">
        <f t="shared" si="663"/>
        <v>1.0376732024874775</v>
      </c>
      <c r="I3080" s="13">
        <f t="shared" si="664"/>
        <v>6.5109641457600675E-2</v>
      </c>
      <c r="J3080" s="2">
        <f t="shared" si="671"/>
        <v>0.75463780372949851</v>
      </c>
      <c r="K3080" s="13">
        <f t="shared" si="669"/>
        <v>0.77247901719838952</v>
      </c>
      <c r="L3080" s="13">
        <f t="shared" si="670"/>
        <v>0</v>
      </c>
      <c r="M3080" s="14">
        <f t="shared" si="665"/>
        <v>63.989808428807159</v>
      </c>
      <c r="N3080" s="14">
        <f t="shared" si="658"/>
        <v>0</v>
      </c>
      <c r="O3080" s="14">
        <f t="shared" si="659"/>
        <v>0</v>
      </c>
      <c r="P3080" s="14">
        <f t="shared" si="660"/>
        <v>0</v>
      </c>
      <c r="Q3080" s="14">
        <f t="shared" si="661"/>
        <v>7.6082771869579826</v>
      </c>
      <c r="W3080" s="16"/>
    </row>
    <row r="3081" spans="1:23">
      <c r="A3081" s="16">
        <v>44232</v>
      </c>
      <c r="B3081">
        <v>20</v>
      </c>
      <c r="C3081" s="1">
        <v>11.683333333333335</v>
      </c>
      <c r="D3081" s="13">
        <f t="shared" si="666"/>
        <v>284.68333333333334</v>
      </c>
      <c r="E3081" s="13">
        <f t="shared" si="662"/>
        <v>11.961547918740127</v>
      </c>
      <c r="F3081" s="13">
        <f t="shared" si="667"/>
        <v>156615.32503093401</v>
      </c>
      <c r="G3081" s="13">
        <f t="shared" si="668"/>
        <v>0.99999361496957739</v>
      </c>
      <c r="H3081" s="13">
        <f t="shared" si="663"/>
        <v>1.1512166911029476</v>
      </c>
      <c r="I3081" s="13">
        <f t="shared" si="664"/>
        <v>5.5860671337931572E-2</v>
      </c>
      <c r="J3081" s="2">
        <f t="shared" si="671"/>
        <v>0.77247901719838952</v>
      </c>
      <c r="K3081" s="13">
        <f t="shared" si="669"/>
        <v>0.79305549954670496</v>
      </c>
      <c r="L3081" s="13">
        <f t="shared" si="670"/>
        <v>0</v>
      </c>
      <c r="M3081" s="14">
        <f t="shared" si="665"/>
        <v>63.989808428807159</v>
      </c>
      <c r="N3081" s="14">
        <f t="shared" si="658"/>
        <v>0</v>
      </c>
      <c r="O3081" s="14">
        <f t="shared" si="659"/>
        <v>0.5</v>
      </c>
      <c r="P3081" s="14">
        <f t="shared" si="660"/>
        <v>0.5</v>
      </c>
      <c r="Q3081" s="14">
        <f t="shared" si="661"/>
        <v>6.1845288178788964</v>
      </c>
      <c r="W3081" s="16"/>
    </row>
    <row r="3082" spans="1:23">
      <c r="A3082" s="16">
        <v>44232</v>
      </c>
      <c r="B3082">
        <v>21</v>
      </c>
      <c r="C3082" s="1">
        <v>10.333333333333334</v>
      </c>
      <c r="D3082" s="13">
        <f t="shared" si="666"/>
        <v>283.33333333333331</v>
      </c>
      <c r="E3082" s="13">
        <f t="shared" si="662"/>
        <v>9.9068235294117368</v>
      </c>
      <c r="F3082" s="13">
        <f t="shared" si="667"/>
        <v>20066.830948783347</v>
      </c>
      <c r="G3082" s="13">
        <f t="shared" si="668"/>
        <v>0.99995016900418621</v>
      </c>
      <c r="H3082" s="13">
        <f t="shared" si="663"/>
        <v>1.3324520517018836</v>
      </c>
      <c r="I3082" s="13">
        <f t="shared" si="664"/>
        <v>4.5021605727450772E-2</v>
      </c>
      <c r="J3082" s="2">
        <f t="shared" si="671"/>
        <v>0.79305549954670496</v>
      </c>
      <c r="K3082" s="13">
        <f t="shared" si="669"/>
        <v>0.81680144725885151</v>
      </c>
      <c r="L3082" s="13">
        <f t="shared" si="670"/>
        <v>0</v>
      </c>
      <c r="M3082" s="14">
        <f t="shared" si="665"/>
        <v>63.989808428807159</v>
      </c>
      <c r="N3082" s="14">
        <f t="shared" si="658"/>
        <v>0</v>
      </c>
      <c r="O3082" s="14">
        <f t="shared" si="659"/>
        <v>0.5</v>
      </c>
      <c r="P3082" s="14">
        <f t="shared" si="660"/>
        <v>0.5</v>
      </c>
      <c r="Q3082" s="14">
        <f t="shared" si="661"/>
        <v>4.3530317653452135</v>
      </c>
      <c r="W3082" s="16"/>
    </row>
    <row r="3083" spans="1:23">
      <c r="A3083" s="16">
        <v>44232</v>
      </c>
      <c r="B3083">
        <v>22</v>
      </c>
      <c r="C3083" s="1">
        <v>9.3166666666666664</v>
      </c>
      <c r="D3083" s="13">
        <f t="shared" si="666"/>
        <v>282.31666666666666</v>
      </c>
      <c r="E3083" s="13">
        <f t="shared" si="662"/>
        <v>8.346466733573406</v>
      </c>
      <c r="F3083" s="13">
        <f t="shared" si="667"/>
        <v>4215.2607611900221</v>
      </c>
      <c r="G3083" s="13">
        <f t="shared" si="668"/>
        <v>0.99976282301863184</v>
      </c>
      <c r="H3083" s="13">
        <f t="shared" si="663"/>
        <v>1.4889129062283284</v>
      </c>
      <c r="I3083" s="13">
        <f t="shared" si="664"/>
        <v>3.8218752156906476E-2</v>
      </c>
      <c r="J3083" s="2">
        <f t="shared" si="671"/>
        <v>0.81680144725885151</v>
      </c>
      <c r="K3083" s="13">
        <f t="shared" si="669"/>
        <v>0.84200403514725353</v>
      </c>
      <c r="L3083" s="13">
        <f t="shared" si="670"/>
        <v>0</v>
      </c>
      <c r="M3083" s="14">
        <f t="shared" si="665"/>
        <v>63.989808428807159</v>
      </c>
      <c r="N3083" s="14">
        <f t="shared" ref="N3083:N3146" si="672">IF(C3083&lt;0,0,IF(C3083&lt;=7.2,1,IF(C3083&gt;7.2,0)))</f>
        <v>0</v>
      </c>
      <c r="O3083" s="14">
        <f t="shared" ref="O3083:O3146" si="673">IF(C3083&lt;=1.5,0,IF(C3083&lt;=2.4,0.5,IF(C3083&lt;=9.1,1,IF(C3083&lt;=12.4,0.5,IF(C3083&lt;=15.9,0,IF(C3083&lt;=18,-0.5,IF(C3083&gt;18,-1)))))))</f>
        <v>0.5</v>
      </c>
      <c r="P3083" s="14">
        <f t="shared" ref="P3083:P3146" si="674">IF(O3083&lt;=0,0,IF(O3083&gt;0,O3083))</f>
        <v>0.5</v>
      </c>
      <c r="Q3083" s="14">
        <f t="shared" ref="Q3083:Q3146" si="675">IF(C3083&gt;36,"0",IF(C3083&lt;4,"0",IF(4&lt;C3083&lt;25,21*(1+COS(1.57+1.57*((C3083-25)/11))),10.5*(1+COS(3.14+3.14*((C3083-4)/21))))))</f>
        <v>3.1348438654121993</v>
      </c>
      <c r="W3083" s="16"/>
    </row>
    <row r="3084" spans="1:23">
      <c r="A3084" s="16">
        <v>44232</v>
      </c>
      <c r="B3084">
        <v>23</v>
      </c>
      <c r="C3084" s="1">
        <v>8.9500000000000011</v>
      </c>
      <c r="D3084" s="13">
        <f t="shared" si="666"/>
        <v>281.95</v>
      </c>
      <c r="E3084" s="13">
        <f t="shared" si="662"/>
        <v>7.7809540698705275</v>
      </c>
      <c r="F3084" s="13">
        <f t="shared" si="667"/>
        <v>2394.5583069952763</v>
      </c>
      <c r="G3084" s="13">
        <f t="shared" si="668"/>
        <v>0.99958256077630003</v>
      </c>
      <c r="H3084" s="13">
        <f t="shared" si="663"/>
        <v>1.5500460722533087</v>
      </c>
      <c r="I3084" s="13">
        <f t="shared" si="664"/>
        <v>3.6015707457323021E-2</v>
      </c>
      <c r="J3084" s="2">
        <f t="shared" si="671"/>
        <v>0.84200403514725353</v>
      </c>
      <c r="K3084" s="13">
        <f t="shared" si="669"/>
        <v>0.86705092198236622</v>
      </c>
      <c r="L3084" s="13">
        <f t="shared" si="670"/>
        <v>0</v>
      </c>
      <c r="M3084" s="14">
        <f t="shared" si="665"/>
        <v>63.989808428807159</v>
      </c>
      <c r="N3084" s="14">
        <f t="shared" si="672"/>
        <v>0</v>
      </c>
      <c r="O3084" s="14">
        <f t="shared" si="673"/>
        <v>1</v>
      </c>
      <c r="P3084" s="14">
        <f t="shared" si="674"/>
        <v>1</v>
      </c>
      <c r="Q3084" s="14">
        <f t="shared" si="675"/>
        <v>2.7358236936594618</v>
      </c>
      <c r="W3084" s="16"/>
    </row>
    <row r="3085" spans="1:23">
      <c r="A3085" s="16">
        <v>44233</v>
      </c>
      <c r="B3085">
        <v>0</v>
      </c>
      <c r="C3085" s="1">
        <v>8.7500000000000018</v>
      </c>
      <c r="D3085" s="13">
        <f t="shared" si="666"/>
        <v>281.75</v>
      </c>
      <c r="E3085" s="13">
        <f t="shared" ref="E3085:E3148" si="676">$E$5*$E$6*(D3085-$E$6)/D3085</f>
        <v>7.4718722271517315</v>
      </c>
      <c r="F3085" s="13">
        <f t="shared" si="667"/>
        <v>1757.8947849264689</v>
      </c>
      <c r="G3085" s="13">
        <f t="shared" si="668"/>
        <v>0.99943146116040038</v>
      </c>
      <c r="H3085" s="13">
        <f t="shared" ref="H3085:H3148" si="677">$E$7*EXP($E$8/D3085)</f>
        <v>1.5845128541300124</v>
      </c>
      <c r="I3085" s="13">
        <f t="shared" ref="I3085:I3148" si="678">$E$4*EXP(-$E$2/D3085)</f>
        <v>3.4865778087222757E-2</v>
      </c>
      <c r="J3085" s="2">
        <f t="shared" si="671"/>
        <v>0.86705092198236622</v>
      </c>
      <c r="K3085" s="13">
        <f t="shared" si="669"/>
        <v>0.89163473330392906</v>
      </c>
      <c r="L3085" s="13">
        <f t="shared" si="670"/>
        <v>0</v>
      </c>
      <c r="M3085" s="14">
        <f t="shared" si="665"/>
        <v>63.989808428807159</v>
      </c>
      <c r="N3085" s="14">
        <f t="shared" si="672"/>
        <v>0</v>
      </c>
      <c r="O3085" s="14">
        <f t="shared" si="673"/>
        <v>1</v>
      </c>
      <c r="P3085" s="14">
        <f t="shared" si="674"/>
        <v>1</v>
      </c>
      <c r="Q3085" s="14">
        <f t="shared" si="675"/>
        <v>2.5279366678950876</v>
      </c>
      <c r="R3085" s="14">
        <f>(M3085)</f>
        <v>63.989808428807159</v>
      </c>
      <c r="S3085" s="14">
        <f>SUM(N3085:N3108)</f>
        <v>0</v>
      </c>
      <c r="T3085" s="14">
        <f>SUM(O3085:O3108)</f>
        <v>11</v>
      </c>
      <c r="U3085" s="14">
        <f>SUM(P3085:P3108)</f>
        <v>12.5</v>
      </c>
      <c r="V3085" s="14">
        <f>SUM(Q3085:Q3108)</f>
        <v>135.86208585817405</v>
      </c>
      <c r="W3085" s="16"/>
    </row>
    <row r="3086" spans="1:23">
      <c r="A3086" s="16">
        <v>44233</v>
      </c>
      <c r="B3086">
        <v>1</v>
      </c>
      <c r="C3086" s="1">
        <v>8.5</v>
      </c>
      <c r="D3086" s="13">
        <f t="shared" si="666"/>
        <v>281.5</v>
      </c>
      <c r="E3086" s="13">
        <f t="shared" si="676"/>
        <v>7.0849023090586147</v>
      </c>
      <c r="F3086" s="13">
        <f t="shared" si="667"/>
        <v>1193.8066057005449</v>
      </c>
      <c r="G3086" s="13">
        <f t="shared" si="668"/>
        <v>0.99916304446658655</v>
      </c>
      <c r="H3086" s="13">
        <f t="shared" si="677"/>
        <v>1.6287476484908747</v>
      </c>
      <c r="I3086" s="13">
        <f t="shared" si="678"/>
        <v>3.3477688648378773E-2</v>
      </c>
      <c r="J3086" s="2">
        <f t="shared" si="671"/>
        <v>0.89163473330392906</v>
      </c>
      <c r="K3086" s="13">
        <f t="shared" si="669"/>
        <v>0.91590307937883397</v>
      </c>
      <c r="L3086" s="13">
        <f t="shared" si="670"/>
        <v>0</v>
      </c>
      <c r="M3086" s="14">
        <f t="shared" ref="M3086:M3149" si="679">L3086+M3085</f>
        <v>63.989808428807159</v>
      </c>
      <c r="N3086" s="14">
        <f t="shared" si="672"/>
        <v>0</v>
      </c>
      <c r="O3086" s="14">
        <f t="shared" si="673"/>
        <v>1</v>
      </c>
      <c r="P3086" s="14">
        <f t="shared" si="674"/>
        <v>1</v>
      </c>
      <c r="Q3086" s="14">
        <f t="shared" si="675"/>
        <v>2.2781240019804048</v>
      </c>
      <c r="W3086" s="16"/>
    </row>
    <row r="3087" spans="1:23">
      <c r="A3087" s="16">
        <v>44233</v>
      </c>
      <c r="B3087">
        <v>2</v>
      </c>
      <c r="C3087" s="1">
        <v>7.9000000000000012</v>
      </c>
      <c r="D3087" s="13">
        <f t="shared" ref="D3087:D3150" si="680">C3087+273</f>
        <v>280.89999999999998</v>
      </c>
      <c r="E3087" s="13">
        <f t="shared" si="676"/>
        <v>6.1533641865432189</v>
      </c>
      <c r="F3087" s="13">
        <f t="shared" ref="F3087:F3150" si="681">EXP(E3087)</f>
        <v>470.29689489787006</v>
      </c>
      <c r="G3087" s="13">
        <f t="shared" ref="G3087:G3150" si="682">F3087/(1+F3087)</f>
        <v>0.99787819522932208</v>
      </c>
      <c r="H3087" s="13">
        <f t="shared" si="677"/>
        <v>1.7403633517786854</v>
      </c>
      <c r="I3087" s="13">
        <f t="shared" si="678"/>
        <v>3.0358616769628387E-2</v>
      </c>
      <c r="J3087" s="2">
        <f t="shared" si="671"/>
        <v>0.91590307937883397</v>
      </c>
      <c r="K3087" s="13">
        <f t="shared" ref="K3087:K3150" si="683">H3087-(H3087-J3087)*EXP(-I3087)</f>
        <v>0.9405564384477757</v>
      </c>
      <c r="L3087" s="13">
        <f t="shared" ref="L3087:L3150" si="684">IF(K3087&lt;1,0,K3087*G3087)</f>
        <v>0</v>
      </c>
      <c r="M3087" s="14">
        <f t="shared" si="679"/>
        <v>63.989808428807159</v>
      </c>
      <c r="N3087" s="14">
        <f t="shared" si="672"/>
        <v>0</v>
      </c>
      <c r="O3087" s="14">
        <f t="shared" si="673"/>
        <v>1</v>
      </c>
      <c r="P3087" s="14">
        <f t="shared" si="674"/>
        <v>1</v>
      </c>
      <c r="Q3087" s="14">
        <f t="shared" si="675"/>
        <v>1.7260729863616424</v>
      </c>
      <c r="W3087" s="16"/>
    </row>
    <row r="3088" spans="1:23">
      <c r="A3088" s="16">
        <v>44233</v>
      </c>
      <c r="B3088">
        <v>3</v>
      </c>
      <c r="C3088" s="1">
        <v>8.5</v>
      </c>
      <c r="D3088" s="13">
        <f t="shared" si="680"/>
        <v>281.5</v>
      </c>
      <c r="E3088" s="13">
        <f t="shared" si="676"/>
        <v>7.0849023090586147</v>
      </c>
      <c r="F3088" s="13">
        <f t="shared" si="681"/>
        <v>1193.8066057005449</v>
      </c>
      <c r="G3088" s="13">
        <f t="shared" si="682"/>
        <v>0.99916304446658655</v>
      </c>
      <c r="H3088" s="13">
        <f t="shared" si="677"/>
        <v>1.6287476484908747</v>
      </c>
      <c r="I3088" s="13">
        <f t="shared" si="678"/>
        <v>3.3477688648378773E-2</v>
      </c>
      <c r="J3088" s="2">
        <f t="shared" ref="J3088:J3151" si="685">IF(K3087&lt;1,K3087,K3087-K3087*G3087)</f>
        <v>0.9405564384477757</v>
      </c>
      <c r="K3088" s="13">
        <f t="shared" si="683"/>
        <v>0.96321411016527336</v>
      </c>
      <c r="L3088" s="13">
        <f t="shared" si="684"/>
        <v>0</v>
      </c>
      <c r="M3088" s="14">
        <f t="shared" si="679"/>
        <v>63.989808428807159</v>
      </c>
      <c r="N3088" s="14">
        <f t="shared" si="672"/>
        <v>0</v>
      </c>
      <c r="O3088" s="14">
        <f t="shared" si="673"/>
        <v>1</v>
      </c>
      <c r="P3088" s="14">
        <f t="shared" si="674"/>
        <v>1</v>
      </c>
      <c r="Q3088" s="14">
        <f t="shared" si="675"/>
        <v>2.2781240019804048</v>
      </c>
      <c r="W3088" s="16"/>
    </row>
    <row r="3089" spans="1:23">
      <c r="A3089" s="16">
        <v>44233</v>
      </c>
      <c r="B3089">
        <v>4</v>
      </c>
      <c r="C3089" s="1">
        <v>8.35</v>
      </c>
      <c r="D3089" s="13">
        <f t="shared" si="680"/>
        <v>281.35000000000002</v>
      </c>
      <c r="E3089" s="13">
        <f t="shared" si="676"/>
        <v>6.8523902612404841</v>
      </c>
      <c r="F3089" s="13">
        <f t="shared" si="681"/>
        <v>946.13972712846987</v>
      </c>
      <c r="G3089" s="13">
        <f t="shared" si="682"/>
        <v>0.99894418957271303</v>
      </c>
      <c r="H3089" s="13">
        <f t="shared" si="677"/>
        <v>1.6559179858283712</v>
      </c>
      <c r="I3089" s="13">
        <f t="shared" si="678"/>
        <v>3.2670371867840581E-2</v>
      </c>
      <c r="J3089" s="2">
        <f t="shared" si="685"/>
        <v>0.96321411016527336</v>
      </c>
      <c r="K3089" s="13">
        <f t="shared" si="683"/>
        <v>0.9854793167204885</v>
      </c>
      <c r="L3089" s="13">
        <f t="shared" si="684"/>
        <v>0</v>
      </c>
      <c r="M3089" s="14">
        <f t="shared" si="679"/>
        <v>63.989808428807159</v>
      </c>
      <c r="N3089" s="14">
        <f t="shared" si="672"/>
        <v>0</v>
      </c>
      <c r="O3089" s="14">
        <f t="shared" si="673"/>
        <v>1</v>
      </c>
      <c r="P3089" s="14">
        <f t="shared" si="674"/>
        <v>1</v>
      </c>
      <c r="Q3089" s="14">
        <f t="shared" si="675"/>
        <v>2.133728670069913</v>
      </c>
      <c r="W3089" s="16"/>
    </row>
    <row r="3090" spans="1:23">
      <c r="A3090" s="16">
        <v>44233</v>
      </c>
      <c r="B3090">
        <v>5</v>
      </c>
      <c r="C3090" s="1">
        <v>9.6666666666666661</v>
      </c>
      <c r="D3090" s="13">
        <f t="shared" si="680"/>
        <v>282.66666666666669</v>
      </c>
      <c r="E3090" s="13">
        <f t="shared" si="676"/>
        <v>8.8849056603773882</v>
      </c>
      <c r="F3090" s="13">
        <f t="shared" si="681"/>
        <v>7222.1333088061119</v>
      </c>
      <c r="G3090" s="13">
        <f t="shared" si="682"/>
        <v>0.99986155592632064</v>
      </c>
      <c r="H3090" s="13">
        <f t="shared" si="677"/>
        <v>1.4329485818443193</v>
      </c>
      <c r="I3090" s="13">
        <f t="shared" si="678"/>
        <v>4.0441441683023174E-2</v>
      </c>
      <c r="J3090" s="2">
        <f t="shared" si="685"/>
        <v>0.9854793167204885</v>
      </c>
      <c r="K3090" s="13">
        <f t="shared" si="683"/>
        <v>1.0032145819457166</v>
      </c>
      <c r="L3090" s="13">
        <f t="shared" si="684"/>
        <v>1.0030756928322175</v>
      </c>
      <c r="M3090" s="14">
        <f t="shared" si="679"/>
        <v>64.992884121639378</v>
      </c>
      <c r="N3090" s="14">
        <f t="shared" si="672"/>
        <v>0</v>
      </c>
      <c r="O3090" s="14">
        <f t="shared" si="673"/>
        <v>0.5</v>
      </c>
      <c r="P3090" s="14">
        <f t="shared" si="674"/>
        <v>0.5</v>
      </c>
      <c r="Q3090" s="14">
        <f t="shared" si="675"/>
        <v>3.5363910350675853</v>
      </c>
      <c r="W3090" s="16"/>
    </row>
    <row r="3091" spans="1:23">
      <c r="A3091" s="16">
        <v>44233</v>
      </c>
      <c r="B3091">
        <v>6</v>
      </c>
      <c r="C3091" s="1">
        <v>10.200000000000001</v>
      </c>
      <c r="D3091" s="13">
        <f t="shared" si="680"/>
        <v>283.2</v>
      </c>
      <c r="E3091" s="13">
        <f t="shared" si="676"/>
        <v>9.7028248587570456</v>
      </c>
      <c r="F3091" s="13">
        <f t="shared" si="681"/>
        <v>16363.767300792255</v>
      </c>
      <c r="G3091" s="13">
        <f t="shared" si="682"/>
        <v>0.99993889311215856</v>
      </c>
      <c r="H3091" s="13">
        <f t="shared" si="677"/>
        <v>1.3519340274534384</v>
      </c>
      <c r="I3091" s="13">
        <f t="shared" si="678"/>
        <v>4.4067626492579795E-2</v>
      </c>
      <c r="J3091" s="2">
        <f t="shared" si="685"/>
        <v>1.3888911349901889E-4</v>
      </c>
      <c r="K3091" s="13">
        <f t="shared" si="683"/>
        <v>5.841579918499229E-2</v>
      </c>
      <c r="L3091" s="13">
        <f t="shared" si="684"/>
        <v>0</v>
      </c>
      <c r="M3091" s="14">
        <f t="shared" si="679"/>
        <v>64.992884121639378</v>
      </c>
      <c r="N3091" s="14">
        <f t="shared" si="672"/>
        <v>0</v>
      </c>
      <c r="O3091" s="14">
        <f t="shared" si="673"/>
        <v>0.5</v>
      </c>
      <c r="P3091" s="14">
        <f t="shared" si="674"/>
        <v>0.5</v>
      </c>
      <c r="Q3091" s="14">
        <f t="shared" si="675"/>
        <v>4.1845525549217673</v>
      </c>
      <c r="W3091" s="16"/>
    </row>
    <row r="3092" spans="1:23">
      <c r="A3092" s="16">
        <v>44233</v>
      </c>
      <c r="B3092">
        <v>7</v>
      </c>
      <c r="C3092" s="1">
        <v>10.083333333333334</v>
      </c>
      <c r="D3092" s="13">
        <f t="shared" si="680"/>
        <v>283.08333333333331</v>
      </c>
      <c r="E3092" s="13">
        <f t="shared" si="676"/>
        <v>9.5241683838680906</v>
      </c>
      <c r="F3092" s="13">
        <f t="shared" si="681"/>
        <v>13686.543240360566</v>
      </c>
      <c r="G3092" s="13">
        <f t="shared" si="682"/>
        <v>0.9999269408700715</v>
      </c>
      <c r="H3092" s="13">
        <f t="shared" si="677"/>
        <v>1.3692296374541455</v>
      </c>
      <c r="I3092" s="13">
        <f t="shared" si="678"/>
        <v>4.3248775596062147E-2</v>
      </c>
      <c r="J3092" s="2">
        <f t="shared" si="685"/>
        <v>5.841579918499229E-2</v>
      </c>
      <c r="K3092" s="13">
        <f t="shared" si="683"/>
        <v>0.11389846612804644</v>
      </c>
      <c r="L3092" s="13">
        <f t="shared" si="684"/>
        <v>0</v>
      </c>
      <c r="M3092" s="14">
        <f t="shared" si="679"/>
        <v>64.992884121639378</v>
      </c>
      <c r="N3092" s="14">
        <f t="shared" si="672"/>
        <v>0</v>
      </c>
      <c r="O3092" s="14">
        <f t="shared" si="673"/>
        <v>0.5</v>
      </c>
      <c r="P3092" s="14">
        <f t="shared" si="674"/>
        <v>0.5</v>
      </c>
      <c r="Q3092" s="14">
        <f t="shared" si="675"/>
        <v>4.0391900331087562</v>
      </c>
      <c r="W3092" s="16"/>
    </row>
    <row r="3093" spans="1:23">
      <c r="A3093" s="16">
        <v>44233</v>
      </c>
      <c r="B3093">
        <v>8</v>
      </c>
      <c r="C3093" s="1">
        <v>9.7333333333333343</v>
      </c>
      <c r="D3093" s="13">
        <f t="shared" si="680"/>
        <v>282.73333333333335</v>
      </c>
      <c r="E3093" s="13">
        <f t="shared" si="676"/>
        <v>8.9873143126621322</v>
      </c>
      <c r="F3093" s="13">
        <f t="shared" si="681"/>
        <v>8000.9399912209165</v>
      </c>
      <c r="G3093" s="13">
        <f t="shared" si="682"/>
        <v>0.9998750303050139</v>
      </c>
      <c r="H3093" s="13">
        <f t="shared" si="677"/>
        <v>1.4225449680714695</v>
      </c>
      <c r="I3093" s="13">
        <f t="shared" si="678"/>
        <v>4.0878594214000974E-2</v>
      </c>
      <c r="J3093" s="2">
        <f t="shared" si="685"/>
        <v>0.11389846612804644</v>
      </c>
      <c r="K3093" s="13">
        <f t="shared" si="683"/>
        <v>0.16631543042510821</v>
      </c>
      <c r="L3093" s="13">
        <f t="shared" si="684"/>
        <v>0</v>
      </c>
      <c r="M3093" s="14">
        <f t="shared" si="679"/>
        <v>64.992884121639378</v>
      </c>
      <c r="N3093" s="14">
        <f t="shared" si="672"/>
        <v>0</v>
      </c>
      <c r="O3093" s="14">
        <f t="shared" si="673"/>
        <v>0.5</v>
      </c>
      <c r="P3093" s="14">
        <f t="shared" si="674"/>
        <v>0.5</v>
      </c>
      <c r="Q3093" s="14">
        <f t="shared" si="675"/>
        <v>3.6150725815642795</v>
      </c>
      <c r="W3093" s="16"/>
    </row>
    <row r="3094" spans="1:23">
      <c r="A3094" s="16">
        <v>44233</v>
      </c>
      <c r="B3094">
        <v>9</v>
      </c>
      <c r="C3094" s="1">
        <v>9.8833333333333346</v>
      </c>
      <c r="D3094" s="13">
        <f t="shared" si="680"/>
        <v>282.88333333333333</v>
      </c>
      <c r="E3094" s="13">
        <f t="shared" si="676"/>
        <v>9.2175572968832746</v>
      </c>
      <c r="F3094" s="13">
        <f t="shared" si="681"/>
        <v>10072.430296705692</v>
      </c>
      <c r="G3094" s="13">
        <f t="shared" si="682"/>
        <v>0.99990072895026361</v>
      </c>
      <c r="H3094" s="13">
        <f t="shared" si="677"/>
        <v>1.3994297434409322</v>
      </c>
      <c r="I3094" s="13">
        <f t="shared" si="678"/>
        <v>4.187876660069436E-2</v>
      </c>
      <c r="J3094" s="2">
        <f t="shared" si="685"/>
        <v>0.16631543042510821</v>
      </c>
      <c r="K3094" s="13">
        <f t="shared" si="683"/>
        <v>0.21689033811659586</v>
      </c>
      <c r="L3094" s="13">
        <f t="shared" si="684"/>
        <v>0</v>
      </c>
      <c r="M3094" s="14">
        <f t="shared" si="679"/>
        <v>64.992884121639378</v>
      </c>
      <c r="N3094" s="14">
        <f t="shared" si="672"/>
        <v>0</v>
      </c>
      <c r="O3094" s="14">
        <f t="shared" si="673"/>
        <v>0.5</v>
      </c>
      <c r="P3094" s="14">
        <f t="shared" si="674"/>
        <v>0.5</v>
      </c>
      <c r="Q3094" s="14">
        <f t="shared" si="675"/>
        <v>3.7945953640314802</v>
      </c>
      <c r="W3094" s="16"/>
    </row>
    <row r="3095" spans="1:23">
      <c r="A3095" s="16">
        <v>44233</v>
      </c>
      <c r="B3095">
        <v>10</v>
      </c>
      <c r="C3095" s="1">
        <v>10.466666666666667</v>
      </c>
      <c r="D3095" s="13">
        <f t="shared" si="680"/>
        <v>283.46666666666664</v>
      </c>
      <c r="E3095" s="13">
        <f t="shared" si="676"/>
        <v>10.11063029162743</v>
      </c>
      <c r="F3095" s="13">
        <f t="shared" si="681"/>
        <v>24603.16301812141</v>
      </c>
      <c r="G3095" s="13">
        <f t="shared" si="682"/>
        <v>0.99995935647153433</v>
      </c>
      <c r="H3095" s="13">
        <f t="shared" si="677"/>
        <v>1.3132687525497813</v>
      </c>
      <c r="I3095" s="13">
        <f t="shared" si="678"/>
        <v>4.5995310062921485E-2</v>
      </c>
      <c r="J3095" s="2">
        <f t="shared" si="685"/>
        <v>0.21689033811659586</v>
      </c>
      <c r="K3095" s="13">
        <f t="shared" si="683"/>
        <v>0.26617644954046638</v>
      </c>
      <c r="L3095" s="13">
        <f t="shared" si="684"/>
        <v>0</v>
      </c>
      <c r="M3095" s="14">
        <f t="shared" si="679"/>
        <v>64.992884121639378</v>
      </c>
      <c r="N3095" s="14">
        <f t="shared" si="672"/>
        <v>0</v>
      </c>
      <c r="O3095" s="14">
        <f t="shared" si="673"/>
        <v>0.5</v>
      </c>
      <c r="P3095" s="14">
        <f t="shared" si="674"/>
        <v>0.5</v>
      </c>
      <c r="Q3095" s="14">
        <f t="shared" si="675"/>
        <v>4.52395409557184</v>
      </c>
      <c r="W3095" s="16"/>
    </row>
    <row r="3096" spans="1:23">
      <c r="A3096" s="16">
        <v>44233</v>
      </c>
      <c r="B3096">
        <v>11</v>
      </c>
      <c r="C3096" s="1">
        <v>10.816666666666665</v>
      </c>
      <c r="D3096" s="13">
        <f t="shared" si="680"/>
        <v>283.81666666666666</v>
      </c>
      <c r="E3096" s="13">
        <f t="shared" si="676"/>
        <v>10.644711961947261</v>
      </c>
      <c r="F3096" s="13">
        <f t="shared" si="681"/>
        <v>41970.067387909716</v>
      </c>
      <c r="G3096" s="13">
        <f t="shared" si="682"/>
        <v>0.99997617406317652</v>
      </c>
      <c r="H3096" s="13">
        <f t="shared" si="677"/>
        <v>1.2642983470564131</v>
      </c>
      <c r="I3096" s="13">
        <f t="shared" si="678"/>
        <v>4.8648001938709905E-2</v>
      </c>
      <c r="J3096" s="2">
        <f t="shared" si="685"/>
        <v>0.26617644954046638</v>
      </c>
      <c r="K3096" s="13">
        <f t="shared" si="683"/>
        <v>0.31357091578214669</v>
      </c>
      <c r="L3096" s="13">
        <f t="shared" si="684"/>
        <v>0</v>
      </c>
      <c r="M3096" s="14">
        <f t="shared" si="679"/>
        <v>64.992884121639378</v>
      </c>
      <c r="N3096" s="14">
        <f t="shared" si="672"/>
        <v>0</v>
      </c>
      <c r="O3096" s="14">
        <f t="shared" si="673"/>
        <v>0.5</v>
      </c>
      <c r="P3096" s="14">
        <f t="shared" si="674"/>
        <v>0.5</v>
      </c>
      <c r="Q3096" s="14">
        <f t="shared" si="675"/>
        <v>4.9837480275506598</v>
      </c>
      <c r="W3096" s="16"/>
    </row>
    <row r="3097" spans="1:23">
      <c r="A3097" s="16">
        <v>44233</v>
      </c>
      <c r="B3097">
        <v>12</v>
      </c>
      <c r="C3097" s="1">
        <v>11.666666666666666</v>
      </c>
      <c r="D3097" s="13">
        <f t="shared" si="680"/>
        <v>284.66666666666669</v>
      </c>
      <c r="E3097" s="13">
        <f t="shared" si="676"/>
        <v>11.936299765807993</v>
      </c>
      <c r="F3097" s="13">
        <f t="shared" si="681"/>
        <v>152710.57859802365</v>
      </c>
      <c r="G3097" s="13">
        <f t="shared" si="682"/>
        <v>0.99999345170805531</v>
      </c>
      <c r="H3097" s="13">
        <f t="shared" si="677"/>
        <v>1.1532867140403031</v>
      </c>
      <c r="I3097" s="13">
        <f t="shared" si="678"/>
        <v>5.57127968481834E-2</v>
      </c>
      <c r="J3097" s="2">
        <f t="shared" si="685"/>
        <v>0.31357091578214669</v>
      </c>
      <c r="K3097" s="13">
        <f t="shared" si="683"/>
        <v>0.35907449626203447</v>
      </c>
      <c r="L3097" s="13">
        <f t="shared" si="684"/>
        <v>0</v>
      </c>
      <c r="M3097" s="14">
        <f t="shared" si="679"/>
        <v>64.992884121639378</v>
      </c>
      <c r="N3097" s="14">
        <f t="shared" si="672"/>
        <v>0</v>
      </c>
      <c r="O3097" s="14">
        <f t="shared" si="673"/>
        <v>0.5</v>
      </c>
      <c r="P3097" s="14">
        <f t="shared" si="674"/>
        <v>0.5</v>
      </c>
      <c r="Q3097" s="14">
        <f t="shared" si="675"/>
        <v>6.1606877523826995</v>
      </c>
      <c r="W3097" s="16"/>
    </row>
    <row r="3098" spans="1:23">
      <c r="A3098" s="16">
        <v>44233</v>
      </c>
      <c r="B3098">
        <v>13</v>
      </c>
      <c r="C3098" s="1">
        <v>13.783333333333333</v>
      </c>
      <c r="D3098" s="13">
        <f t="shared" si="680"/>
        <v>286.78333333333336</v>
      </c>
      <c r="E3098" s="13">
        <f t="shared" si="676"/>
        <v>15.11933515429771</v>
      </c>
      <c r="F3098" s="13">
        <f t="shared" si="681"/>
        <v>3683357.1168326228</v>
      </c>
      <c r="G3098" s="13">
        <f t="shared" si="682"/>
        <v>0.99999972850861407</v>
      </c>
      <c r="H3098" s="13">
        <f t="shared" si="677"/>
        <v>0.91955144077331341</v>
      </c>
      <c r="I3098" s="13">
        <f t="shared" si="678"/>
        <v>7.7818969965614881E-2</v>
      </c>
      <c r="J3098" s="2">
        <f t="shared" si="685"/>
        <v>0.35907449626203447</v>
      </c>
      <c r="K3098" s="13">
        <f t="shared" si="683"/>
        <v>0.40103634689313161</v>
      </c>
      <c r="L3098" s="13">
        <f t="shared" si="684"/>
        <v>0</v>
      </c>
      <c r="M3098" s="14">
        <f t="shared" si="679"/>
        <v>64.992884121639378</v>
      </c>
      <c r="N3098" s="14">
        <f t="shared" si="672"/>
        <v>0</v>
      </c>
      <c r="O3098" s="14">
        <f t="shared" si="673"/>
        <v>0</v>
      </c>
      <c r="P3098" s="14">
        <f t="shared" si="674"/>
        <v>0</v>
      </c>
      <c r="Q3098" s="14">
        <f t="shared" si="675"/>
        <v>9.3520482955131463</v>
      </c>
      <c r="W3098" s="16"/>
    </row>
    <row r="3099" spans="1:23">
      <c r="A3099" s="16">
        <v>44233</v>
      </c>
      <c r="B3099">
        <v>14</v>
      </c>
      <c r="C3099" s="1">
        <v>15.033333333333333</v>
      </c>
      <c r="D3099" s="13">
        <f t="shared" si="680"/>
        <v>288.03333333333336</v>
      </c>
      <c r="E3099" s="13">
        <f t="shared" si="676"/>
        <v>16.977109130887669</v>
      </c>
      <c r="F3099" s="13">
        <f t="shared" si="681"/>
        <v>23608305.378130395</v>
      </c>
      <c r="G3099" s="13">
        <f t="shared" si="682"/>
        <v>0.9999999576420272</v>
      </c>
      <c r="H3099" s="13">
        <f t="shared" si="677"/>
        <v>0.80568934996277008</v>
      </c>
      <c r="I3099" s="13">
        <f t="shared" si="678"/>
        <v>9.4578123550039001E-2</v>
      </c>
      <c r="J3099" s="2">
        <f t="shared" si="685"/>
        <v>0.40103634689313161</v>
      </c>
      <c r="K3099" s="13">
        <f t="shared" si="683"/>
        <v>0.43755358606652156</v>
      </c>
      <c r="L3099" s="13">
        <f t="shared" si="684"/>
        <v>0</v>
      </c>
      <c r="M3099" s="14">
        <f t="shared" si="679"/>
        <v>64.992884121639378</v>
      </c>
      <c r="N3099" s="14">
        <f t="shared" si="672"/>
        <v>0</v>
      </c>
      <c r="O3099" s="14">
        <f t="shared" si="673"/>
        <v>0</v>
      </c>
      <c r="P3099" s="14">
        <f t="shared" si="674"/>
        <v>0</v>
      </c>
      <c r="Q3099" s="14">
        <f t="shared" si="675"/>
        <v>11.311439183252867</v>
      </c>
      <c r="W3099" s="16"/>
    </row>
    <row r="3100" spans="1:23">
      <c r="A3100" s="16">
        <v>44233</v>
      </c>
      <c r="B3100">
        <v>15</v>
      </c>
      <c r="C3100" s="1">
        <v>16.066666666666666</v>
      </c>
      <c r="D3100" s="13">
        <f t="shared" si="680"/>
        <v>289.06666666666666</v>
      </c>
      <c r="E3100" s="13">
        <f t="shared" si="676"/>
        <v>18.500738007380072</v>
      </c>
      <c r="F3100" s="13">
        <f t="shared" si="681"/>
        <v>108334910.21817808</v>
      </c>
      <c r="G3100" s="13">
        <f t="shared" si="682"/>
        <v>0.99999999076936519</v>
      </c>
      <c r="H3100" s="13">
        <f t="shared" si="677"/>
        <v>0.72291106822148687</v>
      </c>
      <c r="I3100" s="13">
        <f t="shared" si="678"/>
        <v>0.11098404790090154</v>
      </c>
      <c r="J3100" s="2">
        <f t="shared" si="685"/>
        <v>0.43755358606652156</v>
      </c>
      <c r="K3100" s="13">
        <f t="shared" si="683"/>
        <v>0.46752952630501254</v>
      </c>
      <c r="L3100" s="13">
        <f t="shared" si="684"/>
        <v>0</v>
      </c>
      <c r="M3100" s="14">
        <f t="shared" si="679"/>
        <v>64.992884121639378</v>
      </c>
      <c r="N3100" s="14">
        <f t="shared" si="672"/>
        <v>0</v>
      </c>
      <c r="O3100" s="14">
        <f t="shared" si="673"/>
        <v>-0.5</v>
      </c>
      <c r="P3100" s="14">
        <f t="shared" si="674"/>
        <v>0</v>
      </c>
      <c r="Q3100" s="14">
        <f t="shared" si="675"/>
        <v>12.91282652125885</v>
      </c>
      <c r="W3100" s="16"/>
    </row>
    <row r="3101" spans="1:23">
      <c r="A3101" s="16">
        <v>44233</v>
      </c>
      <c r="B3101">
        <v>16</v>
      </c>
      <c r="C3101" s="1">
        <v>16.433333333333334</v>
      </c>
      <c r="D3101" s="13">
        <f t="shared" si="680"/>
        <v>289.43333333333334</v>
      </c>
      <c r="E3101" s="13">
        <f t="shared" si="676"/>
        <v>19.038765403662335</v>
      </c>
      <c r="F3101" s="13">
        <f t="shared" si="681"/>
        <v>185537096.96607974</v>
      </c>
      <c r="G3101" s="13">
        <f t="shared" si="682"/>
        <v>0.99999999461024236</v>
      </c>
      <c r="H3101" s="13">
        <f t="shared" si="677"/>
        <v>0.69575911334444795</v>
      </c>
      <c r="I3101" s="13">
        <f t="shared" si="678"/>
        <v>0.11743347786109977</v>
      </c>
      <c r="J3101" s="2">
        <f t="shared" si="685"/>
        <v>0.46752952630501254</v>
      </c>
      <c r="K3101" s="13">
        <f t="shared" si="683"/>
        <v>0.4928174418634832</v>
      </c>
      <c r="L3101" s="13">
        <f t="shared" si="684"/>
        <v>0</v>
      </c>
      <c r="M3101" s="14">
        <f t="shared" si="679"/>
        <v>64.992884121639378</v>
      </c>
      <c r="N3101" s="14">
        <f t="shared" si="672"/>
        <v>0</v>
      </c>
      <c r="O3101" s="14">
        <f t="shared" si="673"/>
        <v>-0.5</v>
      </c>
      <c r="P3101" s="14">
        <f t="shared" si="674"/>
        <v>0</v>
      </c>
      <c r="Q3101" s="14">
        <f t="shared" si="675"/>
        <v>13.469182085129974</v>
      </c>
      <c r="W3101" s="16"/>
    </row>
    <row r="3102" spans="1:23">
      <c r="A3102" s="16">
        <v>44233</v>
      </c>
      <c r="B3102">
        <v>17</v>
      </c>
      <c r="C3102" s="1">
        <v>16.349999999999998</v>
      </c>
      <c r="D3102" s="13">
        <f t="shared" si="680"/>
        <v>289.35000000000002</v>
      </c>
      <c r="E3102" s="13">
        <f t="shared" si="676"/>
        <v>18.916606186279626</v>
      </c>
      <c r="F3102" s="13">
        <f t="shared" si="681"/>
        <v>164201712.82790488</v>
      </c>
      <c r="G3102" s="13">
        <f t="shared" si="682"/>
        <v>0.99999999390992955</v>
      </c>
      <c r="H3102" s="13">
        <f t="shared" si="677"/>
        <v>0.70183307829140584</v>
      </c>
      <c r="I3102" s="13">
        <f t="shared" si="678"/>
        <v>0.11593700384696747</v>
      </c>
      <c r="J3102" s="2">
        <f t="shared" si="685"/>
        <v>0.4928174418634832</v>
      </c>
      <c r="K3102" s="13">
        <f t="shared" si="683"/>
        <v>0.51569810735280608</v>
      </c>
      <c r="L3102" s="13">
        <f t="shared" si="684"/>
        <v>0</v>
      </c>
      <c r="M3102" s="14">
        <f t="shared" si="679"/>
        <v>64.992884121639378</v>
      </c>
      <c r="N3102" s="14">
        <f t="shared" si="672"/>
        <v>0</v>
      </c>
      <c r="O3102" s="14">
        <f t="shared" si="673"/>
        <v>-0.5</v>
      </c>
      <c r="P3102" s="14">
        <f t="shared" si="674"/>
        <v>0</v>
      </c>
      <c r="Q3102" s="14">
        <f t="shared" si="675"/>
        <v>13.343461465416199</v>
      </c>
      <c r="W3102" s="16"/>
    </row>
    <row r="3103" spans="1:23">
      <c r="A3103" s="16">
        <v>44233</v>
      </c>
      <c r="B3103">
        <v>18</v>
      </c>
      <c r="C3103" s="1">
        <v>14.283333333333333</v>
      </c>
      <c r="D3103" s="13">
        <f t="shared" si="680"/>
        <v>287.28333333333336</v>
      </c>
      <c r="E3103" s="13">
        <f t="shared" si="676"/>
        <v>15.864384753727489</v>
      </c>
      <c r="F3103" s="13">
        <f t="shared" si="681"/>
        <v>7759160.8911391329</v>
      </c>
      <c r="G3103" s="13">
        <f t="shared" si="682"/>
        <v>0.99999987112010114</v>
      </c>
      <c r="H3103" s="13">
        <f t="shared" si="677"/>
        <v>0.87207275192021083</v>
      </c>
      <c r="I3103" s="13">
        <f t="shared" si="678"/>
        <v>8.4150367867431991E-2</v>
      </c>
      <c r="J3103" s="2">
        <f t="shared" si="685"/>
        <v>0.51569810735280608</v>
      </c>
      <c r="K3103" s="13">
        <f t="shared" si="683"/>
        <v>0.54446003095527207</v>
      </c>
      <c r="L3103" s="13">
        <f t="shared" si="684"/>
        <v>0</v>
      </c>
      <c r="M3103" s="14">
        <f t="shared" si="679"/>
        <v>64.992884121639378</v>
      </c>
      <c r="N3103" s="14">
        <f t="shared" si="672"/>
        <v>0</v>
      </c>
      <c r="O3103" s="14">
        <f t="shared" si="673"/>
        <v>0</v>
      </c>
      <c r="P3103" s="14">
        <f t="shared" si="674"/>
        <v>0</v>
      </c>
      <c r="Q3103" s="14">
        <f t="shared" si="675"/>
        <v>10.134822696964003</v>
      </c>
      <c r="W3103" s="16"/>
    </row>
    <row r="3104" spans="1:23">
      <c r="A3104" s="16">
        <v>44233</v>
      </c>
      <c r="B3104">
        <v>19</v>
      </c>
      <c r="C3104" s="1">
        <v>11.700000000000001</v>
      </c>
      <c r="D3104" s="13">
        <f t="shared" si="680"/>
        <v>284.7</v>
      </c>
      <c r="E3104" s="13">
        <f t="shared" si="676"/>
        <v>11.986793115560223</v>
      </c>
      <c r="F3104" s="13">
        <f t="shared" si="681"/>
        <v>160619.4394079085</v>
      </c>
      <c r="G3104" s="13">
        <f t="shared" si="682"/>
        <v>0.99999377414229662</v>
      </c>
      <c r="H3104" s="13">
        <f t="shared" si="677"/>
        <v>1.1491506253401551</v>
      </c>
      <c r="I3104" s="13">
        <f t="shared" si="678"/>
        <v>5.6008920937900199E-2</v>
      </c>
      <c r="J3104" s="2">
        <f t="shared" si="685"/>
        <v>0.54446003095527207</v>
      </c>
      <c r="K3104" s="13">
        <f t="shared" si="683"/>
        <v>0.57739710384483323</v>
      </c>
      <c r="L3104" s="13">
        <f t="shared" si="684"/>
        <v>0</v>
      </c>
      <c r="M3104" s="14">
        <f t="shared" si="679"/>
        <v>64.992884121639378</v>
      </c>
      <c r="N3104" s="14">
        <f t="shared" si="672"/>
        <v>0</v>
      </c>
      <c r="O3104" s="14">
        <f t="shared" si="673"/>
        <v>0.5</v>
      </c>
      <c r="P3104" s="14">
        <f t="shared" si="674"/>
        <v>0.5</v>
      </c>
      <c r="Q3104" s="14">
        <f t="shared" si="675"/>
        <v>6.2083966840790694</v>
      </c>
      <c r="W3104" s="16"/>
    </row>
    <row r="3105" spans="1:23">
      <c r="A3105" s="16">
        <v>44233</v>
      </c>
      <c r="B3105">
        <v>20</v>
      </c>
      <c r="C3105" s="1">
        <v>10.516666666666666</v>
      </c>
      <c r="D3105" s="13">
        <f t="shared" si="680"/>
        <v>283.51666666666665</v>
      </c>
      <c r="E3105" s="13">
        <f t="shared" si="676"/>
        <v>10.187008406325296</v>
      </c>
      <c r="F3105" s="13">
        <f t="shared" si="681"/>
        <v>26555.931392297367</v>
      </c>
      <c r="G3105" s="13">
        <f t="shared" si="682"/>
        <v>0.99996234504712811</v>
      </c>
      <c r="H3105" s="13">
        <f t="shared" si="677"/>
        <v>1.3061510263797043</v>
      </c>
      <c r="I3105" s="13">
        <f t="shared" si="678"/>
        <v>4.6365613584901336E-2</v>
      </c>
      <c r="J3105" s="2">
        <f t="shared" si="685"/>
        <v>0.57739710384483323</v>
      </c>
      <c r="K3105" s="13">
        <f t="shared" si="683"/>
        <v>0.61041486734541051</v>
      </c>
      <c r="L3105" s="13">
        <f t="shared" si="684"/>
        <v>0</v>
      </c>
      <c r="M3105" s="14">
        <f t="shared" si="679"/>
        <v>64.992884121639378</v>
      </c>
      <c r="N3105" s="14">
        <f t="shared" si="672"/>
        <v>0</v>
      </c>
      <c r="O3105" s="14">
        <f t="shared" si="673"/>
        <v>0.5</v>
      </c>
      <c r="P3105" s="14">
        <f t="shared" si="674"/>
        <v>0.5</v>
      </c>
      <c r="Q3105" s="14">
        <f t="shared" si="675"/>
        <v>4.5886660013296758</v>
      </c>
      <c r="W3105" s="16"/>
    </row>
    <row r="3106" spans="1:23">
      <c r="A3106" s="16">
        <v>44233</v>
      </c>
      <c r="B3106">
        <v>21</v>
      </c>
      <c r="C3106" s="1">
        <v>9.8666666666666654</v>
      </c>
      <c r="D3106" s="13">
        <f t="shared" si="680"/>
        <v>282.86666666666667</v>
      </c>
      <c r="E3106" s="13">
        <f t="shared" si="676"/>
        <v>9.191986801791197</v>
      </c>
      <c r="F3106" s="13">
        <f t="shared" si="681"/>
        <v>9818.1383088406583</v>
      </c>
      <c r="G3106" s="13">
        <f t="shared" si="682"/>
        <v>0.99989815806962412</v>
      </c>
      <c r="H3106" s="13">
        <f t="shared" si="677"/>
        <v>1.401978237860555</v>
      </c>
      <c r="I3106" s="13">
        <f t="shared" si="678"/>
        <v>4.1766491573174205E-2</v>
      </c>
      <c r="J3106" s="2">
        <f t="shared" si="685"/>
        <v>0.61041486734541051</v>
      </c>
      <c r="K3106" s="13">
        <f t="shared" si="683"/>
        <v>0.64279478742837737</v>
      </c>
      <c r="L3106" s="13">
        <f t="shared" si="684"/>
        <v>0</v>
      </c>
      <c r="M3106" s="14">
        <f t="shared" si="679"/>
        <v>64.992884121639378</v>
      </c>
      <c r="N3106" s="14">
        <f t="shared" si="672"/>
        <v>0</v>
      </c>
      <c r="O3106" s="14">
        <f t="shared" si="673"/>
        <v>0.5</v>
      </c>
      <c r="P3106" s="14">
        <f t="shared" si="674"/>
        <v>0.5</v>
      </c>
      <c r="Q3106" s="14">
        <f t="shared" si="675"/>
        <v>3.7744801562664065</v>
      </c>
      <c r="W3106" s="16"/>
    </row>
    <row r="3107" spans="1:23">
      <c r="A3107" s="16">
        <v>44233</v>
      </c>
      <c r="B3107">
        <v>22</v>
      </c>
      <c r="C3107" s="1">
        <v>8.9833333333333343</v>
      </c>
      <c r="D3107" s="13">
        <f t="shared" si="680"/>
        <v>281.98333333333335</v>
      </c>
      <c r="E3107" s="13">
        <f t="shared" si="676"/>
        <v>7.8324250842248597</v>
      </c>
      <c r="F3107" s="13">
        <f t="shared" si="681"/>
        <v>2521.0356901427581</v>
      </c>
      <c r="G3107" s="13">
        <f t="shared" si="682"/>
        <v>0.99960349490536216</v>
      </c>
      <c r="H3107" s="13">
        <f t="shared" si="677"/>
        <v>1.5443796281456481</v>
      </c>
      <c r="I3107" s="13">
        <f t="shared" si="678"/>
        <v>3.6210854322864368E-2</v>
      </c>
      <c r="J3107" s="2">
        <f t="shared" si="685"/>
        <v>0.64279478742837737</v>
      </c>
      <c r="K3107" s="13">
        <f t="shared" si="683"/>
        <v>0.67485792453686411</v>
      </c>
      <c r="L3107" s="13">
        <f t="shared" si="684"/>
        <v>0</v>
      </c>
      <c r="M3107" s="14">
        <f t="shared" si="679"/>
        <v>64.992884121639378</v>
      </c>
      <c r="N3107" s="14">
        <f t="shared" si="672"/>
        <v>0</v>
      </c>
      <c r="O3107" s="14">
        <f t="shared" si="673"/>
        <v>1</v>
      </c>
      <c r="P3107" s="14">
        <f t="shared" si="674"/>
        <v>1</v>
      </c>
      <c r="Q3107" s="14">
        <f t="shared" si="675"/>
        <v>2.7711516519559414</v>
      </c>
      <c r="W3107" s="16"/>
    </row>
    <row r="3108" spans="1:23">
      <c r="A3108" s="16">
        <v>44233</v>
      </c>
      <c r="B3108">
        <v>23</v>
      </c>
      <c r="C3108" s="1">
        <v>8.4333333333333336</v>
      </c>
      <c r="D3108" s="13">
        <f t="shared" si="680"/>
        <v>281.43333333333334</v>
      </c>
      <c r="E3108" s="13">
        <f t="shared" si="676"/>
        <v>6.9815942200639656</v>
      </c>
      <c r="F3108" s="13">
        <f t="shared" si="681"/>
        <v>1076.6333901224682</v>
      </c>
      <c r="G3108" s="13">
        <f t="shared" si="682"/>
        <v>0.99907204063166011</v>
      </c>
      <c r="H3108" s="13">
        <f t="shared" si="677"/>
        <v>1.6407643039724127</v>
      </c>
      <c r="I3108" s="13">
        <f t="shared" si="678"/>
        <v>3.31165535326245E-2</v>
      </c>
      <c r="J3108" s="2">
        <f t="shared" si="685"/>
        <v>0.67485792453686411</v>
      </c>
      <c r="K3108" s="13">
        <f t="shared" si="683"/>
        <v>0.7063215558661331</v>
      </c>
      <c r="L3108" s="13">
        <f t="shared" si="684"/>
        <v>0</v>
      </c>
      <c r="M3108" s="14">
        <f t="shared" si="679"/>
        <v>64.992884121639378</v>
      </c>
      <c r="N3108" s="14">
        <f t="shared" si="672"/>
        <v>0</v>
      </c>
      <c r="O3108" s="14">
        <f t="shared" si="673"/>
        <v>1</v>
      </c>
      <c r="P3108" s="14">
        <f t="shared" si="674"/>
        <v>1</v>
      </c>
      <c r="Q3108" s="14">
        <f t="shared" si="675"/>
        <v>2.2134333445214165</v>
      </c>
      <c r="W3108" s="16"/>
    </row>
    <row r="3109" spans="1:23">
      <c r="A3109" s="16">
        <v>44234</v>
      </c>
      <c r="B3109">
        <v>0</v>
      </c>
      <c r="C3109" s="1">
        <v>8.1166666666666671</v>
      </c>
      <c r="D3109" s="13">
        <f t="shared" si="680"/>
        <v>281.11666666666667</v>
      </c>
      <c r="E3109" s="13">
        <f t="shared" si="676"/>
        <v>6.4902116558961414</v>
      </c>
      <c r="F3109" s="13">
        <f t="shared" si="681"/>
        <v>658.66275831916937</v>
      </c>
      <c r="G3109" s="13">
        <f t="shared" si="682"/>
        <v>0.9984840738886821</v>
      </c>
      <c r="H3109" s="13">
        <f t="shared" si="677"/>
        <v>1.6991462609844348</v>
      </c>
      <c r="I3109" s="13">
        <f t="shared" si="678"/>
        <v>3.1451440569732758E-2</v>
      </c>
      <c r="J3109" s="2">
        <f t="shared" si="685"/>
        <v>0.7063215558661331</v>
      </c>
      <c r="K3109" s="13">
        <f t="shared" si="683"/>
        <v>0.73706138322170511</v>
      </c>
      <c r="L3109" s="13">
        <f t="shared" si="684"/>
        <v>0</v>
      </c>
      <c r="M3109" s="14">
        <f t="shared" si="679"/>
        <v>64.992884121639378</v>
      </c>
      <c r="N3109" s="14">
        <f t="shared" si="672"/>
        <v>0</v>
      </c>
      <c r="O3109" s="14">
        <f t="shared" si="673"/>
        <v>1</v>
      </c>
      <c r="P3109" s="14">
        <f t="shared" si="674"/>
        <v>1</v>
      </c>
      <c r="Q3109" s="14">
        <f t="shared" si="675"/>
        <v>1.917504596577096</v>
      </c>
      <c r="R3109" s="14">
        <f>(M3109)</f>
        <v>64.992884121639378</v>
      </c>
      <c r="S3109" s="14">
        <f>SUM(N3109:N3132)</f>
        <v>7</v>
      </c>
      <c r="T3109" s="14">
        <f>SUM(O3109:O3132)</f>
        <v>18</v>
      </c>
      <c r="U3109" s="14">
        <f>SUM(P3109:P3132)</f>
        <v>18</v>
      </c>
      <c r="V3109" s="14">
        <f>SUM(Q3109:Q3132)</f>
        <v>55.374836365815774</v>
      </c>
      <c r="W3109" s="16"/>
    </row>
    <row r="3110" spans="1:23">
      <c r="A3110" s="16">
        <v>44234</v>
      </c>
      <c r="B3110">
        <v>1</v>
      </c>
      <c r="C3110" s="1">
        <v>7.6499999999999995</v>
      </c>
      <c r="D3110" s="13">
        <f t="shared" si="680"/>
        <v>280.64999999999998</v>
      </c>
      <c r="E3110" s="13">
        <f t="shared" si="676"/>
        <v>5.7640477463031896</v>
      </c>
      <c r="F3110" s="13">
        <f t="shared" si="681"/>
        <v>318.63547771152327</v>
      </c>
      <c r="G3110" s="13">
        <f t="shared" si="682"/>
        <v>0.99687143615233309</v>
      </c>
      <c r="H3110" s="13">
        <f t="shared" si="677"/>
        <v>1.7892477345711062</v>
      </c>
      <c r="I3110" s="13">
        <f t="shared" si="678"/>
        <v>2.9142787834496413E-2</v>
      </c>
      <c r="J3110" s="2">
        <f t="shared" si="685"/>
        <v>0.73706138322170511</v>
      </c>
      <c r="K3110" s="13">
        <f t="shared" si="683"/>
        <v>0.76728252380122686</v>
      </c>
      <c r="L3110" s="13">
        <f t="shared" si="684"/>
        <v>0</v>
      </c>
      <c r="M3110" s="14">
        <f t="shared" si="679"/>
        <v>64.992884121639378</v>
      </c>
      <c r="N3110" s="14">
        <f t="shared" si="672"/>
        <v>0</v>
      </c>
      <c r="O3110" s="14">
        <f t="shared" si="673"/>
        <v>1</v>
      </c>
      <c r="P3110" s="14">
        <f t="shared" si="674"/>
        <v>1</v>
      </c>
      <c r="Q3110" s="14">
        <f t="shared" si="675"/>
        <v>1.5166444558468064</v>
      </c>
      <c r="W3110" s="16"/>
    </row>
    <row r="3111" spans="1:23">
      <c r="A3111" s="16">
        <v>44234</v>
      </c>
      <c r="B3111">
        <v>2</v>
      </c>
      <c r="C3111" s="1">
        <v>7.1333333333333329</v>
      </c>
      <c r="D3111" s="13">
        <f t="shared" si="680"/>
        <v>280.13333333333333</v>
      </c>
      <c r="E3111" s="13">
        <f t="shared" si="676"/>
        <v>4.9572584483579138</v>
      </c>
      <c r="F3111" s="13">
        <f t="shared" si="681"/>
        <v>142.20340302732231</v>
      </c>
      <c r="G3111" s="13">
        <f t="shared" si="682"/>
        <v>0.99301692572341171</v>
      </c>
      <c r="H3111" s="13">
        <f t="shared" si="677"/>
        <v>1.8949669978055954</v>
      </c>
      <c r="I3111" s="13">
        <f t="shared" si="678"/>
        <v>2.6775989673033147E-2</v>
      </c>
      <c r="J3111" s="2">
        <f t="shared" si="685"/>
        <v>0.76728252380122686</v>
      </c>
      <c r="K3111" s="13">
        <f t="shared" si="683"/>
        <v>0.79707672692678533</v>
      </c>
      <c r="L3111" s="13">
        <f t="shared" si="684"/>
        <v>0</v>
      </c>
      <c r="M3111" s="14">
        <f t="shared" si="679"/>
        <v>64.992884121639378</v>
      </c>
      <c r="N3111" s="14">
        <f t="shared" si="672"/>
        <v>1</v>
      </c>
      <c r="O3111" s="14">
        <f t="shared" si="673"/>
        <v>1</v>
      </c>
      <c r="P3111" s="14">
        <f t="shared" si="674"/>
        <v>1</v>
      </c>
      <c r="Q3111" s="14">
        <f t="shared" si="675"/>
        <v>1.1239087629639926</v>
      </c>
      <c r="W3111" s="16"/>
    </row>
    <row r="3112" spans="1:23">
      <c r="A3112" s="16">
        <v>44234</v>
      </c>
      <c r="B3112">
        <v>3</v>
      </c>
      <c r="C3112" s="1">
        <v>6.6833333333333336</v>
      </c>
      <c r="D3112" s="13">
        <f t="shared" si="680"/>
        <v>279.68333333333334</v>
      </c>
      <c r="E3112" s="13">
        <f t="shared" si="676"/>
        <v>4.2521423037959662</v>
      </c>
      <c r="F3112" s="13">
        <f t="shared" si="681"/>
        <v>70.255760425804809</v>
      </c>
      <c r="G3112" s="13">
        <f t="shared" si="682"/>
        <v>0.98596604689888545</v>
      </c>
      <c r="H3112" s="13">
        <f t="shared" si="677"/>
        <v>1.9924661439846663</v>
      </c>
      <c r="I3112" s="13">
        <f t="shared" si="678"/>
        <v>2.4865417589177277E-2</v>
      </c>
      <c r="J3112" s="2">
        <f t="shared" si="685"/>
        <v>0.79707672692678533</v>
      </c>
      <c r="K3112" s="13">
        <f t="shared" si="683"/>
        <v>0.82643407994743057</v>
      </c>
      <c r="L3112" s="13">
        <f t="shared" si="684"/>
        <v>0</v>
      </c>
      <c r="M3112" s="14">
        <f t="shared" si="679"/>
        <v>64.992884121639378</v>
      </c>
      <c r="N3112" s="14">
        <f t="shared" si="672"/>
        <v>1</v>
      </c>
      <c r="O3112" s="14">
        <f t="shared" si="673"/>
        <v>1</v>
      </c>
      <c r="P3112" s="14">
        <f t="shared" si="674"/>
        <v>1</v>
      </c>
      <c r="Q3112" s="14">
        <f t="shared" si="675"/>
        <v>0.82734557246283891</v>
      </c>
      <c r="W3112" s="16"/>
    </row>
    <row r="3113" spans="1:23">
      <c r="A3113" s="16">
        <v>44234</v>
      </c>
      <c r="B3113">
        <v>4</v>
      </c>
      <c r="C3113" s="1">
        <v>5.7666666666666666</v>
      </c>
      <c r="D3113" s="13">
        <f t="shared" si="680"/>
        <v>278.76666666666665</v>
      </c>
      <c r="E3113" s="13">
        <f t="shared" si="676"/>
        <v>2.8087528398899684</v>
      </c>
      <c r="F3113" s="13">
        <f t="shared" si="681"/>
        <v>16.589215903587572</v>
      </c>
      <c r="G3113" s="13">
        <f t="shared" si="682"/>
        <v>0.94314698247600481</v>
      </c>
      <c r="H3113" s="13">
        <f t="shared" si="677"/>
        <v>2.2079750611412496</v>
      </c>
      <c r="I3113" s="13">
        <f t="shared" si="678"/>
        <v>2.1369010191955758E-2</v>
      </c>
      <c r="J3113" s="2">
        <f t="shared" si="685"/>
        <v>0.82643407994743057</v>
      </c>
      <c r="K3113" s="13">
        <f t="shared" si="683"/>
        <v>0.85564304840582217</v>
      </c>
      <c r="L3113" s="13">
        <f t="shared" si="684"/>
        <v>0</v>
      </c>
      <c r="M3113" s="14">
        <f t="shared" si="679"/>
        <v>64.992884121639378</v>
      </c>
      <c r="N3113" s="14">
        <f t="shared" si="672"/>
        <v>1</v>
      </c>
      <c r="O3113" s="14">
        <f t="shared" si="673"/>
        <v>1</v>
      </c>
      <c r="P3113" s="14">
        <f t="shared" si="674"/>
        <v>1</v>
      </c>
      <c r="Q3113" s="14">
        <f t="shared" si="675"/>
        <v>0.35986535799901204</v>
      </c>
      <c r="W3113" s="16"/>
    </row>
    <row r="3114" spans="1:23">
      <c r="A3114" s="16">
        <v>44234</v>
      </c>
      <c r="B3114">
        <v>5</v>
      </c>
      <c r="C3114" s="1">
        <v>6.166666666666667</v>
      </c>
      <c r="D3114" s="13">
        <f t="shared" si="680"/>
        <v>279.16666666666669</v>
      </c>
      <c r="E3114" s="13">
        <f t="shared" si="676"/>
        <v>3.4397611940298809</v>
      </c>
      <c r="F3114" s="13">
        <f t="shared" si="681"/>
        <v>31.179511425707702</v>
      </c>
      <c r="G3114" s="13">
        <f t="shared" si="682"/>
        <v>0.96892432620337687</v>
      </c>
      <c r="H3114" s="13">
        <f t="shared" si="677"/>
        <v>2.111032512325393</v>
      </c>
      <c r="I3114" s="13">
        <f t="shared" si="678"/>
        <v>2.2832593026296047E-2</v>
      </c>
      <c r="J3114" s="2">
        <f t="shared" si="685"/>
        <v>0.85564304840582217</v>
      </c>
      <c r="K3114" s="13">
        <f t="shared" si="683"/>
        <v>0.88398208710742532</v>
      </c>
      <c r="L3114" s="13">
        <f t="shared" si="684"/>
        <v>0</v>
      </c>
      <c r="M3114" s="14">
        <f t="shared" si="679"/>
        <v>64.992884121639378</v>
      </c>
      <c r="N3114" s="14">
        <f t="shared" si="672"/>
        <v>1</v>
      </c>
      <c r="O3114" s="14">
        <f t="shared" si="673"/>
        <v>1</v>
      </c>
      <c r="P3114" s="14">
        <f t="shared" si="674"/>
        <v>1</v>
      </c>
      <c r="Q3114" s="14">
        <f t="shared" si="675"/>
        <v>0.54090271355473263</v>
      </c>
      <c r="W3114" s="16"/>
    </row>
    <row r="3115" spans="1:23">
      <c r="A3115" s="16">
        <v>44234</v>
      </c>
      <c r="B3115">
        <v>6</v>
      </c>
      <c r="C3115" s="1">
        <v>6.55</v>
      </c>
      <c r="D3115" s="13">
        <f t="shared" si="680"/>
        <v>279.55</v>
      </c>
      <c r="E3115" s="13">
        <f t="shared" si="676"/>
        <v>4.0427830441781616</v>
      </c>
      <c r="F3115" s="13">
        <f t="shared" si="681"/>
        <v>56.98471330180454</v>
      </c>
      <c r="G3115" s="13">
        <f t="shared" si="682"/>
        <v>0.98275407528885927</v>
      </c>
      <c r="H3115" s="13">
        <f t="shared" si="677"/>
        <v>2.0223695201679628</v>
      </c>
      <c r="I3115" s="13">
        <f t="shared" si="678"/>
        <v>2.4324841578827805E-2</v>
      </c>
      <c r="J3115" s="2">
        <f t="shared" si="685"/>
        <v>0.88398208710742532</v>
      </c>
      <c r="K3115" s="13">
        <f t="shared" si="683"/>
        <v>0.91133910460274148</v>
      </c>
      <c r="L3115" s="13">
        <f t="shared" si="684"/>
        <v>0</v>
      </c>
      <c r="M3115" s="14">
        <f t="shared" si="679"/>
        <v>64.992884121639378</v>
      </c>
      <c r="N3115" s="14">
        <f t="shared" si="672"/>
        <v>1</v>
      </c>
      <c r="O3115" s="14">
        <f t="shared" si="673"/>
        <v>1</v>
      </c>
      <c r="P3115" s="14">
        <f t="shared" si="674"/>
        <v>1</v>
      </c>
      <c r="Q3115" s="14">
        <f t="shared" si="675"/>
        <v>0.74782636005084835</v>
      </c>
      <c r="W3115" s="16"/>
    </row>
    <row r="3116" spans="1:23">
      <c r="A3116" s="16">
        <v>44234</v>
      </c>
      <c r="B3116">
        <v>7</v>
      </c>
      <c r="C3116" s="1">
        <v>6.9333333333333336</v>
      </c>
      <c r="D3116" s="13">
        <f t="shared" si="680"/>
        <v>279.93333333333334</v>
      </c>
      <c r="E3116" s="13">
        <f t="shared" si="676"/>
        <v>4.6441533698499704</v>
      </c>
      <c r="F3116" s="13">
        <f t="shared" si="681"/>
        <v>103.97529988731043</v>
      </c>
      <c r="G3116" s="13">
        <f t="shared" si="682"/>
        <v>0.99047394957600987</v>
      </c>
      <c r="H3116" s="13">
        <f t="shared" si="677"/>
        <v>1.9376580432709634</v>
      </c>
      <c r="I3116" s="13">
        <f t="shared" si="678"/>
        <v>2.5910124749253201E-2</v>
      </c>
      <c r="J3116" s="2">
        <f t="shared" si="685"/>
        <v>0.91133910460274148</v>
      </c>
      <c r="K3116" s="13">
        <f t="shared" si="683"/>
        <v>0.93758961083431136</v>
      </c>
      <c r="L3116" s="13">
        <f t="shared" si="684"/>
        <v>0</v>
      </c>
      <c r="M3116" s="14">
        <f t="shared" si="679"/>
        <v>64.992884121639378</v>
      </c>
      <c r="N3116" s="14">
        <f t="shared" si="672"/>
        <v>1</v>
      </c>
      <c r="O3116" s="14">
        <f t="shared" si="673"/>
        <v>1</v>
      </c>
      <c r="P3116" s="14">
        <f t="shared" si="674"/>
        <v>1</v>
      </c>
      <c r="Q3116" s="14">
        <f t="shared" si="675"/>
        <v>0.98677996692572356</v>
      </c>
      <c r="W3116" s="16"/>
    </row>
    <row r="3117" spans="1:23">
      <c r="A3117" s="16">
        <v>44234</v>
      </c>
      <c r="B3117">
        <v>8</v>
      </c>
      <c r="C3117" s="1">
        <v>7.2</v>
      </c>
      <c r="D3117" s="13">
        <f t="shared" si="680"/>
        <v>280.2</v>
      </c>
      <c r="E3117" s="13">
        <f t="shared" si="676"/>
        <v>5.0615274803711454</v>
      </c>
      <c r="F3117" s="13">
        <f t="shared" si="681"/>
        <v>157.83141668217533</v>
      </c>
      <c r="G3117" s="13">
        <f t="shared" si="682"/>
        <v>0.99370401636597483</v>
      </c>
      <c r="H3117" s="13">
        <f t="shared" si="677"/>
        <v>1.8809599940045199</v>
      </c>
      <c r="I3117" s="13">
        <f t="shared" si="678"/>
        <v>2.7070712028501923E-2</v>
      </c>
      <c r="J3117" s="2">
        <f t="shared" si="685"/>
        <v>0.93758961083431136</v>
      </c>
      <c r="K3117" s="13">
        <f t="shared" si="683"/>
        <v>0.96278475495392979</v>
      </c>
      <c r="L3117" s="13">
        <f t="shared" si="684"/>
        <v>0</v>
      </c>
      <c r="M3117" s="14">
        <f t="shared" si="679"/>
        <v>64.992884121639378</v>
      </c>
      <c r="N3117" s="14">
        <f t="shared" si="672"/>
        <v>1</v>
      </c>
      <c r="O3117" s="14">
        <f t="shared" si="673"/>
        <v>1</v>
      </c>
      <c r="P3117" s="14">
        <f t="shared" si="674"/>
        <v>1</v>
      </c>
      <c r="Q3117" s="14">
        <f t="shared" si="675"/>
        <v>1.1714878263766537</v>
      </c>
      <c r="W3117" s="16"/>
    </row>
    <row r="3118" spans="1:23">
      <c r="A3118" s="16">
        <v>44234</v>
      </c>
      <c r="B3118">
        <v>9</v>
      </c>
      <c r="C3118" s="1">
        <v>7.8</v>
      </c>
      <c r="D3118" s="13">
        <f t="shared" si="680"/>
        <v>280.8</v>
      </c>
      <c r="E3118" s="13">
        <f t="shared" si="676"/>
        <v>5.9977207977208167</v>
      </c>
      <c r="F3118" s="13">
        <f t="shared" si="681"/>
        <v>402.51034472996861</v>
      </c>
      <c r="G3118" s="13">
        <f t="shared" si="682"/>
        <v>0.99752174879018474</v>
      </c>
      <c r="H3118" s="13">
        <f t="shared" si="677"/>
        <v>1.7597443416629439</v>
      </c>
      <c r="I3118" s="13">
        <f t="shared" si="678"/>
        <v>2.986657477204132E-2</v>
      </c>
      <c r="J3118" s="2">
        <f t="shared" si="685"/>
        <v>0.96278475495392979</v>
      </c>
      <c r="K3118" s="13">
        <f t="shared" si="683"/>
        <v>0.98623527158332336</v>
      </c>
      <c r="L3118" s="13">
        <f t="shared" si="684"/>
        <v>0</v>
      </c>
      <c r="M3118" s="14">
        <f t="shared" si="679"/>
        <v>64.992884121639378</v>
      </c>
      <c r="N3118" s="14">
        <f t="shared" si="672"/>
        <v>0</v>
      </c>
      <c r="O3118" s="14">
        <f t="shared" si="673"/>
        <v>1</v>
      </c>
      <c r="P3118" s="14">
        <f t="shared" si="674"/>
        <v>1</v>
      </c>
      <c r="Q3118" s="14">
        <f t="shared" si="675"/>
        <v>1.6408137567883228</v>
      </c>
      <c r="W3118" s="16"/>
    </row>
    <row r="3119" spans="1:23">
      <c r="A3119" s="16">
        <v>44234</v>
      </c>
      <c r="B3119">
        <v>10</v>
      </c>
      <c r="C3119" s="1">
        <v>8.7666666666666675</v>
      </c>
      <c r="D3119" s="13">
        <f t="shared" si="680"/>
        <v>281.76666666666665</v>
      </c>
      <c r="E3119" s="13">
        <f t="shared" si="676"/>
        <v>7.4976458062226206</v>
      </c>
      <c r="F3119" s="13">
        <f t="shared" si="681"/>
        <v>1803.7909386172489</v>
      </c>
      <c r="G3119" s="13">
        <f t="shared" si="682"/>
        <v>0.999445919203935</v>
      </c>
      <c r="H3119" s="13">
        <f t="shared" si="677"/>
        <v>1.5816096963526463</v>
      </c>
      <c r="I3119" s="13">
        <f t="shared" si="678"/>
        <v>3.496024827153394E-2</v>
      </c>
      <c r="J3119" s="2">
        <f t="shared" si="685"/>
        <v>0.98623527158332336</v>
      </c>
      <c r="K3119" s="13">
        <f t="shared" si="683"/>
        <v>1.0066900734996556</v>
      </c>
      <c r="L3119" s="13">
        <f t="shared" si="684"/>
        <v>1.00613228586234</v>
      </c>
      <c r="M3119" s="14">
        <f t="shared" si="679"/>
        <v>65.999016407501713</v>
      </c>
      <c r="N3119" s="14">
        <f t="shared" si="672"/>
        <v>0</v>
      </c>
      <c r="O3119" s="14">
        <f t="shared" si="673"/>
        <v>1</v>
      </c>
      <c r="P3119" s="14">
        <f t="shared" si="674"/>
        <v>1</v>
      </c>
      <c r="Q3119" s="14">
        <f t="shared" si="675"/>
        <v>2.5449908268094883</v>
      </c>
      <c r="W3119" s="16"/>
    </row>
    <row r="3120" spans="1:23">
      <c r="A3120" s="16">
        <v>44234</v>
      </c>
      <c r="B3120">
        <v>11</v>
      </c>
      <c r="C3120" s="1">
        <v>9.3333333333333339</v>
      </c>
      <c r="D3120" s="13">
        <f t="shared" si="680"/>
        <v>282.33333333333331</v>
      </c>
      <c r="E3120" s="13">
        <f t="shared" si="676"/>
        <v>8.372136953955108</v>
      </c>
      <c r="F3120" s="13">
        <f t="shared" si="681"/>
        <v>4324.8682391050652</v>
      </c>
      <c r="G3120" s="13">
        <f t="shared" si="682"/>
        <v>0.99976883253378823</v>
      </c>
      <c r="H3120" s="13">
        <f t="shared" si="677"/>
        <v>1.4861958374689135</v>
      </c>
      <c r="I3120" s="13">
        <f t="shared" si="678"/>
        <v>3.8321891512250794E-2</v>
      </c>
      <c r="J3120" s="2">
        <f t="shared" si="685"/>
        <v>5.5778763731550995E-4</v>
      </c>
      <c r="K3120" s="13">
        <f t="shared" si="683"/>
        <v>5.6413170401365065E-2</v>
      </c>
      <c r="L3120" s="13">
        <f t="shared" si="684"/>
        <v>0</v>
      </c>
      <c r="M3120" s="14">
        <f t="shared" si="679"/>
        <v>65.999016407501713</v>
      </c>
      <c r="N3120" s="14">
        <f t="shared" si="672"/>
        <v>0</v>
      </c>
      <c r="O3120" s="14">
        <f t="shared" si="673"/>
        <v>0.5</v>
      </c>
      <c r="P3120" s="14">
        <f t="shared" si="674"/>
        <v>0.5</v>
      </c>
      <c r="Q3120" s="14">
        <f t="shared" si="675"/>
        <v>3.1535163569816529</v>
      </c>
      <c r="W3120" s="16"/>
    </row>
    <row r="3121" spans="1:23">
      <c r="A3121" s="16">
        <v>44234</v>
      </c>
      <c r="B3121">
        <v>12</v>
      </c>
      <c r="C3121" s="1">
        <v>9.4499999999999993</v>
      </c>
      <c r="D3121" s="13">
        <f t="shared" si="680"/>
        <v>282.45</v>
      </c>
      <c r="E3121" s="13">
        <f t="shared" si="676"/>
        <v>8.5517436714462569</v>
      </c>
      <c r="F3121" s="13">
        <f t="shared" si="681"/>
        <v>5175.7714083822148</v>
      </c>
      <c r="G3121" s="13">
        <f t="shared" si="682"/>
        <v>0.99980682940753751</v>
      </c>
      <c r="H3121" s="13">
        <f t="shared" si="677"/>
        <v>1.4673235389444494</v>
      </c>
      <c r="I3121" s="13">
        <f t="shared" si="678"/>
        <v>3.9051354893454446E-2</v>
      </c>
      <c r="J3121" s="2">
        <f t="shared" si="685"/>
        <v>5.6413170401365065E-2</v>
      </c>
      <c r="K3121" s="13">
        <f t="shared" si="683"/>
        <v>0.11044917538383814</v>
      </c>
      <c r="L3121" s="13">
        <f t="shared" si="684"/>
        <v>0</v>
      </c>
      <c r="M3121" s="14">
        <f t="shared" si="679"/>
        <v>65.999016407501713</v>
      </c>
      <c r="N3121" s="14">
        <f t="shared" si="672"/>
        <v>0</v>
      </c>
      <c r="O3121" s="14">
        <f t="shared" si="673"/>
        <v>0.5</v>
      </c>
      <c r="P3121" s="14">
        <f t="shared" si="674"/>
        <v>0.5</v>
      </c>
      <c r="Q3121" s="14">
        <f t="shared" si="675"/>
        <v>3.2854947525908806</v>
      </c>
      <c r="W3121" s="16"/>
    </row>
    <row r="3122" spans="1:23">
      <c r="A3122" s="16">
        <v>44234</v>
      </c>
      <c r="B3122">
        <v>13</v>
      </c>
      <c r="C3122" s="1">
        <v>9.5500000000000007</v>
      </c>
      <c r="D3122" s="13">
        <f t="shared" si="680"/>
        <v>282.55</v>
      </c>
      <c r="E3122" s="13">
        <f t="shared" si="676"/>
        <v>8.7055742346487524</v>
      </c>
      <c r="F3122" s="13">
        <f t="shared" si="681"/>
        <v>6036.4672935849503</v>
      </c>
      <c r="G3122" s="13">
        <f t="shared" si="682"/>
        <v>0.99983436763275513</v>
      </c>
      <c r="H3122" s="13">
        <f t="shared" si="677"/>
        <v>1.4513503300137252</v>
      </c>
      <c r="I3122" s="13">
        <f t="shared" si="678"/>
        <v>3.9687159064739075E-2</v>
      </c>
      <c r="J3122" s="2">
        <f t="shared" si="685"/>
        <v>0.11044917538383814</v>
      </c>
      <c r="K3122" s="13">
        <f t="shared" si="683"/>
        <v>0.16262355826651897</v>
      </c>
      <c r="L3122" s="13">
        <f t="shared" si="684"/>
        <v>0</v>
      </c>
      <c r="M3122" s="14">
        <f t="shared" si="679"/>
        <v>65.999016407501713</v>
      </c>
      <c r="N3122" s="14">
        <f t="shared" si="672"/>
        <v>0</v>
      </c>
      <c r="O3122" s="14">
        <f t="shared" si="673"/>
        <v>0.5</v>
      </c>
      <c r="P3122" s="14">
        <f t="shared" si="674"/>
        <v>0.5</v>
      </c>
      <c r="Q3122" s="14">
        <f t="shared" si="675"/>
        <v>3.4003679757485985</v>
      </c>
      <c r="W3122" s="16"/>
    </row>
    <row r="3123" spans="1:23">
      <c r="A3123" s="16">
        <v>44234</v>
      </c>
      <c r="B3123">
        <v>14</v>
      </c>
      <c r="C3123" s="1">
        <v>9.5833333333333339</v>
      </c>
      <c r="D3123" s="13">
        <f t="shared" si="680"/>
        <v>282.58333333333331</v>
      </c>
      <c r="E3123" s="13">
        <f t="shared" si="676"/>
        <v>8.7568268947212928</v>
      </c>
      <c r="F3123" s="13">
        <f t="shared" si="681"/>
        <v>6353.9179061630284</v>
      </c>
      <c r="G3123" s="13">
        <f t="shared" si="682"/>
        <v>0.99984264155497116</v>
      </c>
      <c r="H3123" s="13">
        <f t="shared" si="677"/>
        <v>1.446067151154933</v>
      </c>
      <c r="I3123" s="13">
        <f t="shared" si="678"/>
        <v>3.9901284541507813E-2</v>
      </c>
      <c r="J3123" s="2">
        <f t="shared" si="685"/>
        <v>0.16262355826651897</v>
      </c>
      <c r="K3123" s="13">
        <f t="shared" si="683"/>
        <v>0.21282636743924388</v>
      </c>
      <c r="L3123" s="13">
        <f t="shared" si="684"/>
        <v>0</v>
      </c>
      <c r="M3123" s="14">
        <f t="shared" si="679"/>
        <v>65.999016407501713</v>
      </c>
      <c r="N3123" s="14">
        <f t="shared" si="672"/>
        <v>0</v>
      </c>
      <c r="O3123" s="14">
        <f t="shared" si="673"/>
        <v>0.5</v>
      </c>
      <c r="P3123" s="14">
        <f t="shared" si="674"/>
        <v>0.5</v>
      </c>
      <c r="Q3123" s="14">
        <f t="shared" si="675"/>
        <v>3.439013053422491</v>
      </c>
      <c r="W3123" s="16"/>
    </row>
    <row r="3124" spans="1:23">
      <c r="A3124" s="16">
        <v>44234</v>
      </c>
      <c r="B3124">
        <v>15</v>
      </c>
      <c r="C3124" s="1">
        <v>9.5333333333333332</v>
      </c>
      <c r="D3124" s="13">
        <f t="shared" si="680"/>
        <v>282.53333333333336</v>
      </c>
      <c r="E3124" s="13">
        <f t="shared" si="676"/>
        <v>8.6799433695139623</v>
      </c>
      <c r="F3124" s="13">
        <f t="shared" si="681"/>
        <v>5883.7133843527563</v>
      </c>
      <c r="G3124" s="13">
        <f t="shared" si="682"/>
        <v>0.99983006818944509</v>
      </c>
      <c r="H3124" s="13">
        <f t="shared" si="677"/>
        <v>1.4539996224798231</v>
      </c>
      <c r="I3124" s="13">
        <f t="shared" si="678"/>
        <v>3.9580508771860708E-2</v>
      </c>
      <c r="J3124" s="2">
        <f t="shared" si="685"/>
        <v>0.21282636743924388</v>
      </c>
      <c r="K3124" s="13">
        <f t="shared" si="683"/>
        <v>0.26099311606769393</v>
      </c>
      <c r="L3124" s="13">
        <f t="shared" si="684"/>
        <v>0</v>
      </c>
      <c r="M3124" s="14">
        <f t="shared" si="679"/>
        <v>65.999016407501713</v>
      </c>
      <c r="N3124" s="14">
        <f t="shared" si="672"/>
        <v>0</v>
      </c>
      <c r="O3124" s="14">
        <f t="shared" si="673"/>
        <v>0.5</v>
      </c>
      <c r="P3124" s="14">
        <f t="shared" si="674"/>
        <v>0.5</v>
      </c>
      <c r="Q3124" s="14">
        <f t="shared" si="675"/>
        <v>3.3811115140694361</v>
      </c>
      <c r="W3124" s="16"/>
    </row>
    <row r="3125" spans="1:23">
      <c r="A3125" s="16">
        <v>44234</v>
      </c>
      <c r="B3125">
        <v>16</v>
      </c>
      <c r="C3125" s="1">
        <v>9.5166666666666675</v>
      </c>
      <c r="D3125" s="13">
        <f t="shared" si="680"/>
        <v>282.51666666666665</v>
      </c>
      <c r="E3125" s="13">
        <f t="shared" si="676"/>
        <v>8.6543094802666296</v>
      </c>
      <c r="F3125" s="13">
        <f t="shared" si="681"/>
        <v>5734.8075980101084</v>
      </c>
      <c r="G3125" s="13">
        <f t="shared" si="682"/>
        <v>0.99982565663458678</v>
      </c>
      <c r="H3125" s="13">
        <f t="shared" si="677"/>
        <v>1.4566540643986623</v>
      </c>
      <c r="I3125" s="13">
        <f t="shared" si="678"/>
        <v>3.9474132544931866E-2</v>
      </c>
      <c r="J3125" s="2">
        <f t="shared" si="685"/>
        <v>0.26099311606769393</v>
      </c>
      <c r="K3125" s="13">
        <f t="shared" si="683"/>
        <v>0.30727138838800672</v>
      </c>
      <c r="L3125" s="13">
        <f t="shared" si="684"/>
        <v>0</v>
      </c>
      <c r="M3125" s="14">
        <f t="shared" si="679"/>
        <v>65.999016407501713</v>
      </c>
      <c r="N3125" s="14">
        <f t="shared" si="672"/>
        <v>0</v>
      </c>
      <c r="O3125" s="14">
        <f t="shared" si="673"/>
        <v>0.5</v>
      </c>
      <c r="P3125" s="14">
        <f t="shared" si="674"/>
        <v>0.5</v>
      </c>
      <c r="Q3125" s="14">
        <f t="shared" si="675"/>
        <v>3.3618992633732638</v>
      </c>
      <c r="W3125" s="16"/>
    </row>
    <row r="3126" spans="1:23">
      <c r="A3126" s="16">
        <v>44234</v>
      </c>
      <c r="B3126">
        <v>17</v>
      </c>
      <c r="C3126" s="1">
        <v>9.4166666666666661</v>
      </c>
      <c r="D3126" s="13">
        <f t="shared" si="680"/>
        <v>282.41666666666669</v>
      </c>
      <c r="E3126" s="13">
        <f t="shared" si="676"/>
        <v>8.5004426084390978</v>
      </c>
      <c r="F3126" s="13">
        <f t="shared" si="681"/>
        <v>4916.9446399421877</v>
      </c>
      <c r="G3126" s="13">
        <f t="shared" si="682"/>
        <v>0.99979666302221493</v>
      </c>
      <c r="H3126" s="13">
        <f t="shared" si="677"/>
        <v>1.4726894496259066</v>
      </c>
      <c r="I3126" s="13">
        <f t="shared" si="678"/>
        <v>3.8841593082765802E-2</v>
      </c>
      <c r="J3126" s="2">
        <f t="shared" si="685"/>
        <v>0.30727138838800672</v>
      </c>
      <c r="K3126" s="13">
        <f t="shared" si="683"/>
        <v>0.35167023964514477</v>
      </c>
      <c r="L3126" s="13">
        <f t="shared" si="684"/>
        <v>0</v>
      </c>
      <c r="M3126" s="14">
        <f t="shared" si="679"/>
        <v>65.999016407501713</v>
      </c>
      <c r="N3126" s="14">
        <f t="shared" si="672"/>
        <v>0</v>
      </c>
      <c r="O3126" s="14">
        <f t="shared" si="673"/>
        <v>0.5</v>
      </c>
      <c r="P3126" s="14">
        <f t="shared" si="674"/>
        <v>0.5</v>
      </c>
      <c r="Q3126" s="14">
        <f t="shared" si="675"/>
        <v>3.2475608521842201</v>
      </c>
      <c r="W3126" s="16"/>
    </row>
    <row r="3127" spans="1:23">
      <c r="A3127" s="16">
        <v>44234</v>
      </c>
      <c r="B3127">
        <v>18</v>
      </c>
      <c r="C3127" s="1">
        <v>9.2666666666666675</v>
      </c>
      <c r="D3127" s="13">
        <f t="shared" si="680"/>
        <v>282.26666666666665</v>
      </c>
      <c r="E3127" s="13">
        <f t="shared" si="676"/>
        <v>8.2694378837978046</v>
      </c>
      <c r="F3127" s="13">
        <f t="shared" si="681"/>
        <v>3902.7545738735848</v>
      </c>
      <c r="G3127" s="13">
        <f t="shared" si="682"/>
        <v>0.99974383635521236</v>
      </c>
      <c r="H3127" s="13">
        <f t="shared" si="677"/>
        <v>1.4970958905062806</v>
      </c>
      <c r="I3127" s="13">
        <f t="shared" si="678"/>
        <v>3.7910924243886861E-2</v>
      </c>
      <c r="J3127" s="2">
        <f t="shared" si="685"/>
        <v>0.35167023964514477</v>
      </c>
      <c r="K3127" s="13">
        <f t="shared" si="683"/>
        <v>0.3942815639485544</v>
      </c>
      <c r="L3127" s="13">
        <f t="shared" si="684"/>
        <v>0</v>
      </c>
      <c r="M3127" s="14">
        <f t="shared" si="679"/>
        <v>65.999016407501713</v>
      </c>
      <c r="N3127" s="14">
        <f t="shared" si="672"/>
        <v>0</v>
      </c>
      <c r="O3127" s="14">
        <f t="shared" si="673"/>
        <v>0.5</v>
      </c>
      <c r="P3127" s="14">
        <f t="shared" si="674"/>
        <v>0.5</v>
      </c>
      <c r="Q3127" s="14">
        <f t="shared" si="675"/>
        <v>3.0791012955235875</v>
      </c>
      <c r="W3127" s="16"/>
    </row>
    <row r="3128" spans="1:23">
      <c r="A3128" s="16">
        <v>44234</v>
      </c>
      <c r="B3128">
        <v>19</v>
      </c>
      <c r="C3128" s="1">
        <v>9.1</v>
      </c>
      <c r="D3128" s="13">
        <f t="shared" si="680"/>
        <v>282.10000000000002</v>
      </c>
      <c r="E3128" s="13">
        <f t="shared" si="676"/>
        <v>8.0124778447359439</v>
      </c>
      <c r="F3128" s="13">
        <f t="shared" si="681"/>
        <v>3018.3869487257257</v>
      </c>
      <c r="G3128" s="13">
        <f t="shared" si="682"/>
        <v>0.99966880694095139</v>
      </c>
      <c r="H3128" s="13">
        <f t="shared" si="677"/>
        <v>1.5247200971600174</v>
      </c>
      <c r="I3128" s="13">
        <f t="shared" si="678"/>
        <v>3.6901861787179822E-2</v>
      </c>
      <c r="J3128" s="2">
        <f t="shared" si="685"/>
        <v>0.3942815639485544</v>
      </c>
      <c r="K3128" s="13">
        <f t="shared" si="683"/>
        <v>0.43523654550278112</v>
      </c>
      <c r="L3128" s="13">
        <f t="shared" si="684"/>
        <v>0</v>
      </c>
      <c r="M3128" s="14">
        <f t="shared" si="679"/>
        <v>65.999016407501713</v>
      </c>
      <c r="N3128" s="14">
        <f t="shared" si="672"/>
        <v>0</v>
      </c>
      <c r="O3128" s="14">
        <f t="shared" si="673"/>
        <v>1</v>
      </c>
      <c r="P3128" s="14">
        <f t="shared" si="674"/>
        <v>1</v>
      </c>
      <c r="Q3128" s="14">
        <f t="shared" si="675"/>
        <v>2.8963056719394822</v>
      </c>
      <c r="W3128" s="16"/>
    </row>
    <row r="3129" spans="1:23">
      <c r="A3129" s="16">
        <v>44234</v>
      </c>
      <c r="B3129">
        <v>20</v>
      </c>
      <c r="C3129" s="1">
        <v>9.1833333333333318</v>
      </c>
      <c r="D3129" s="13">
        <f t="shared" si="680"/>
        <v>282.18333333333334</v>
      </c>
      <c r="E3129" s="13">
        <f t="shared" si="676"/>
        <v>8.1409958065087782</v>
      </c>
      <c r="F3129" s="13">
        <f t="shared" si="681"/>
        <v>3432.3341073937045</v>
      </c>
      <c r="G3129" s="13">
        <f t="shared" si="682"/>
        <v>0.99970873792974402</v>
      </c>
      <c r="H3129" s="13">
        <f t="shared" si="677"/>
        <v>1.5108407813358167</v>
      </c>
      <c r="I3129" s="13">
        <f t="shared" si="678"/>
        <v>3.7403139336050051E-2</v>
      </c>
      <c r="J3129" s="2">
        <f t="shared" si="685"/>
        <v>0.43523654550278112</v>
      </c>
      <c r="K3129" s="13">
        <f t="shared" si="683"/>
        <v>0.47472443164726497</v>
      </c>
      <c r="L3129" s="13">
        <f t="shared" si="684"/>
        <v>0</v>
      </c>
      <c r="M3129" s="14">
        <f t="shared" si="679"/>
        <v>65.999016407501713</v>
      </c>
      <c r="N3129" s="14">
        <f t="shared" si="672"/>
        <v>0</v>
      </c>
      <c r="O3129" s="14">
        <f t="shared" si="673"/>
        <v>0.5</v>
      </c>
      <c r="P3129" s="14">
        <f t="shared" si="674"/>
        <v>0.5</v>
      </c>
      <c r="Q3129" s="14">
        <f t="shared" si="675"/>
        <v>2.9871202682599325</v>
      </c>
      <c r="W3129" s="16"/>
    </row>
    <row r="3130" spans="1:23">
      <c r="A3130" s="16">
        <v>44234</v>
      </c>
      <c r="B3130">
        <v>21</v>
      </c>
      <c r="C3130" s="1">
        <v>9.2666666666666657</v>
      </c>
      <c r="D3130" s="13">
        <f t="shared" si="680"/>
        <v>282.26666666666665</v>
      </c>
      <c r="E3130" s="13">
        <f t="shared" si="676"/>
        <v>8.2694378837978046</v>
      </c>
      <c r="F3130" s="13">
        <f t="shared" si="681"/>
        <v>3902.7545738735848</v>
      </c>
      <c r="G3130" s="13">
        <f t="shared" si="682"/>
        <v>0.99974383635521236</v>
      </c>
      <c r="H3130" s="13">
        <f t="shared" si="677"/>
        <v>1.4970958905062806</v>
      </c>
      <c r="I3130" s="13">
        <f t="shared" si="678"/>
        <v>3.7910924243886861E-2</v>
      </c>
      <c r="J3130" s="2">
        <f t="shared" si="685"/>
        <v>0.47472443164726497</v>
      </c>
      <c r="K3130" s="13">
        <f t="shared" si="683"/>
        <v>0.51275797992622973</v>
      </c>
      <c r="L3130" s="13">
        <f t="shared" si="684"/>
        <v>0</v>
      </c>
      <c r="M3130" s="14">
        <f t="shared" si="679"/>
        <v>65.999016407501713</v>
      </c>
      <c r="N3130" s="14">
        <f t="shared" si="672"/>
        <v>0</v>
      </c>
      <c r="O3130" s="14">
        <f t="shared" si="673"/>
        <v>0.5</v>
      </c>
      <c r="P3130" s="14">
        <f t="shared" si="674"/>
        <v>0.5</v>
      </c>
      <c r="Q3130" s="14">
        <f t="shared" si="675"/>
        <v>3.0791012955235839</v>
      </c>
      <c r="W3130" s="16"/>
    </row>
    <row r="3131" spans="1:23">
      <c r="A3131" s="16">
        <v>44234</v>
      </c>
      <c r="B3131">
        <v>22</v>
      </c>
      <c r="C3131" s="1">
        <v>9.4333333333333336</v>
      </c>
      <c r="D3131" s="13">
        <f t="shared" si="680"/>
        <v>282.43333333333334</v>
      </c>
      <c r="E3131" s="13">
        <f t="shared" si="676"/>
        <v>8.5260946536055773</v>
      </c>
      <c r="F3131" s="13">
        <f t="shared" si="681"/>
        <v>5044.7059900935556</v>
      </c>
      <c r="G3131" s="13">
        <f t="shared" si="682"/>
        <v>0.99980181167869009</v>
      </c>
      <c r="H3131" s="13">
        <f t="shared" si="677"/>
        <v>1.4700038875861046</v>
      </c>
      <c r="I3131" s="13">
        <f t="shared" si="678"/>
        <v>3.8946338957457007E-2</v>
      </c>
      <c r="J3131" s="2">
        <f t="shared" si="685"/>
        <v>0.51275797992622973</v>
      </c>
      <c r="K3131" s="13">
        <f t="shared" si="683"/>
        <v>0.54932255367206551</v>
      </c>
      <c r="L3131" s="13">
        <f t="shared" si="684"/>
        <v>0</v>
      </c>
      <c r="M3131" s="14">
        <f t="shared" si="679"/>
        <v>65.999016407501713</v>
      </c>
      <c r="N3131" s="14">
        <f t="shared" si="672"/>
        <v>0</v>
      </c>
      <c r="O3131" s="14">
        <f t="shared" si="673"/>
        <v>0.5</v>
      </c>
      <c r="P3131" s="14">
        <f t="shared" si="674"/>
        <v>0.5</v>
      </c>
      <c r="Q3131" s="14">
        <f t="shared" si="675"/>
        <v>3.2665053410222749</v>
      </c>
      <c r="W3131" s="16"/>
    </row>
    <row r="3132" spans="1:23">
      <c r="A3132" s="16">
        <v>44234</v>
      </c>
      <c r="B3132">
        <v>23</v>
      </c>
      <c r="C3132" s="1">
        <v>9.5666666666666664</v>
      </c>
      <c r="D3132" s="13">
        <f t="shared" si="680"/>
        <v>282.56666666666666</v>
      </c>
      <c r="E3132" s="13">
        <f t="shared" si="676"/>
        <v>8.7312020762062001</v>
      </c>
      <c r="F3132" s="13">
        <f t="shared" si="681"/>
        <v>6193.1682987223576</v>
      </c>
      <c r="G3132" s="13">
        <f t="shared" si="682"/>
        <v>0.99983855782539743</v>
      </c>
      <c r="H3132" s="13">
        <f t="shared" si="677"/>
        <v>1.4487061764234428</v>
      </c>
      <c r="I3132" s="13">
        <f t="shared" si="678"/>
        <v>3.979408409646578E-2</v>
      </c>
      <c r="J3132" s="2">
        <f t="shared" si="685"/>
        <v>0.54932255367206551</v>
      </c>
      <c r="K3132" s="13">
        <f t="shared" si="683"/>
        <v>0.58440993591848767</v>
      </c>
      <c r="L3132" s="13">
        <f t="shared" si="684"/>
        <v>0</v>
      </c>
      <c r="M3132" s="14">
        <f t="shared" si="679"/>
        <v>65.999016407501713</v>
      </c>
      <c r="N3132" s="14">
        <f t="shared" si="672"/>
        <v>0</v>
      </c>
      <c r="O3132" s="14">
        <f t="shared" si="673"/>
        <v>0.5</v>
      </c>
      <c r="P3132" s="14">
        <f t="shared" si="674"/>
        <v>0.5</v>
      </c>
      <c r="Q3132" s="14">
        <f t="shared" si="675"/>
        <v>3.4196685288208526</v>
      </c>
      <c r="W3132" s="16"/>
    </row>
    <row r="3133" spans="1:23">
      <c r="A3133" s="16">
        <v>44235</v>
      </c>
      <c r="B3133">
        <v>0</v>
      </c>
      <c r="C3133" s="1">
        <v>9.2833333333333332</v>
      </c>
      <c r="D3133" s="13">
        <f t="shared" si="680"/>
        <v>282.28333333333336</v>
      </c>
      <c r="E3133" s="13">
        <f t="shared" si="676"/>
        <v>8.2951171990317487</v>
      </c>
      <c r="F3133" s="13">
        <f t="shared" si="681"/>
        <v>4004.2725158943563</v>
      </c>
      <c r="G3133" s="13">
        <f t="shared" si="682"/>
        <v>0.99975032909844919</v>
      </c>
      <c r="H3133" s="13">
        <f t="shared" si="677"/>
        <v>1.4943629218320971</v>
      </c>
      <c r="I3133" s="13">
        <f t="shared" si="678"/>
        <v>3.8013269173263753E-2</v>
      </c>
      <c r="J3133" s="2">
        <f t="shared" si="685"/>
        <v>0.58440993591848767</v>
      </c>
      <c r="K3133" s="13">
        <f t="shared" si="683"/>
        <v>0.6183510307211626</v>
      </c>
      <c r="L3133" s="13">
        <f t="shared" si="684"/>
        <v>0</v>
      </c>
      <c r="M3133" s="14">
        <f t="shared" si="679"/>
        <v>65.999016407501713</v>
      </c>
      <c r="N3133" s="14">
        <f t="shared" si="672"/>
        <v>0</v>
      </c>
      <c r="O3133" s="14">
        <f t="shared" si="673"/>
        <v>0.5</v>
      </c>
      <c r="P3133" s="14">
        <f t="shared" si="674"/>
        <v>0.5</v>
      </c>
      <c r="Q3133" s="14">
        <f t="shared" si="675"/>
        <v>3.0976362191464086</v>
      </c>
      <c r="R3133" s="14">
        <f>(M3133)</f>
        <v>65.999016407501713</v>
      </c>
      <c r="S3133" s="14">
        <f>SUM(N3133:N3156)</f>
        <v>0</v>
      </c>
      <c r="T3133" s="14">
        <f>SUM(O3133:O3156)</f>
        <v>10.5</v>
      </c>
      <c r="U3133" s="14">
        <f>SUM(P3133:P3156)</f>
        <v>10.5</v>
      </c>
      <c r="V3133" s="14">
        <f>SUM(Q3133:Q3156)</f>
        <v>129.12851143324099</v>
      </c>
      <c r="W3133" s="16"/>
    </row>
    <row r="3134" spans="1:23">
      <c r="A3134" s="16">
        <v>44235</v>
      </c>
      <c r="B3134">
        <v>1</v>
      </c>
      <c r="C3134" s="1">
        <v>9.4833333333333343</v>
      </c>
      <c r="D3134" s="13">
        <f t="shared" si="680"/>
        <v>282.48333333333335</v>
      </c>
      <c r="E3134" s="13">
        <f t="shared" si="676"/>
        <v>8.6030326272936701</v>
      </c>
      <c r="F3134" s="13">
        <f t="shared" si="681"/>
        <v>5448.1567927778206</v>
      </c>
      <c r="G3134" s="13">
        <f t="shared" si="682"/>
        <v>0.99981648536864909</v>
      </c>
      <c r="H3134" s="13">
        <f t="shared" si="677"/>
        <v>1.4619784390170902</v>
      </c>
      <c r="I3134" s="13">
        <f t="shared" si="678"/>
        <v>3.9262199605153043E-2</v>
      </c>
      <c r="J3134" s="2">
        <f t="shared" si="685"/>
        <v>0.6183510307211626</v>
      </c>
      <c r="K3134" s="13">
        <f t="shared" si="683"/>
        <v>0.65083189102282091</v>
      </c>
      <c r="L3134" s="13">
        <f t="shared" si="684"/>
        <v>0</v>
      </c>
      <c r="M3134" s="14">
        <f t="shared" si="679"/>
        <v>65.999016407501713</v>
      </c>
      <c r="N3134" s="14">
        <f t="shared" si="672"/>
        <v>0</v>
      </c>
      <c r="O3134" s="14">
        <f t="shared" si="673"/>
        <v>0.5</v>
      </c>
      <c r="P3134" s="14">
        <f t="shared" si="674"/>
        <v>0.5</v>
      </c>
      <c r="Q3134" s="14">
        <f t="shared" si="675"/>
        <v>3.3236078719158706</v>
      </c>
      <c r="W3134" s="16"/>
    </row>
    <row r="3135" spans="1:23">
      <c r="A3135" s="16">
        <v>44235</v>
      </c>
      <c r="B3135">
        <v>2</v>
      </c>
      <c r="C3135" s="1">
        <v>9.8833333333333329</v>
      </c>
      <c r="D3135" s="13">
        <f t="shared" si="680"/>
        <v>282.88333333333333</v>
      </c>
      <c r="E3135" s="13">
        <f t="shared" si="676"/>
        <v>9.2175572968832746</v>
      </c>
      <c r="F3135" s="13">
        <f t="shared" si="681"/>
        <v>10072.430296705692</v>
      </c>
      <c r="G3135" s="13">
        <f t="shared" si="682"/>
        <v>0.99990072895026361</v>
      </c>
      <c r="H3135" s="13">
        <f t="shared" si="677"/>
        <v>1.3994297434409322</v>
      </c>
      <c r="I3135" s="13">
        <f t="shared" si="678"/>
        <v>4.187876660069436E-2</v>
      </c>
      <c r="J3135" s="2">
        <f t="shared" si="685"/>
        <v>0.65083189102282091</v>
      </c>
      <c r="K3135" s="13">
        <f t="shared" si="683"/>
        <v>0.68153485739379527</v>
      </c>
      <c r="L3135" s="13">
        <f t="shared" si="684"/>
        <v>0</v>
      </c>
      <c r="M3135" s="14">
        <f t="shared" si="679"/>
        <v>65.999016407501713</v>
      </c>
      <c r="N3135" s="14">
        <f t="shared" si="672"/>
        <v>0</v>
      </c>
      <c r="O3135" s="14">
        <f t="shared" si="673"/>
        <v>0.5</v>
      </c>
      <c r="P3135" s="14">
        <f t="shared" si="674"/>
        <v>0.5</v>
      </c>
      <c r="Q3135" s="14">
        <f t="shared" si="675"/>
        <v>3.7945953640314802</v>
      </c>
      <c r="W3135" s="16"/>
    </row>
    <row r="3136" spans="1:23">
      <c r="A3136" s="16">
        <v>44235</v>
      </c>
      <c r="B3136">
        <v>3</v>
      </c>
      <c r="C3136" s="1">
        <v>9.7666666666666675</v>
      </c>
      <c r="D3136" s="13">
        <f t="shared" si="680"/>
        <v>282.76666666666665</v>
      </c>
      <c r="E3136" s="13">
        <f t="shared" si="676"/>
        <v>9.0385005304726871</v>
      </c>
      <c r="F3136" s="13">
        <f t="shared" si="681"/>
        <v>8421.1403408623519</v>
      </c>
      <c r="G3136" s="13">
        <f t="shared" si="682"/>
        <v>0.99988126533641952</v>
      </c>
      <c r="H3136" s="13">
        <f t="shared" si="677"/>
        <v>1.4173733467521199</v>
      </c>
      <c r="I3136" s="13">
        <f t="shared" si="678"/>
        <v>4.1098861193835823E-2</v>
      </c>
      <c r="J3136" s="2">
        <f t="shared" si="685"/>
        <v>0.68153485739379527</v>
      </c>
      <c r="K3136" s="13">
        <f t="shared" si="683"/>
        <v>0.71116394988448395</v>
      </c>
      <c r="L3136" s="13">
        <f t="shared" si="684"/>
        <v>0</v>
      </c>
      <c r="M3136" s="14">
        <f t="shared" si="679"/>
        <v>65.999016407501713</v>
      </c>
      <c r="N3136" s="14">
        <f t="shared" si="672"/>
        <v>0</v>
      </c>
      <c r="O3136" s="14">
        <f t="shared" si="673"/>
        <v>0.5</v>
      </c>
      <c r="P3136" s="14">
        <f t="shared" si="674"/>
        <v>0.5</v>
      </c>
      <c r="Q3136" s="14">
        <f t="shared" si="675"/>
        <v>3.6546703921028865</v>
      </c>
      <c r="W3136" s="16"/>
    </row>
    <row r="3137" spans="1:23">
      <c r="A3137" s="16">
        <v>44235</v>
      </c>
      <c r="B3137">
        <v>4</v>
      </c>
      <c r="C3137" s="1">
        <v>9.2666666666666675</v>
      </c>
      <c r="D3137" s="13">
        <f t="shared" si="680"/>
        <v>282.26666666666665</v>
      </c>
      <c r="E3137" s="13">
        <f t="shared" si="676"/>
        <v>8.2694378837978046</v>
      </c>
      <c r="F3137" s="13">
        <f t="shared" si="681"/>
        <v>3902.7545738735848</v>
      </c>
      <c r="G3137" s="13">
        <f t="shared" si="682"/>
        <v>0.99974383635521236</v>
      </c>
      <c r="H3137" s="13">
        <f t="shared" si="677"/>
        <v>1.4970958905062806</v>
      </c>
      <c r="I3137" s="13">
        <f t="shared" si="678"/>
        <v>3.7910924243886861E-2</v>
      </c>
      <c r="J3137" s="2">
        <f t="shared" si="685"/>
        <v>0.71116394988448395</v>
      </c>
      <c r="K3137" s="13">
        <f t="shared" si="683"/>
        <v>0.74040164049937973</v>
      </c>
      <c r="L3137" s="13">
        <f t="shared" si="684"/>
        <v>0</v>
      </c>
      <c r="M3137" s="14">
        <f t="shared" si="679"/>
        <v>65.999016407501713</v>
      </c>
      <c r="N3137" s="14">
        <f t="shared" si="672"/>
        <v>0</v>
      </c>
      <c r="O3137" s="14">
        <f t="shared" si="673"/>
        <v>0.5</v>
      </c>
      <c r="P3137" s="14">
        <f t="shared" si="674"/>
        <v>0.5</v>
      </c>
      <c r="Q3137" s="14">
        <f t="shared" si="675"/>
        <v>3.0791012955235875</v>
      </c>
      <c r="W3137" s="16"/>
    </row>
    <row r="3138" spans="1:23">
      <c r="A3138" s="16">
        <v>44235</v>
      </c>
      <c r="B3138">
        <v>5</v>
      </c>
      <c r="C3138" s="1">
        <v>9.9</v>
      </c>
      <c r="D3138" s="13">
        <f t="shared" si="680"/>
        <v>282.89999999999998</v>
      </c>
      <c r="E3138" s="13">
        <f t="shared" si="676"/>
        <v>9.2431247790738436</v>
      </c>
      <c r="F3138" s="13">
        <f t="shared" si="681"/>
        <v>10333.277370989794</v>
      </c>
      <c r="G3138" s="13">
        <f t="shared" si="682"/>
        <v>0.99990323464678743</v>
      </c>
      <c r="H3138" s="13">
        <f t="shared" si="677"/>
        <v>1.3968861810988782</v>
      </c>
      <c r="I3138" s="13">
        <f t="shared" si="678"/>
        <v>4.1991330159062625E-2</v>
      </c>
      <c r="J3138" s="2">
        <f t="shared" si="685"/>
        <v>0.74040164049937973</v>
      </c>
      <c r="K3138" s="13">
        <f t="shared" si="683"/>
        <v>0.76739753616224327</v>
      </c>
      <c r="L3138" s="13">
        <f t="shared" si="684"/>
        <v>0</v>
      </c>
      <c r="M3138" s="14">
        <f t="shared" si="679"/>
        <v>65.999016407501713</v>
      </c>
      <c r="N3138" s="14">
        <f t="shared" si="672"/>
        <v>0</v>
      </c>
      <c r="O3138" s="14">
        <f t="shared" si="673"/>
        <v>0.5</v>
      </c>
      <c r="P3138" s="14">
        <f t="shared" si="674"/>
        <v>0.5</v>
      </c>
      <c r="Q3138" s="14">
        <f t="shared" si="675"/>
        <v>3.8147522148888471</v>
      </c>
      <c r="W3138" s="16"/>
    </row>
    <row r="3139" spans="1:23">
      <c r="A3139" s="16">
        <v>44235</v>
      </c>
      <c r="B3139">
        <v>6</v>
      </c>
      <c r="C3139" s="1">
        <v>10.050000000000001</v>
      </c>
      <c r="D3139" s="13">
        <f t="shared" si="680"/>
        <v>283.05</v>
      </c>
      <c r="E3139" s="13">
        <f t="shared" si="676"/>
        <v>9.4730966260378207</v>
      </c>
      <c r="F3139" s="13">
        <f t="shared" si="681"/>
        <v>13005.096863617397</v>
      </c>
      <c r="G3139" s="13">
        <f t="shared" si="682"/>
        <v>0.99992311298228165</v>
      </c>
      <c r="H3139" s="13">
        <f t="shared" si="677"/>
        <v>1.374214403068895</v>
      </c>
      <c r="I3139" s="13">
        <f t="shared" si="678"/>
        <v>4.3017503200799209E-2</v>
      </c>
      <c r="J3139" s="2">
        <f t="shared" si="685"/>
        <v>0.76739753616224327</v>
      </c>
      <c r="K3139" s="13">
        <f t="shared" si="683"/>
        <v>0.79294778868953275</v>
      </c>
      <c r="L3139" s="13">
        <f t="shared" si="684"/>
        <v>0</v>
      </c>
      <c r="M3139" s="14">
        <f t="shared" si="679"/>
        <v>65.999016407501713</v>
      </c>
      <c r="N3139" s="14">
        <f t="shared" si="672"/>
        <v>0</v>
      </c>
      <c r="O3139" s="14">
        <f t="shared" si="673"/>
        <v>0.5</v>
      </c>
      <c r="P3139" s="14">
        <f t="shared" si="674"/>
        <v>0.5</v>
      </c>
      <c r="Q3139" s="14">
        <f t="shared" si="675"/>
        <v>3.9980170720595551</v>
      </c>
      <c r="W3139" s="16"/>
    </row>
    <row r="3140" spans="1:23">
      <c r="A3140" s="16">
        <v>44235</v>
      </c>
      <c r="B3140">
        <v>7</v>
      </c>
      <c r="C3140" s="1">
        <v>9.7666666666666675</v>
      </c>
      <c r="D3140" s="13">
        <f t="shared" si="680"/>
        <v>282.76666666666665</v>
      </c>
      <c r="E3140" s="13">
        <f t="shared" si="676"/>
        <v>9.0385005304726871</v>
      </c>
      <c r="F3140" s="13">
        <f t="shared" si="681"/>
        <v>8421.1403408623519</v>
      </c>
      <c r="G3140" s="13">
        <f t="shared" si="682"/>
        <v>0.99988126533641952</v>
      </c>
      <c r="H3140" s="13">
        <f t="shared" si="677"/>
        <v>1.4173733467521199</v>
      </c>
      <c r="I3140" s="13">
        <f t="shared" si="678"/>
        <v>4.1098861193835823E-2</v>
      </c>
      <c r="J3140" s="2">
        <f t="shared" si="685"/>
        <v>0.79294778868953275</v>
      </c>
      <c r="K3140" s="13">
        <f t="shared" si="683"/>
        <v>0.81809075536081943</v>
      </c>
      <c r="L3140" s="13">
        <f t="shared" si="684"/>
        <v>0</v>
      </c>
      <c r="M3140" s="14">
        <f t="shared" si="679"/>
        <v>65.999016407501713</v>
      </c>
      <c r="N3140" s="14">
        <f t="shared" si="672"/>
        <v>0</v>
      </c>
      <c r="O3140" s="14">
        <f t="shared" si="673"/>
        <v>0.5</v>
      </c>
      <c r="P3140" s="14">
        <f t="shared" si="674"/>
        <v>0.5</v>
      </c>
      <c r="Q3140" s="14">
        <f t="shared" si="675"/>
        <v>3.6546703921028865</v>
      </c>
      <c r="W3140" s="16"/>
    </row>
    <row r="3141" spans="1:23">
      <c r="A3141" s="16">
        <v>44235</v>
      </c>
      <c r="B3141">
        <v>8</v>
      </c>
      <c r="C3141" s="1">
        <v>10.016666666666667</v>
      </c>
      <c r="D3141" s="13">
        <f t="shared" si="680"/>
        <v>283.01666666666665</v>
      </c>
      <c r="E3141" s="13">
        <f t="shared" si="676"/>
        <v>9.422012837877606</v>
      </c>
      <c r="F3141" s="13">
        <f t="shared" si="681"/>
        <v>12357.430707941166</v>
      </c>
      <c r="G3141" s="13">
        <f t="shared" si="682"/>
        <v>0.99991908357754866</v>
      </c>
      <c r="H3141" s="13">
        <f t="shared" si="677"/>
        <v>1.3792184966489203</v>
      </c>
      <c r="I3141" s="13">
        <f t="shared" si="678"/>
        <v>4.2787413490930952E-2</v>
      </c>
      <c r="J3141" s="2">
        <f t="shared" si="685"/>
        <v>0.81809075536081943</v>
      </c>
      <c r="K3141" s="13">
        <f t="shared" si="683"/>
        <v>0.84159356232607374</v>
      </c>
      <c r="L3141" s="13">
        <f t="shared" si="684"/>
        <v>0</v>
      </c>
      <c r="M3141" s="14">
        <f t="shared" si="679"/>
        <v>65.999016407501713</v>
      </c>
      <c r="N3141" s="14">
        <f t="shared" si="672"/>
        <v>0</v>
      </c>
      <c r="O3141" s="14">
        <f t="shared" si="673"/>
        <v>0.5</v>
      </c>
      <c r="P3141" s="14">
        <f t="shared" si="674"/>
        <v>0.5</v>
      </c>
      <c r="Q3141" s="14">
        <f t="shared" si="675"/>
        <v>3.9570056298265897</v>
      </c>
      <c r="W3141" s="16"/>
    </row>
    <row r="3142" spans="1:23">
      <c r="A3142" s="16">
        <v>44235</v>
      </c>
      <c r="B3142">
        <v>9</v>
      </c>
      <c r="C3142" s="1">
        <v>10.816666666666668</v>
      </c>
      <c r="D3142" s="13">
        <f t="shared" si="680"/>
        <v>283.81666666666666</v>
      </c>
      <c r="E3142" s="13">
        <f t="shared" si="676"/>
        <v>10.644711961947261</v>
      </c>
      <c r="F3142" s="13">
        <f t="shared" si="681"/>
        <v>41970.067387909716</v>
      </c>
      <c r="G3142" s="13">
        <f t="shared" si="682"/>
        <v>0.99997617406317652</v>
      </c>
      <c r="H3142" s="13">
        <f t="shared" si="677"/>
        <v>1.2642983470564131</v>
      </c>
      <c r="I3142" s="13">
        <f t="shared" si="678"/>
        <v>4.8648001938709905E-2</v>
      </c>
      <c r="J3142" s="2">
        <f t="shared" si="685"/>
        <v>0.84159356232607374</v>
      </c>
      <c r="K3142" s="13">
        <f t="shared" si="683"/>
        <v>0.86166512643057613</v>
      </c>
      <c r="L3142" s="13">
        <f t="shared" si="684"/>
        <v>0</v>
      </c>
      <c r="M3142" s="14">
        <f t="shared" si="679"/>
        <v>65.999016407501713</v>
      </c>
      <c r="N3142" s="14">
        <f t="shared" si="672"/>
        <v>0</v>
      </c>
      <c r="O3142" s="14">
        <f t="shared" si="673"/>
        <v>0.5</v>
      </c>
      <c r="P3142" s="14">
        <f t="shared" si="674"/>
        <v>0.5</v>
      </c>
      <c r="Q3142" s="14">
        <f t="shared" si="675"/>
        <v>4.9837480275506678</v>
      </c>
      <c r="W3142" s="16"/>
    </row>
    <row r="3143" spans="1:23">
      <c r="A3143" s="16">
        <v>44235</v>
      </c>
      <c r="B3143">
        <v>10</v>
      </c>
      <c r="C3143" s="1">
        <v>11.866666666666667</v>
      </c>
      <c r="D3143" s="13">
        <f t="shared" si="680"/>
        <v>284.86666666666667</v>
      </c>
      <c r="E3143" s="13">
        <f t="shared" si="676"/>
        <v>12.239082611748199</v>
      </c>
      <c r="F3143" s="13">
        <f t="shared" si="681"/>
        <v>206712.16797652969</v>
      </c>
      <c r="G3143" s="13">
        <f t="shared" si="682"/>
        <v>0.99999516237881803</v>
      </c>
      <c r="H3143" s="13">
        <f t="shared" si="677"/>
        <v>1.1287058579784504</v>
      </c>
      <c r="I3143" s="13">
        <f t="shared" si="678"/>
        <v>5.7512248447007475E-2</v>
      </c>
      <c r="J3143" s="2">
        <f t="shared" si="685"/>
        <v>0.86166512643057613</v>
      </c>
      <c r="K3143" s="13">
        <f t="shared" si="683"/>
        <v>0.87658994574660087</v>
      </c>
      <c r="L3143" s="13">
        <f t="shared" si="684"/>
        <v>0</v>
      </c>
      <c r="M3143" s="14">
        <f t="shared" si="679"/>
        <v>65.999016407501713</v>
      </c>
      <c r="N3143" s="14">
        <f t="shared" si="672"/>
        <v>0</v>
      </c>
      <c r="O3143" s="14">
        <f t="shared" si="673"/>
        <v>0.5</v>
      </c>
      <c r="P3143" s="14">
        <f t="shared" si="674"/>
        <v>0.5</v>
      </c>
      <c r="Q3143" s="14">
        <f t="shared" si="675"/>
        <v>6.4485166933378384</v>
      </c>
      <c r="W3143" s="16"/>
    </row>
    <row r="3144" spans="1:23">
      <c r="A3144" s="16">
        <v>44235</v>
      </c>
      <c r="B3144">
        <v>11</v>
      </c>
      <c r="C3144" s="1">
        <v>12.550000000000002</v>
      </c>
      <c r="D3144" s="13">
        <f t="shared" si="680"/>
        <v>285.55</v>
      </c>
      <c r="E3144" s="13">
        <f t="shared" si="676"/>
        <v>13.27039047452287</v>
      </c>
      <c r="F3144" s="13">
        <f t="shared" si="681"/>
        <v>579772.15812353441</v>
      </c>
      <c r="G3144" s="13">
        <f t="shared" si="682"/>
        <v>0.9999982751874833</v>
      </c>
      <c r="H3144" s="13">
        <f t="shared" si="677"/>
        <v>1.0488456829891641</v>
      </c>
      <c r="I3144" s="13">
        <f t="shared" si="678"/>
        <v>6.4088902526382593E-2</v>
      </c>
      <c r="J3144" s="2">
        <f t="shared" si="685"/>
        <v>0.87658994574660087</v>
      </c>
      <c r="K3144" s="13">
        <f t="shared" si="683"/>
        <v>0.88728330419991674</v>
      </c>
      <c r="L3144" s="13">
        <f t="shared" si="684"/>
        <v>0</v>
      </c>
      <c r="M3144" s="14">
        <f t="shared" si="679"/>
        <v>65.999016407501713</v>
      </c>
      <c r="N3144" s="14">
        <f t="shared" si="672"/>
        <v>0</v>
      </c>
      <c r="O3144" s="14">
        <f t="shared" si="673"/>
        <v>0</v>
      </c>
      <c r="P3144" s="14">
        <f t="shared" si="674"/>
        <v>0</v>
      </c>
      <c r="Q3144" s="14">
        <f t="shared" si="675"/>
        <v>7.4576773923075894</v>
      </c>
      <c r="W3144" s="16"/>
    </row>
    <row r="3145" spans="1:23">
      <c r="A3145" s="16">
        <v>44235</v>
      </c>
      <c r="B3145">
        <v>12</v>
      </c>
      <c r="C3145" s="1">
        <v>11.866666666666667</v>
      </c>
      <c r="D3145" s="13">
        <f t="shared" si="680"/>
        <v>284.86666666666667</v>
      </c>
      <c r="E3145" s="13">
        <f t="shared" si="676"/>
        <v>12.239082611748199</v>
      </c>
      <c r="F3145" s="13">
        <f t="shared" si="681"/>
        <v>206712.16797652969</v>
      </c>
      <c r="G3145" s="13">
        <f t="shared" si="682"/>
        <v>0.99999516237881803</v>
      </c>
      <c r="H3145" s="13">
        <f t="shared" si="677"/>
        <v>1.1287058579784504</v>
      </c>
      <c r="I3145" s="13">
        <f t="shared" si="678"/>
        <v>5.7512248447007475E-2</v>
      </c>
      <c r="J3145" s="2">
        <f t="shared" si="685"/>
        <v>0.88728330419991674</v>
      </c>
      <c r="K3145" s="13">
        <f t="shared" si="683"/>
        <v>0.90077633192296247</v>
      </c>
      <c r="L3145" s="13">
        <f t="shared" si="684"/>
        <v>0</v>
      </c>
      <c r="M3145" s="14">
        <f t="shared" si="679"/>
        <v>65.999016407501713</v>
      </c>
      <c r="N3145" s="14">
        <f t="shared" si="672"/>
        <v>0</v>
      </c>
      <c r="O3145" s="14">
        <f t="shared" si="673"/>
        <v>0.5</v>
      </c>
      <c r="P3145" s="14">
        <f t="shared" si="674"/>
        <v>0.5</v>
      </c>
      <c r="Q3145" s="14">
        <f t="shared" si="675"/>
        <v>6.4485166933378384</v>
      </c>
      <c r="W3145" s="16"/>
    </row>
    <row r="3146" spans="1:23">
      <c r="A3146" s="16">
        <v>44235</v>
      </c>
      <c r="B3146">
        <v>13</v>
      </c>
      <c r="C3146" s="1">
        <v>12.366666666666667</v>
      </c>
      <c r="D3146" s="13">
        <f t="shared" si="680"/>
        <v>285.36666666666667</v>
      </c>
      <c r="E3146" s="13">
        <f t="shared" si="676"/>
        <v>12.994182922555789</v>
      </c>
      <c r="F3146" s="13">
        <f t="shared" si="681"/>
        <v>439847.30983063136</v>
      </c>
      <c r="G3146" s="13">
        <f t="shared" si="682"/>
        <v>0.99999772648893348</v>
      </c>
      <c r="H3146" s="13">
        <f t="shared" si="677"/>
        <v>1.0696627759170063</v>
      </c>
      <c r="I3146" s="13">
        <f t="shared" si="678"/>
        <v>6.2257137676327089E-2</v>
      </c>
      <c r="J3146" s="2">
        <f t="shared" si="685"/>
        <v>0.90077633192296247</v>
      </c>
      <c r="K3146" s="13">
        <f t="shared" si="683"/>
        <v>0.91097010850656313</v>
      </c>
      <c r="L3146" s="13">
        <f t="shared" si="684"/>
        <v>0</v>
      </c>
      <c r="M3146" s="14">
        <f t="shared" si="679"/>
        <v>65.999016407501713</v>
      </c>
      <c r="N3146" s="14">
        <f t="shared" si="672"/>
        <v>0</v>
      </c>
      <c r="O3146" s="14">
        <f t="shared" si="673"/>
        <v>0.5</v>
      </c>
      <c r="P3146" s="14">
        <f t="shared" si="674"/>
        <v>0.5</v>
      </c>
      <c r="Q3146" s="14">
        <f t="shared" si="675"/>
        <v>7.1833685090133725</v>
      </c>
      <c r="W3146" s="16"/>
    </row>
    <row r="3147" spans="1:23">
      <c r="A3147" s="16">
        <v>44235</v>
      </c>
      <c r="B3147">
        <v>14</v>
      </c>
      <c r="C3147" s="1">
        <v>11.700000000000001</v>
      </c>
      <c r="D3147" s="13">
        <f t="shared" si="680"/>
        <v>284.7</v>
      </c>
      <c r="E3147" s="13">
        <f t="shared" si="676"/>
        <v>11.986793115560223</v>
      </c>
      <c r="F3147" s="13">
        <f t="shared" si="681"/>
        <v>160619.4394079085</v>
      </c>
      <c r="G3147" s="13">
        <f t="shared" si="682"/>
        <v>0.99999377414229662</v>
      </c>
      <c r="H3147" s="13">
        <f t="shared" si="677"/>
        <v>1.1491506253401551</v>
      </c>
      <c r="I3147" s="13">
        <f t="shared" si="678"/>
        <v>5.6008920937900199E-2</v>
      </c>
      <c r="J3147" s="2">
        <f t="shared" si="685"/>
        <v>0.91097010850656313</v>
      </c>
      <c r="K3147" s="13">
        <f t="shared" si="683"/>
        <v>0.92394363433393534</v>
      </c>
      <c r="L3147" s="13">
        <f t="shared" si="684"/>
        <v>0</v>
      </c>
      <c r="M3147" s="14">
        <f t="shared" si="679"/>
        <v>65.999016407501713</v>
      </c>
      <c r="N3147" s="14">
        <f t="shared" ref="N3147:N3210" si="686">IF(C3147&lt;0,0,IF(C3147&lt;=7.2,1,IF(C3147&gt;7.2,0)))</f>
        <v>0</v>
      </c>
      <c r="O3147" s="14">
        <f t="shared" ref="O3147:O3210" si="687">IF(C3147&lt;=1.5,0,IF(C3147&lt;=2.4,0.5,IF(C3147&lt;=9.1,1,IF(C3147&lt;=12.4,0.5,IF(C3147&lt;=15.9,0,IF(C3147&lt;=18,-0.5,IF(C3147&gt;18,-1)))))))</f>
        <v>0.5</v>
      </c>
      <c r="P3147" s="14">
        <f t="shared" ref="P3147:P3210" si="688">IF(O3147&lt;=0,0,IF(O3147&gt;0,O3147))</f>
        <v>0.5</v>
      </c>
      <c r="Q3147" s="14">
        <f t="shared" ref="Q3147:Q3210" si="689">IF(C3147&gt;36,"0",IF(C3147&lt;4,"0",IF(4&lt;C3147&lt;25,21*(1+COS(1.57+1.57*((C3147-25)/11))),10.5*(1+COS(3.14+3.14*((C3147-4)/21))))))</f>
        <v>6.2083966840790694</v>
      </c>
      <c r="W3147" s="16"/>
    </row>
    <row r="3148" spans="1:23">
      <c r="A3148" s="16">
        <v>44235</v>
      </c>
      <c r="B3148">
        <v>15</v>
      </c>
      <c r="C3148" s="1">
        <v>11.549999999999999</v>
      </c>
      <c r="D3148" s="13">
        <f t="shared" si="680"/>
        <v>284.55</v>
      </c>
      <c r="E3148" s="13">
        <f t="shared" si="676"/>
        <v>11.759479880513108</v>
      </c>
      <c r="F3148" s="13">
        <f t="shared" si="681"/>
        <v>127960.88119313189</v>
      </c>
      <c r="G3148" s="13">
        <f t="shared" si="682"/>
        <v>0.99999218517271959</v>
      </c>
      <c r="H3148" s="13">
        <f t="shared" si="677"/>
        <v>1.1678883521583381</v>
      </c>
      <c r="I3148" s="13">
        <f t="shared" si="678"/>
        <v>5.4688102800323692E-2</v>
      </c>
      <c r="J3148" s="2">
        <f t="shared" si="685"/>
        <v>0.92394363433393534</v>
      </c>
      <c r="K3148" s="13">
        <f t="shared" si="683"/>
        <v>0.93692627462343459</v>
      </c>
      <c r="L3148" s="13">
        <f t="shared" si="684"/>
        <v>0</v>
      </c>
      <c r="M3148" s="14">
        <f t="shared" si="679"/>
        <v>65.999016407501713</v>
      </c>
      <c r="N3148" s="14">
        <f t="shared" si="686"/>
        <v>0</v>
      </c>
      <c r="O3148" s="14">
        <f t="shared" si="687"/>
        <v>0.5</v>
      </c>
      <c r="P3148" s="14">
        <f t="shared" si="688"/>
        <v>0.5</v>
      </c>
      <c r="Q3148" s="14">
        <f t="shared" si="689"/>
        <v>5.9945631296265809</v>
      </c>
      <c r="W3148" s="16"/>
    </row>
    <row r="3149" spans="1:23">
      <c r="A3149" s="16">
        <v>44235</v>
      </c>
      <c r="B3149">
        <v>16</v>
      </c>
      <c r="C3149" s="1">
        <v>12.616666666666667</v>
      </c>
      <c r="D3149" s="13">
        <f t="shared" si="680"/>
        <v>285.61666666666667</v>
      </c>
      <c r="E3149" s="13">
        <f t="shared" ref="E3149:E3212" si="690">$E$5*$E$6*(D3149-$E$6)/D3149</f>
        <v>13.37074167007062</v>
      </c>
      <c r="F3149" s="13">
        <f t="shared" si="681"/>
        <v>640972.39539597998</v>
      </c>
      <c r="G3149" s="13">
        <f t="shared" si="682"/>
        <v>0.99999843987284465</v>
      </c>
      <c r="H3149" s="13">
        <f t="shared" ref="H3149:H3212" si="691">$E$7*EXP($E$8/D3149)</f>
        <v>1.0413832084860759</v>
      </c>
      <c r="I3149" s="13">
        <f t="shared" ref="I3149:I3212" si="692">$E$4*EXP(-$E$2/D3149)</f>
        <v>6.4767681084004214E-2</v>
      </c>
      <c r="J3149" s="2">
        <f t="shared" si="685"/>
        <v>0.93692627462343459</v>
      </c>
      <c r="K3149" s="13">
        <f t="shared" si="683"/>
        <v>0.94347727168000994</v>
      </c>
      <c r="L3149" s="13">
        <f t="shared" si="684"/>
        <v>0</v>
      </c>
      <c r="M3149" s="14">
        <f t="shared" si="679"/>
        <v>65.999016407501713</v>
      </c>
      <c r="N3149" s="14">
        <f t="shared" si="686"/>
        <v>0</v>
      </c>
      <c r="O3149" s="14">
        <f t="shared" si="687"/>
        <v>0</v>
      </c>
      <c r="P3149" s="14">
        <f t="shared" si="688"/>
        <v>0</v>
      </c>
      <c r="Q3149" s="14">
        <f t="shared" si="689"/>
        <v>7.5580037562118569</v>
      </c>
      <c r="W3149" s="16"/>
    </row>
    <row r="3150" spans="1:23">
      <c r="A3150" s="16">
        <v>44235</v>
      </c>
      <c r="B3150">
        <v>17</v>
      </c>
      <c r="C3150" s="1">
        <v>12.600000000000001</v>
      </c>
      <c r="D3150" s="13">
        <f t="shared" si="680"/>
        <v>285.60000000000002</v>
      </c>
      <c r="E3150" s="13">
        <f t="shared" si="690"/>
        <v>13.345658263305358</v>
      </c>
      <c r="F3150" s="13">
        <f t="shared" si="681"/>
        <v>625094.59127404739</v>
      </c>
      <c r="G3150" s="13">
        <f t="shared" si="682"/>
        <v>0.99999840024467623</v>
      </c>
      <c r="H3150" s="13">
        <f t="shared" si="691"/>
        <v>1.0432435086033147</v>
      </c>
      <c r="I3150" s="13">
        <f t="shared" si="692"/>
        <v>6.4597345211554039E-2</v>
      </c>
      <c r="J3150" s="2">
        <f t="shared" si="685"/>
        <v>0.94347727168000994</v>
      </c>
      <c r="K3150" s="13">
        <f t="shared" si="683"/>
        <v>0.94971816319136904</v>
      </c>
      <c r="L3150" s="13">
        <f t="shared" si="684"/>
        <v>0</v>
      </c>
      <c r="M3150" s="14">
        <f t="shared" ref="M3150:M3213" si="693">L3150+M3149</f>
        <v>65.999016407501713</v>
      </c>
      <c r="N3150" s="14">
        <f t="shared" si="686"/>
        <v>0</v>
      </c>
      <c r="O3150" s="14">
        <f t="shared" si="687"/>
        <v>0</v>
      </c>
      <c r="P3150" s="14">
        <f t="shared" si="688"/>
        <v>0</v>
      </c>
      <c r="Q3150" s="14">
        <f t="shared" si="689"/>
        <v>7.5328943691724213</v>
      </c>
      <c r="W3150" s="16"/>
    </row>
    <row r="3151" spans="1:23">
      <c r="A3151" s="16">
        <v>44235</v>
      </c>
      <c r="B3151">
        <v>18</v>
      </c>
      <c r="C3151" s="1">
        <v>11.983333333333333</v>
      </c>
      <c r="D3151" s="13">
        <f t="shared" ref="D3151:D3214" si="694">C3151+273</f>
        <v>284.98333333333335</v>
      </c>
      <c r="E3151" s="13">
        <f t="shared" si="690"/>
        <v>12.415509678928617</v>
      </c>
      <c r="F3151" s="13">
        <f t="shared" ref="F3151:F3214" si="695">EXP(E3151)</f>
        <v>246596.74717417741</v>
      </c>
      <c r="G3151" s="13">
        <f t="shared" ref="G3151:G3214" si="696">F3151/(1+F3151)</f>
        <v>0.9999959448129131</v>
      </c>
      <c r="H3151" s="13">
        <f t="shared" si="691"/>
        <v>1.1146252567327255</v>
      </c>
      <c r="I3151" s="13">
        <f t="shared" si="692"/>
        <v>5.8587442441869676E-2</v>
      </c>
      <c r="J3151" s="2">
        <f t="shared" si="685"/>
        <v>0.94971816319136904</v>
      </c>
      <c r="K3151" s="13">
        <f t="shared" ref="K3151:K3214" si="697">H3151-(H3151-J3151)*EXP(-I3151)</f>
        <v>0.95910207433839811</v>
      </c>
      <c r="L3151" s="13">
        <f t="shared" ref="L3151:L3214" si="698">IF(K3151&lt;1,0,K3151*G3151)</f>
        <v>0</v>
      </c>
      <c r="M3151" s="14">
        <f t="shared" si="693"/>
        <v>65.999016407501713</v>
      </c>
      <c r="N3151" s="14">
        <f t="shared" si="686"/>
        <v>0</v>
      </c>
      <c r="O3151" s="14">
        <f t="shared" si="687"/>
        <v>0.5</v>
      </c>
      <c r="P3151" s="14">
        <f t="shared" si="688"/>
        <v>0.5</v>
      </c>
      <c r="Q3151" s="14">
        <f t="shared" si="689"/>
        <v>6.6181066530015364</v>
      </c>
      <c r="W3151" s="16"/>
    </row>
    <row r="3152" spans="1:23">
      <c r="A3152" s="16">
        <v>44235</v>
      </c>
      <c r="B3152">
        <v>19</v>
      </c>
      <c r="C3152" s="1">
        <v>11.766666666666666</v>
      </c>
      <c r="D3152" s="13">
        <f t="shared" si="694"/>
        <v>284.76666666666665</v>
      </c>
      <c r="E3152" s="13">
        <f t="shared" si="690"/>
        <v>12.087744352101113</v>
      </c>
      <c r="F3152" s="13">
        <f t="shared" si="695"/>
        <v>177680.86948503609</v>
      </c>
      <c r="G3152" s="13">
        <f t="shared" si="696"/>
        <v>0.99999437196376373</v>
      </c>
      <c r="H3152" s="13">
        <f t="shared" si="691"/>
        <v>1.1409257740389462</v>
      </c>
      <c r="I3152" s="13">
        <f t="shared" si="692"/>
        <v>5.6605688599806615E-2</v>
      </c>
      <c r="J3152" s="2">
        <f t="shared" ref="J3152:J3215" si="699">IF(K3151&lt;1,K3151,K3151-K3151*G3151)</f>
        <v>0.95910207433839811</v>
      </c>
      <c r="K3152" s="13">
        <f t="shared" si="697"/>
        <v>0.96910844945714603</v>
      </c>
      <c r="L3152" s="13">
        <f t="shared" si="698"/>
        <v>0</v>
      </c>
      <c r="M3152" s="14">
        <f t="shared" si="693"/>
        <v>65.999016407501713</v>
      </c>
      <c r="N3152" s="14">
        <f t="shared" si="686"/>
        <v>0</v>
      </c>
      <c r="O3152" s="14">
        <f t="shared" si="687"/>
        <v>0.5</v>
      </c>
      <c r="P3152" s="14">
        <f t="shared" si="688"/>
        <v>0.5</v>
      </c>
      <c r="Q3152" s="14">
        <f t="shared" si="689"/>
        <v>6.3041331888732568</v>
      </c>
      <c r="W3152" s="16"/>
    </row>
    <row r="3153" spans="1:23">
      <c r="A3153" s="16">
        <v>44235</v>
      </c>
      <c r="B3153">
        <v>20</v>
      </c>
      <c r="C3153" s="1">
        <v>11.700000000000001</v>
      </c>
      <c r="D3153" s="13">
        <f t="shared" si="694"/>
        <v>284.7</v>
      </c>
      <c r="E3153" s="13">
        <f t="shared" si="690"/>
        <v>11.986793115560223</v>
      </c>
      <c r="F3153" s="13">
        <f t="shared" si="695"/>
        <v>160619.4394079085</v>
      </c>
      <c r="G3153" s="13">
        <f t="shared" si="696"/>
        <v>0.99999377414229662</v>
      </c>
      <c r="H3153" s="13">
        <f t="shared" si="691"/>
        <v>1.1491506253401551</v>
      </c>
      <c r="I3153" s="13">
        <f t="shared" si="692"/>
        <v>5.6008920937900199E-2</v>
      </c>
      <c r="J3153" s="2">
        <f t="shared" si="699"/>
        <v>0.96910844945714603</v>
      </c>
      <c r="K3153" s="13">
        <f t="shared" si="697"/>
        <v>0.97891522059815606</v>
      </c>
      <c r="L3153" s="13">
        <f t="shared" si="698"/>
        <v>0</v>
      </c>
      <c r="M3153" s="14">
        <f t="shared" si="693"/>
        <v>65.999016407501713</v>
      </c>
      <c r="N3153" s="14">
        <f t="shared" si="686"/>
        <v>0</v>
      </c>
      <c r="O3153" s="14">
        <f t="shared" si="687"/>
        <v>0.5</v>
      </c>
      <c r="P3153" s="14">
        <f t="shared" si="688"/>
        <v>0.5</v>
      </c>
      <c r="Q3153" s="14">
        <f t="shared" si="689"/>
        <v>6.2083966840790694</v>
      </c>
      <c r="W3153" s="16"/>
    </row>
    <row r="3154" spans="1:23">
      <c r="A3154" s="16">
        <v>44235</v>
      </c>
      <c r="B3154">
        <v>21</v>
      </c>
      <c r="C3154" s="1">
        <v>11.133333333333333</v>
      </c>
      <c r="D3154" s="13">
        <f t="shared" si="694"/>
        <v>284.13333333333333</v>
      </c>
      <c r="E3154" s="13">
        <f t="shared" si="690"/>
        <v>11.126794931956816</v>
      </c>
      <c r="F3154" s="13">
        <f t="shared" si="695"/>
        <v>67968.179897618305</v>
      </c>
      <c r="G3154" s="13">
        <f t="shared" si="696"/>
        <v>0.99998528744937765</v>
      </c>
      <c r="H3154" s="13">
        <f t="shared" si="691"/>
        <v>1.2216656940077559</v>
      </c>
      <c r="I3154" s="13">
        <f t="shared" si="692"/>
        <v>5.117355444492902E-2</v>
      </c>
      <c r="J3154" s="2">
        <f t="shared" si="699"/>
        <v>0.97891522059815606</v>
      </c>
      <c r="K3154" s="13">
        <f t="shared" si="697"/>
        <v>0.99102512903397622</v>
      </c>
      <c r="L3154" s="13">
        <f t="shared" si="698"/>
        <v>0</v>
      </c>
      <c r="M3154" s="14">
        <f t="shared" si="693"/>
        <v>65.999016407501713</v>
      </c>
      <c r="N3154" s="14">
        <f t="shared" si="686"/>
        <v>0</v>
      </c>
      <c r="O3154" s="14">
        <f t="shared" si="687"/>
        <v>0.5</v>
      </c>
      <c r="P3154" s="14">
        <f t="shared" si="688"/>
        <v>0.5</v>
      </c>
      <c r="Q3154" s="14">
        <f t="shared" si="689"/>
        <v>5.4128024155618784</v>
      </c>
      <c r="W3154" s="16"/>
    </row>
    <row r="3155" spans="1:23">
      <c r="A3155" s="16">
        <v>44235</v>
      </c>
      <c r="B3155">
        <v>22</v>
      </c>
      <c r="C3155" s="1">
        <v>11.533333333333333</v>
      </c>
      <c r="D3155" s="13">
        <f t="shared" si="694"/>
        <v>284.53333333333336</v>
      </c>
      <c r="E3155" s="13">
        <f t="shared" si="690"/>
        <v>11.734208059981297</v>
      </c>
      <c r="F3155" s="13">
        <f t="shared" si="695"/>
        <v>124767.59677530105</v>
      </c>
      <c r="G3155" s="13">
        <f t="shared" si="696"/>
        <v>0.99999198516272647</v>
      </c>
      <c r="H3155" s="13">
        <f t="shared" si="691"/>
        <v>1.1699903230114117</v>
      </c>
      <c r="I3155" s="13">
        <f t="shared" si="692"/>
        <v>5.4543196808764544E-2</v>
      </c>
      <c r="J3155" s="2">
        <f t="shared" si="699"/>
        <v>0.99102512903397622</v>
      </c>
      <c r="K3155" s="13">
        <f t="shared" si="697"/>
        <v>1.0005250303030397</v>
      </c>
      <c r="L3155" s="13">
        <f t="shared" si="698"/>
        <v>1.0005170112577337</v>
      </c>
      <c r="M3155" s="14">
        <f t="shared" si="693"/>
        <v>66.999533418759441</v>
      </c>
      <c r="N3155" s="14">
        <f t="shared" si="686"/>
        <v>0</v>
      </c>
      <c r="O3155" s="14">
        <f t="shared" si="687"/>
        <v>0.5</v>
      </c>
      <c r="P3155" s="14">
        <f t="shared" si="688"/>
        <v>0.5</v>
      </c>
      <c r="Q3155" s="14">
        <f t="shared" si="689"/>
        <v>5.9709417858206439</v>
      </c>
      <c r="W3155" s="16"/>
    </row>
    <row r="3156" spans="1:23">
      <c r="A3156" s="16">
        <v>44235</v>
      </c>
      <c r="B3156">
        <v>23</v>
      </c>
      <c r="C3156" s="1">
        <v>11.85</v>
      </c>
      <c r="D3156" s="13">
        <f t="shared" si="694"/>
        <v>284.85000000000002</v>
      </c>
      <c r="E3156" s="13">
        <f t="shared" si="690"/>
        <v>12.213866947516271</v>
      </c>
      <c r="F3156" s="13">
        <f t="shared" si="695"/>
        <v>201564.95132612699</v>
      </c>
      <c r="G3156" s="13">
        <f t="shared" si="696"/>
        <v>0.99999503884463903</v>
      </c>
      <c r="H3156" s="13">
        <f t="shared" si="691"/>
        <v>1.1307327898786719</v>
      </c>
      <c r="I3156" s="13">
        <f t="shared" si="692"/>
        <v>5.7360197546674312E-2</v>
      </c>
      <c r="J3156" s="2">
        <f t="shared" si="699"/>
        <v>8.0190453060069444E-6</v>
      </c>
      <c r="K3156" s="13">
        <f t="shared" si="697"/>
        <v>6.3041526308059259E-2</v>
      </c>
      <c r="L3156" s="13">
        <f t="shared" si="698"/>
        <v>0</v>
      </c>
      <c r="M3156" s="14">
        <f t="shared" si="693"/>
        <v>66.999533418759441</v>
      </c>
      <c r="N3156" s="14">
        <f t="shared" si="686"/>
        <v>0</v>
      </c>
      <c r="O3156" s="14">
        <f t="shared" si="687"/>
        <v>0.5</v>
      </c>
      <c r="P3156" s="14">
        <f t="shared" si="688"/>
        <v>0.5</v>
      </c>
      <c r="Q3156" s="14">
        <f t="shared" si="689"/>
        <v>6.4243889996692491</v>
      </c>
      <c r="W3156" s="16"/>
    </row>
    <row r="3157" spans="1:23">
      <c r="A3157" s="16">
        <v>44236</v>
      </c>
      <c r="B3157">
        <v>0</v>
      </c>
      <c r="C3157" s="1">
        <v>12.933333333333332</v>
      </c>
      <c r="D3157" s="13">
        <f t="shared" si="694"/>
        <v>285.93333333333334</v>
      </c>
      <c r="E3157" s="13">
        <f t="shared" si="690"/>
        <v>13.846770809046404</v>
      </c>
      <c r="F3157" s="13">
        <f t="shared" si="695"/>
        <v>1031753.9840397207</v>
      </c>
      <c r="G3157" s="13">
        <f t="shared" si="696"/>
        <v>0.99999903077764052</v>
      </c>
      <c r="H3157" s="13">
        <f t="shared" si="691"/>
        <v>1.0067008906563808</v>
      </c>
      <c r="I3157" s="13">
        <f t="shared" si="692"/>
        <v>6.8086796244955949E-2</v>
      </c>
      <c r="J3157" s="2">
        <f t="shared" si="699"/>
        <v>6.3041526308059259E-2</v>
      </c>
      <c r="K3157" s="13">
        <f t="shared" si="697"/>
        <v>0.12515376432576542</v>
      </c>
      <c r="L3157" s="13">
        <f t="shared" si="698"/>
        <v>0</v>
      </c>
      <c r="M3157" s="14">
        <f t="shared" si="693"/>
        <v>66.999533418759441</v>
      </c>
      <c r="N3157" s="14">
        <f t="shared" si="686"/>
        <v>0</v>
      </c>
      <c r="O3157" s="14">
        <f t="shared" si="687"/>
        <v>0</v>
      </c>
      <c r="P3157" s="14">
        <f t="shared" si="688"/>
        <v>0</v>
      </c>
      <c r="Q3157" s="14">
        <f t="shared" si="689"/>
        <v>8.0383751526476193</v>
      </c>
      <c r="R3157" s="14">
        <f>(M3157)</f>
        <v>66.999533418759441</v>
      </c>
      <c r="S3157" s="14">
        <f>SUM(N3157:N3180)</f>
        <v>0</v>
      </c>
      <c r="T3157" s="14">
        <f>SUM(O3157:O3180)</f>
        <v>6.5</v>
      </c>
      <c r="U3157" s="14">
        <f>SUM(P3157:P3180)</f>
        <v>6.5</v>
      </c>
      <c r="V3157" s="14">
        <f>SUM(Q3157:Q3180)</f>
        <v>173.14408273676656</v>
      </c>
      <c r="W3157" s="16"/>
    </row>
    <row r="3158" spans="1:23">
      <c r="A3158" s="16">
        <v>44236</v>
      </c>
      <c r="B3158">
        <v>1</v>
      </c>
      <c r="C3158" s="1">
        <v>11.633333333333333</v>
      </c>
      <c r="D3158" s="13">
        <f t="shared" si="694"/>
        <v>284.63333333333333</v>
      </c>
      <c r="E3158" s="13">
        <f t="shared" si="690"/>
        <v>11.885794589530381</v>
      </c>
      <c r="F3158" s="13">
        <f t="shared" si="695"/>
        <v>145189.43100914877</v>
      </c>
      <c r="G3158" s="13">
        <f t="shared" si="696"/>
        <v>0.999993112493757</v>
      </c>
      <c r="H3158" s="13">
        <f t="shared" si="691"/>
        <v>1.1574386635748783</v>
      </c>
      <c r="I3158" s="13">
        <f t="shared" si="692"/>
        <v>5.5418169583988826E-2</v>
      </c>
      <c r="J3158" s="2">
        <f t="shared" si="699"/>
        <v>0.12515376432576542</v>
      </c>
      <c r="K3158" s="13">
        <f t="shared" si="697"/>
        <v>0.18080482194803027</v>
      </c>
      <c r="L3158" s="13">
        <f t="shared" si="698"/>
        <v>0</v>
      </c>
      <c r="M3158" s="14">
        <f t="shared" si="693"/>
        <v>66.999533418759441</v>
      </c>
      <c r="N3158" s="14">
        <f t="shared" si="686"/>
        <v>0</v>
      </c>
      <c r="O3158" s="14">
        <f t="shared" si="687"/>
        <v>0.5</v>
      </c>
      <c r="P3158" s="14">
        <f t="shared" si="688"/>
        <v>0.5</v>
      </c>
      <c r="Q3158" s="14">
        <f t="shared" si="689"/>
        <v>6.11308661558295</v>
      </c>
      <c r="W3158" s="16"/>
    </row>
    <row r="3159" spans="1:23">
      <c r="A3159" s="16">
        <v>44236</v>
      </c>
      <c r="B3159">
        <v>2</v>
      </c>
      <c r="C3159" s="1">
        <v>12.299999999999999</v>
      </c>
      <c r="D3159" s="13">
        <f t="shared" si="694"/>
        <v>285.3</v>
      </c>
      <c r="E3159" s="13">
        <f t="shared" si="690"/>
        <v>12.89365580091134</v>
      </c>
      <c r="F3159" s="13">
        <f t="shared" si="695"/>
        <v>397780.57013613661</v>
      </c>
      <c r="G3159" s="13">
        <f t="shared" si="696"/>
        <v>0.99999748605748717</v>
      </c>
      <c r="H3159" s="13">
        <f t="shared" si="691"/>
        <v>1.0773413855709162</v>
      </c>
      <c r="I3159" s="13">
        <f t="shared" si="692"/>
        <v>6.1603532309451994E-2</v>
      </c>
      <c r="J3159" s="2">
        <f t="shared" si="699"/>
        <v>0.18080482194803027</v>
      </c>
      <c r="K3159" s="13">
        <f t="shared" si="697"/>
        <v>0.23436786651831198</v>
      </c>
      <c r="L3159" s="13">
        <f t="shared" si="698"/>
        <v>0</v>
      </c>
      <c r="M3159" s="14">
        <f t="shared" si="693"/>
        <v>66.999533418759441</v>
      </c>
      <c r="N3159" s="14">
        <f t="shared" si="686"/>
        <v>0</v>
      </c>
      <c r="O3159" s="14">
        <f t="shared" si="687"/>
        <v>0.5</v>
      </c>
      <c r="P3159" s="14">
        <f t="shared" si="688"/>
        <v>0.5</v>
      </c>
      <c r="Q3159" s="14">
        <f t="shared" si="689"/>
        <v>7.0842269282403327</v>
      </c>
      <c r="W3159" s="16"/>
    </row>
    <row r="3160" spans="1:23">
      <c r="A3160" s="16">
        <v>44236</v>
      </c>
      <c r="B3160">
        <v>3</v>
      </c>
      <c r="C3160" s="1">
        <v>11.416666666666666</v>
      </c>
      <c r="D3160" s="13">
        <f t="shared" si="694"/>
        <v>284.41666666666669</v>
      </c>
      <c r="E3160" s="13">
        <f t="shared" si="690"/>
        <v>11.557222384998564</v>
      </c>
      <c r="F3160" s="13">
        <f t="shared" si="695"/>
        <v>104529.26771470346</v>
      </c>
      <c r="G3160" s="13">
        <f t="shared" si="696"/>
        <v>0.99999043339291227</v>
      </c>
      <c r="H3160" s="13">
        <f t="shared" si="691"/>
        <v>1.1848174204140645</v>
      </c>
      <c r="I3160" s="13">
        <f t="shared" si="692"/>
        <v>5.3539082663581275E-2</v>
      </c>
      <c r="J3160" s="2">
        <f t="shared" si="699"/>
        <v>0.23436786651831198</v>
      </c>
      <c r="K3160" s="13">
        <f t="shared" si="697"/>
        <v>0.28391585197283764</v>
      </c>
      <c r="L3160" s="13">
        <f t="shared" si="698"/>
        <v>0</v>
      </c>
      <c r="M3160" s="14">
        <f t="shared" si="693"/>
        <v>66.999533418759441</v>
      </c>
      <c r="N3160" s="14">
        <f t="shared" si="686"/>
        <v>0</v>
      </c>
      <c r="O3160" s="14">
        <f t="shared" si="687"/>
        <v>0.5</v>
      </c>
      <c r="P3160" s="14">
        <f t="shared" si="688"/>
        <v>0.5</v>
      </c>
      <c r="Q3160" s="14">
        <f t="shared" si="689"/>
        <v>5.8063881325930637</v>
      </c>
      <c r="W3160" s="16"/>
    </row>
    <row r="3161" spans="1:23">
      <c r="A3161" s="16">
        <v>44236</v>
      </c>
      <c r="B3161">
        <v>4</v>
      </c>
      <c r="C3161" s="1">
        <v>10.816666666666668</v>
      </c>
      <c r="D3161" s="13">
        <f t="shared" si="694"/>
        <v>283.81666666666666</v>
      </c>
      <c r="E3161" s="13">
        <f t="shared" si="690"/>
        <v>10.644711961947261</v>
      </c>
      <c r="F3161" s="13">
        <f t="shared" si="695"/>
        <v>41970.067387909716</v>
      </c>
      <c r="G3161" s="13">
        <f t="shared" si="696"/>
        <v>0.99997617406317652</v>
      </c>
      <c r="H3161" s="13">
        <f t="shared" si="691"/>
        <v>1.2642983470564131</v>
      </c>
      <c r="I3161" s="13">
        <f t="shared" si="692"/>
        <v>4.8648001938709905E-2</v>
      </c>
      <c r="J3161" s="2">
        <f t="shared" si="699"/>
        <v>0.28391585197283764</v>
      </c>
      <c r="K3161" s="13">
        <f t="shared" si="697"/>
        <v>0.33046798671991695</v>
      </c>
      <c r="L3161" s="13">
        <f t="shared" si="698"/>
        <v>0</v>
      </c>
      <c r="M3161" s="14">
        <f t="shared" si="693"/>
        <v>66.999533418759441</v>
      </c>
      <c r="N3161" s="14">
        <f t="shared" si="686"/>
        <v>0</v>
      </c>
      <c r="O3161" s="14">
        <f t="shared" si="687"/>
        <v>0.5</v>
      </c>
      <c r="P3161" s="14">
        <f t="shared" si="688"/>
        <v>0.5</v>
      </c>
      <c r="Q3161" s="14">
        <f t="shared" si="689"/>
        <v>4.9837480275506678</v>
      </c>
      <c r="W3161" s="16"/>
    </row>
    <row r="3162" spans="1:23">
      <c r="A3162" s="16">
        <v>44236</v>
      </c>
      <c r="B3162">
        <v>5</v>
      </c>
      <c r="C3162" s="1">
        <v>10.716666666666667</v>
      </c>
      <c r="D3162" s="13">
        <f t="shared" si="694"/>
        <v>283.71666666666664</v>
      </c>
      <c r="E3162" s="13">
        <f t="shared" si="690"/>
        <v>10.492251659519434</v>
      </c>
      <c r="F3162" s="13">
        <f t="shared" si="695"/>
        <v>36035.205117601552</v>
      </c>
      <c r="G3162" s="13">
        <f t="shared" si="696"/>
        <v>0.99997225013020274</v>
      </c>
      <c r="H3162" s="13">
        <f t="shared" si="691"/>
        <v>1.2780882885345568</v>
      </c>
      <c r="I3162" s="13">
        <f t="shared" si="692"/>
        <v>4.7875528295202786E-2</v>
      </c>
      <c r="J3162" s="2">
        <f t="shared" si="699"/>
        <v>0.33046798671991695</v>
      </c>
      <c r="K3162" s="13">
        <f t="shared" si="697"/>
        <v>0.37476693060242083</v>
      </c>
      <c r="L3162" s="13">
        <f t="shared" si="698"/>
        <v>0</v>
      </c>
      <c r="M3162" s="14">
        <f t="shared" si="693"/>
        <v>66.999533418759441</v>
      </c>
      <c r="N3162" s="14">
        <f t="shared" si="686"/>
        <v>0</v>
      </c>
      <c r="O3162" s="14">
        <f t="shared" si="687"/>
        <v>0.5</v>
      </c>
      <c r="P3162" s="14">
        <f t="shared" si="688"/>
        <v>0.5</v>
      </c>
      <c r="Q3162" s="14">
        <f t="shared" si="689"/>
        <v>4.8507812106291714</v>
      </c>
      <c r="W3162" s="16"/>
    </row>
    <row r="3163" spans="1:23">
      <c r="A3163" s="16">
        <v>44236</v>
      </c>
      <c r="B3163">
        <v>6</v>
      </c>
      <c r="C3163" s="1">
        <v>9.6</v>
      </c>
      <c r="D3163" s="13">
        <f t="shared" si="694"/>
        <v>282.60000000000002</v>
      </c>
      <c r="E3163" s="13">
        <f t="shared" si="690"/>
        <v>8.782448690728982</v>
      </c>
      <c r="F3163" s="13">
        <f t="shared" si="695"/>
        <v>6518.8202202221746</v>
      </c>
      <c r="G3163" s="13">
        <f t="shared" si="696"/>
        <v>0.999846621537677</v>
      </c>
      <c r="H3163" s="13">
        <f t="shared" si="691"/>
        <v>1.4434332436770072</v>
      </c>
      <c r="I3163" s="13">
        <f t="shared" si="692"/>
        <v>4.0008761075904127E-2</v>
      </c>
      <c r="J3163" s="2">
        <f t="shared" si="699"/>
        <v>0.37476693060242083</v>
      </c>
      <c r="K3163" s="13">
        <f t="shared" si="697"/>
        <v>0.4166789316089623</v>
      </c>
      <c r="L3163" s="13">
        <f t="shared" si="698"/>
        <v>0</v>
      </c>
      <c r="M3163" s="14">
        <f t="shared" si="693"/>
        <v>66.999533418759441</v>
      </c>
      <c r="N3163" s="14">
        <f t="shared" si="686"/>
        <v>0</v>
      </c>
      <c r="O3163" s="14">
        <f t="shared" si="687"/>
        <v>0.5</v>
      </c>
      <c r="P3163" s="14">
        <f t="shared" si="688"/>
        <v>0.5</v>
      </c>
      <c r="Q3163" s="14">
        <f t="shared" si="689"/>
        <v>3.4584014294167122</v>
      </c>
      <c r="W3163" s="16"/>
    </row>
    <row r="3164" spans="1:23">
      <c r="A3164" s="16">
        <v>44236</v>
      </c>
      <c r="B3164">
        <v>7</v>
      </c>
      <c r="C3164" s="1">
        <v>9.0500000000000007</v>
      </c>
      <c r="D3164" s="13">
        <f t="shared" si="694"/>
        <v>282.05</v>
      </c>
      <c r="E3164" s="13">
        <f t="shared" si="690"/>
        <v>7.9353306151391783</v>
      </c>
      <c r="F3164" s="13">
        <f t="shared" si="695"/>
        <v>2794.2824187229667</v>
      </c>
      <c r="G3164" s="13">
        <f t="shared" si="696"/>
        <v>0.99964225439501142</v>
      </c>
      <c r="H3164" s="13">
        <f t="shared" si="691"/>
        <v>1.5331127894377115</v>
      </c>
      <c r="I3164" s="13">
        <f t="shared" si="692"/>
        <v>3.6604185664964414E-2</v>
      </c>
      <c r="J3164" s="2">
        <f t="shared" si="699"/>
        <v>0.4166789316089623</v>
      </c>
      <c r="K3164" s="13">
        <f t="shared" si="697"/>
        <v>0.45680619067259309</v>
      </c>
      <c r="L3164" s="13">
        <f t="shared" si="698"/>
        <v>0</v>
      </c>
      <c r="M3164" s="14">
        <f t="shared" si="693"/>
        <v>66.999533418759441</v>
      </c>
      <c r="N3164" s="14">
        <f t="shared" si="686"/>
        <v>0</v>
      </c>
      <c r="O3164" s="14">
        <f t="shared" si="687"/>
        <v>1</v>
      </c>
      <c r="P3164" s="14">
        <f t="shared" si="688"/>
        <v>1</v>
      </c>
      <c r="Q3164" s="14">
        <f t="shared" si="689"/>
        <v>2.8423826740526779</v>
      </c>
      <c r="W3164" s="16"/>
    </row>
    <row r="3165" spans="1:23">
      <c r="A3165" s="16">
        <v>44236</v>
      </c>
      <c r="B3165">
        <v>8</v>
      </c>
      <c r="C3165" s="1">
        <v>8.6166666666666654</v>
      </c>
      <c r="D3165" s="13">
        <f t="shared" si="694"/>
        <v>281.61666666666667</v>
      </c>
      <c r="E3165" s="13">
        <f t="shared" si="690"/>
        <v>7.265573770491816</v>
      </c>
      <c r="F3165" s="13">
        <f t="shared" si="695"/>
        <v>1430.2060023868253</v>
      </c>
      <c r="G3165" s="13">
        <f t="shared" si="696"/>
        <v>0.99930128856479616</v>
      </c>
      <c r="H3165" s="13">
        <f t="shared" si="691"/>
        <v>1.6079433476866309</v>
      </c>
      <c r="I3165" s="13">
        <f t="shared" si="692"/>
        <v>3.4118755551937816E-2</v>
      </c>
      <c r="J3165" s="2">
        <f t="shared" si="699"/>
        <v>0.45680619067259309</v>
      </c>
      <c r="K3165" s="13">
        <f t="shared" si="697"/>
        <v>0.49541910006371048</v>
      </c>
      <c r="L3165" s="13">
        <f t="shared" si="698"/>
        <v>0</v>
      </c>
      <c r="M3165" s="14">
        <f t="shared" si="693"/>
        <v>66.999533418759441</v>
      </c>
      <c r="N3165" s="14">
        <f t="shared" si="686"/>
        <v>0</v>
      </c>
      <c r="O3165" s="14">
        <f t="shared" si="687"/>
        <v>1</v>
      </c>
      <c r="P3165" s="14">
        <f t="shared" si="688"/>
        <v>1</v>
      </c>
      <c r="Q3165" s="14">
        <f t="shared" si="689"/>
        <v>2.3932945712602218</v>
      </c>
      <c r="W3165" s="16"/>
    </row>
    <row r="3166" spans="1:23">
      <c r="A3166" s="16">
        <v>44236</v>
      </c>
      <c r="B3166">
        <v>9</v>
      </c>
      <c r="C3166" s="1">
        <v>10.916666666666666</v>
      </c>
      <c r="D3166" s="13">
        <f t="shared" si="694"/>
        <v>283.91666666666669</v>
      </c>
      <c r="E3166" s="13">
        <f t="shared" si="690"/>
        <v>10.797064866451453</v>
      </c>
      <c r="F3166" s="13">
        <f t="shared" si="695"/>
        <v>48877.129489269762</v>
      </c>
      <c r="G3166" s="13">
        <f t="shared" si="696"/>
        <v>0.99997954095194619</v>
      </c>
      <c r="H3166" s="13">
        <f t="shared" si="691"/>
        <v>1.2506667495130817</v>
      </c>
      <c r="I3166" s="13">
        <f t="shared" si="692"/>
        <v>4.943238210760173E-2</v>
      </c>
      <c r="J3166" s="2">
        <f t="shared" si="699"/>
        <v>0.49541910006371048</v>
      </c>
      <c r="K3166" s="13">
        <f t="shared" si="697"/>
        <v>0.53184506229743067</v>
      </c>
      <c r="L3166" s="13">
        <f t="shared" si="698"/>
        <v>0</v>
      </c>
      <c r="M3166" s="14">
        <f t="shared" si="693"/>
        <v>66.999533418759441</v>
      </c>
      <c r="N3166" s="14">
        <f t="shared" si="686"/>
        <v>0</v>
      </c>
      <c r="O3166" s="14">
        <f t="shared" si="687"/>
        <v>0.5</v>
      </c>
      <c r="P3166" s="14">
        <f t="shared" si="688"/>
        <v>0.5</v>
      </c>
      <c r="Q3166" s="14">
        <f t="shared" si="689"/>
        <v>5.117948110337089</v>
      </c>
      <c r="W3166" s="16"/>
    </row>
    <row r="3167" spans="1:23">
      <c r="A3167" s="16">
        <v>44236</v>
      </c>
      <c r="B3167">
        <v>10</v>
      </c>
      <c r="C3167" s="1">
        <v>12.766666666666666</v>
      </c>
      <c r="D3167" s="13">
        <f t="shared" si="694"/>
        <v>285.76666666666665</v>
      </c>
      <c r="E3167" s="13">
        <f t="shared" si="690"/>
        <v>13.596360667210989</v>
      </c>
      <c r="F3167" s="13">
        <f t="shared" si="695"/>
        <v>803201.3166799217</v>
      </c>
      <c r="G3167" s="13">
        <f t="shared" si="696"/>
        <v>0.99999875498367075</v>
      </c>
      <c r="H3167" s="13">
        <f t="shared" si="691"/>
        <v>1.0247986774458653</v>
      </c>
      <c r="I3167" s="13">
        <f t="shared" si="692"/>
        <v>6.6320142012764469E-2</v>
      </c>
      <c r="J3167" s="2">
        <f t="shared" si="699"/>
        <v>0.53184506229743067</v>
      </c>
      <c r="K3167" s="13">
        <f t="shared" si="697"/>
        <v>0.56347729564013238</v>
      </c>
      <c r="L3167" s="13">
        <f t="shared" si="698"/>
        <v>0</v>
      </c>
      <c r="M3167" s="14">
        <f t="shared" si="693"/>
        <v>66.999533418759441</v>
      </c>
      <c r="N3167" s="14">
        <f t="shared" si="686"/>
        <v>0</v>
      </c>
      <c r="O3167" s="14">
        <f t="shared" si="687"/>
        <v>0</v>
      </c>
      <c r="P3167" s="14">
        <f t="shared" si="688"/>
        <v>0</v>
      </c>
      <c r="Q3167" s="14">
        <f t="shared" si="689"/>
        <v>7.7847916807104607</v>
      </c>
      <c r="W3167" s="16"/>
    </row>
    <row r="3168" spans="1:23">
      <c r="A3168" s="16">
        <v>44236</v>
      </c>
      <c r="B3168">
        <v>11</v>
      </c>
      <c r="C3168" s="1">
        <v>14.516666666666666</v>
      </c>
      <c r="D3168" s="13">
        <f t="shared" si="694"/>
        <v>287.51666666666665</v>
      </c>
      <c r="E3168" s="13">
        <f t="shared" si="690"/>
        <v>16.211187757231443</v>
      </c>
      <c r="F3168" s="13">
        <f t="shared" si="695"/>
        <v>10975628.230337497</v>
      </c>
      <c r="G3168" s="13">
        <f t="shared" si="696"/>
        <v>0.99999990888905055</v>
      </c>
      <c r="H3168" s="13">
        <f t="shared" si="691"/>
        <v>0.85081650992811642</v>
      </c>
      <c r="I3168" s="13">
        <f t="shared" si="692"/>
        <v>8.7270708910375763E-2</v>
      </c>
      <c r="J3168" s="2">
        <f t="shared" si="699"/>
        <v>0.56347729564013238</v>
      </c>
      <c r="K3168" s="13">
        <f t="shared" si="697"/>
        <v>0.58749052785234768</v>
      </c>
      <c r="L3168" s="13">
        <f t="shared" si="698"/>
        <v>0</v>
      </c>
      <c r="M3168" s="14">
        <f t="shared" si="693"/>
        <v>66.999533418759441</v>
      </c>
      <c r="N3168" s="14">
        <f t="shared" si="686"/>
        <v>0</v>
      </c>
      <c r="O3168" s="14">
        <f t="shared" si="687"/>
        <v>0</v>
      </c>
      <c r="P3168" s="14">
        <f t="shared" si="688"/>
        <v>0</v>
      </c>
      <c r="Q3168" s="14">
        <f t="shared" si="689"/>
        <v>10.501082372625513</v>
      </c>
      <c r="W3168" s="16"/>
    </row>
    <row r="3169" spans="1:23">
      <c r="A3169" s="16">
        <v>44236</v>
      </c>
      <c r="B3169">
        <v>12</v>
      </c>
      <c r="C3169" s="1">
        <v>15.066666666666665</v>
      </c>
      <c r="D3169" s="13">
        <f t="shared" si="694"/>
        <v>288.06666666666666</v>
      </c>
      <c r="E3169" s="13">
        <f t="shared" si="690"/>
        <v>17.026429067345518</v>
      </c>
      <c r="F3169" s="13">
        <f t="shared" si="695"/>
        <v>24801856.50350016</v>
      </c>
      <c r="G3169" s="13">
        <f t="shared" si="696"/>
        <v>0.99999995968043931</v>
      </c>
      <c r="H3169" s="13">
        <f t="shared" si="691"/>
        <v>0.8028668975862906</v>
      </c>
      <c r="I3169" s="13">
        <f t="shared" si="692"/>
        <v>9.5069111713067103E-2</v>
      </c>
      <c r="J3169" s="2">
        <f t="shared" si="699"/>
        <v>0.58749052785234768</v>
      </c>
      <c r="K3169" s="13">
        <f t="shared" si="697"/>
        <v>0.60702299180177066</v>
      </c>
      <c r="L3169" s="13">
        <f t="shared" si="698"/>
        <v>0</v>
      </c>
      <c r="M3169" s="14">
        <f t="shared" si="693"/>
        <v>66.999533418759441</v>
      </c>
      <c r="N3169" s="14">
        <f t="shared" si="686"/>
        <v>0</v>
      </c>
      <c r="O3169" s="14">
        <f t="shared" si="687"/>
        <v>0</v>
      </c>
      <c r="P3169" s="14">
        <f t="shared" si="688"/>
        <v>0</v>
      </c>
      <c r="Q3169" s="14">
        <f t="shared" si="689"/>
        <v>11.363605715658712</v>
      </c>
      <c r="W3169" s="16"/>
    </row>
    <row r="3170" spans="1:23">
      <c r="A3170" s="16">
        <v>44236</v>
      </c>
      <c r="B3170">
        <v>13</v>
      </c>
      <c r="C3170" s="1">
        <v>14.649999999999999</v>
      </c>
      <c r="D3170" s="13">
        <f t="shared" si="694"/>
        <v>287.64999999999998</v>
      </c>
      <c r="E3170" s="13">
        <f t="shared" si="690"/>
        <v>16.409108291326234</v>
      </c>
      <c r="F3170" s="13">
        <f t="shared" si="695"/>
        <v>13377814.938934328</v>
      </c>
      <c r="G3170" s="13">
        <f t="shared" si="696"/>
        <v>0.99999992524938264</v>
      </c>
      <c r="H3170" s="13">
        <f t="shared" si="691"/>
        <v>0.83891860173431676</v>
      </c>
      <c r="I3170" s="13">
        <f t="shared" si="692"/>
        <v>8.9103074927856074E-2</v>
      </c>
      <c r="J3170" s="2">
        <f t="shared" si="699"/>
        <v>0.60702299180177066</v>
      </c>
      <c r="K3170" s="13">
        <f t="shared" si="697"/>
        <v>0.62679179553832731</v>
      </c>
      <c r="L3170" s="13">
        <f t="shared" si="698"/>
        <v>0</v>
      </c>
      <c r="M3170" s="14">
        <f t="shared" si="693"/>
        <v>66.999533418759441</v>
      </c>
      <c r="N3170" s="14">
        <f t="shared" si="686"/>
        <v>0</v>
      </c>
      <c r="O3170" s="14">
        <f t="shared" si="687"/>
        <v>0</v>
      </c>
      <c r="P3170" s="14">
        <f t="shared" si="688"/>
        <v>0</v>
      </c>
      <c r="Q3170" s="14">
        <f t="shared" si="689"/>
        <v>10.710401622937656</v>
      </c>
      <c r="W3170" s="16"/>
    </row>
    <row r="3171" spans="1:23">
      <c r="A3171" s="16">
        <v>44236</v>
      </c>
      <c r="B3171">
        <v>14</v>
      </c>
      <c r="C3171" s="1">
        <v>14.516666666666666</v>
      </c>
      <c r="D3171" s="13">
        <f t="shared" si="694"/>
        <v>287.51666666666665</v>
      </c>
      <c r="E3171" s="13">
        <f t="shared" si="690"/>
        <v>16.211187757231443</v>
      </c>
      <c r="F3171" s="13">
        <f t="shared" si="695"/>
        <v>10975628.230337497</v>
      </c>
      <c r="G3171" s="13">
        <f t="shared" si="696"/>
        <v>0.99999990888905055</v>
      </c>
      <c r="H3171" s="13">
        <f t="shared" si="691"/>
        <v>0.85081650992811642</v>
      </c>
      <c r="I3171" s="13">
        <f t="shared" si="692"/>
        <v>8.7270708910375763E-2</v>
      </c>
      <c r="J3171" s="2">
        <f t="shared" si="699"/>
        <v>0.62679179553832731</v>
      </c>
      <c r="K3171" s="13">
        <f t="shared" si="697"/>
        <v>0.6455137701955197</v>
      </c>
      <c r="L3171" s="13">
        <f t="shared" si="698"/>
        <v>0</v>
      </c>
      <c r="M3171" s="14">
        <f t="shared" si="693"/>
        <v>66.999533418759441</v>
      </c>
      <c r="N3171" s="14">
        <f t="shared" si="686"/>
        <v>0</v>
      </c>
      <c r="O3171" s="14">
        <f t="shared" si="687"/>
        <v>0</v>
      </c>
      <c r="P3171" s="14">
        <f t="shared" si="688"/>
        <v>0</v>
      </c>
      <c r="Q3171" s="14">
        <f t="shared" si="689"/>
        <v>10.501082372625513</v>
      </c>
      <c r="W3171" s="16"/>
    </row>
    <row r="3172" spans="1:23">
      <c r="A3172" s="16">
        <v>44236</v>
      </c>
      <c r="B3172">
        <v>15</v>
      </c>
      <c r="C3172" s="1">
        <v>14.566666666666668</v>
      </c>
      <c r="D3172" s="13">
        <f t="shared" si="694"/>
        <v>287.56666666666666</v>
      </c>
      <c r="E3172" s="13">
        <f t="shared" si="690"/>
        <v>16.285429465631154</v>
      </c>
      <c r="F3172" s="13">
        <f t="shared" si="695"/>
        <v>11821488.180718927</v>
      </c>
      <c r="G3172" s="13">
        <f t="shared" si="696"/>
        <v>0.9999999154082887</v>
      </c>
      <c r="H3172" s="13">
        <f t="shared" si="691"/>
        <v>0.846333852233217</v>
      </c>
      <c r="I3172" s="13">
        <f t="shared" si="692"/>
        <v>8.7953586797371655E-2</v>
      </c>
      <c r="J3172" s="2">
        <f t="shared" si="699"/>
        <v>0.6455137701955197</v>
      </c>
      <c r="K3172" s="13">
        <f t="shared" si="697"/>
        <v>0.66242214210934436</v>
      </c>
      <c r="L3172" s="13">
        <f t="shared" si="698"/>
        <v>0</v>
      </c>
      <c r="M3172" s="14">
        <f t="shared" si="693"/>
        <v>66.999533418759441</v>
      </c>
      <c r="N3172" s="14">
        <f t="shared" si="686"/>
        <v>0</v>
      </c>
      <c r="O3172" s="14">
        <f t="shared" si="687"/>
        <v>0</v>
      </c>
      <c r="P3172" s="14">
        <f t="shared" si="688"/>
        <v>0</v>
      </c>
      <c r="Q3172" s="14">
        <f t="shared" si="689"/>
        <v>10.579581610689567</v>
      </c>
      <c r="W3172" s="16"/>
    </row>
    <row r="3173" spans="1:23">
      <c r="A3173" s="16">
        <v>44236</v>
      </c>
      <c r="B3173">
        <v>16</v>
      </c>
      <c r="C3173" s="1">
        <v>14.333333333333334</v>
      </c>
      <c r="D3173" s="13">
        <f t="shared" si="694"/>
        <v>287.33333333333331</v>
      </c>
      <c r="E3173" s="13">
        <f t="shared" si="690"/>
        <v>15.938747099767955</v>
      </c>
      <c r="F3173" s="13">
        <f t="shared" si="695"/>
        <v>8358145.2447301783</v>
      </c>
      <c r="G3173" s="13">
        <f t="shared" si="696"/>
        <v>0.99999988035624521</v>
      </c>
      <c r="H3173" s="13">
        <f t="shared" si="691"/>
        <v>0.86747065619060815</v>
      </c>
      <c r="I3173" s="13">
        <f t="shared" si="692"/>
        <v>8.4809903773613804E-2</v>
      </c>
      <c r="J3173" s="2">
        <f t="shared" si="699"/>
        <v>0.66242214210934436</v>
      </c>
      <c r="K3173" s="13">
        <f t="shared" si="697"/>
        <v>0.67909527106225021</v>
      </c>
      <c r="L3173" s="13">
        <f t="shared" si="698"/>
        <v>0</v>
      </c>
      <c r="M3173" s="14">
        <f t="shared" si="693"/>
        <v>66.999533418759441</v>
      </c>
      <c r="N3173" s="14">
        <f t="shared" si="686"/>
        <v>0</v>
      </c>
      <c r="O3173" s="14">
        <f t="shared" si="687"/>
        <v>0</v>
      </c>
      <c r="P3173" s="14">
        <f t="shared" si="688"/>
        <v>0</v>
      </c>
      <c r="Q3173" s="14">
        <f t="shared" si="689"/>
        <v>10.213284681830441</v>
      </c>
      <c r="W3173" s="16"/>
    </row>
    <row r="3174" spans="1:23">
      <c r="A3174" s="16">
        <v>44236</v>
      </c>
      <c r="B3174">
        <v>17</v>
      </c>
      <c r="C3174" s="1">
        <v>14.016666666666667</v>
      </c>
      <c r="D3174" s="13">
        <f t="shared" si="694"/>
        <v>287.01666666666665</v>
      </c>
      <c r="E3174" s="13">
        <f t="shared" si="690"/>
        <v>15.467348005342295</v>
      </c>
      <c r="F3174" s="13">
        <f t="shared" si="695"/>
        <v>5216556.1739330087</v>
      </c>
      <c r="G3174" s="13">
        <f t="shared" si="696"/>
        <v>0.99999980830268576</v>
      </c>
      <c r="H3174" s="13">
        <f t="shared" si="691"/>
        <v>0.89706070761248846</v>
      </c>
      <c r="I3174" s="13">
        <f t="shared" si="692"/>
        <v>8.0714790899362329E-2</v>
      </c>
      <c r="J3174" s="2">
        <f t="shared" si="699"/>
        <v>0.67909527106225021</v>
      </c>
      <c r="K3174" s="13">
        <f t="shared" si="697"/>
        <v>0.69599702005629804</v>
      </c>
      <c r="L3174" s="13">
        <f t="shared" si="698"/>
        <v>0</v>
      </c>
      <c r="M3174" s="14">
        <f t="shared" si="693"/>
        <v>66.999533418759441</v>
      </c>
      <c r="N3174" s="14">
        <f t="shared" si="686"/>
        <v>0</v>
      </c>
      <c r="O3174" s="14">
        <f t="shared" si="687"/>
        <v>0</v>
      </c>
      <c r="P3174" s="14">
        <f t="shared" si="688"/>
        <v>0</v>
      </c>
      <c r="Q3174" s="14">
        <f t="shared" si="689"/>
        <v>9.7168104212838742</v>
      </c>
      <c r="W3174" s="16"/>
    </row>
    <row r="3175" spans="1:23">
      <c r="A3175" s="16">
        <v>44236</v>
      </c>
      <c r="B3175">
        <v>18</v>
      </c>
      <c r="C3175" s="1">
        <v>13.183333333333332</v>
      </c>
      <c r="D3175" s="13">
        <f t="shared" si="694"/>
        <v>286.18333333333334</v>
      </c>
      <c r="E3175" s="13">
        <f t="shared" si="690"/>
        <v>14.221839147399693</v>
      </c>
      <c r="F3175" s="13">
        <f t="shared" si="695"/>
        <v>1501295.781351872</v>
      </c>
      <c r="G3175" s="13">
        <f t="shared" si="696"/>
        <v>0.99999933390918272</v>
      </c>
      <c r="H3175" s="13">
        <f t="shared" si="691"/>
        <v>0.98018984110701246</v>
      </c>
      <c r="I3175" s="13">
        <f t="shared" si="692"/>
        <v>7.0821340441914321E-2</v>
      </c>
      <c r="J3175" s="2">
        <f t="shared" si="699"/>
        <v>0.69599702005629804</v>
      </c>
      <c r="K3175" s="13">
        <f t="shared" si="697"/>
        <v>0.71542776023091892</v>
      </c>
      <c r="L3175" s="13">
        <f t="shared" si="698"/>
        <v>0</v>
      </c>
      <c r="M3175" s="14">
        <f t="shared" si="693"/>
        <v>66.999533418759441</v>
      </c>
      <c r="N3175" s="14">
        <f t="shared" si="686"/>
        <v>0</v>
      </c>
      <c r="O3175" s="14">
        <f t="shared" si="687"/>
        <v>0</v>
      </c>
      <c r="P3175" s="14">
        <f t="shared" si="688"/>
        <v>0</v>
      </c>
      <c r="Q3175" s="14">
        <f t="shared" si="689"/>
        <v>8.4215671684620208</v>
      </c>
      <c r="W3175" s="16"/>
    </row>
    <row r="3176" spans="1:23">
      <c r="A3176" s="16">
        <v>44236</v>
      </c>
      <c r="B3176">
        <v>19</v>
      </c>
      <c r="C3176" s="1">
        <v>12.466666666666667</v>
      </c>
      <c r="D3176" s="13">
        <f t="shared" si="694"/>
        <v>285.46666666666664</v>
      </c>
      <c r="E3176" s="13">
        <f t="shared" si="690"/>
        <v>13.144885567491787</v>
      </c>
      <c r="F3176" s="13">
        <f t="shared" si="695"/>
        <v>511388.86471995339</v>
      </c>
      <c r="G3176" s="13">
        <f t="shared" si="696"/>
        <v>0.99999804454474173</v>
      </c>
      <c r="H3176" s="13">
        <f t="shared" si="691"/>
        <v>1.0582539840670189</v>
      </c>
      <c r="I3176" s="13">
        <f t="shared" si="692"/>
        <v>6.3249986583134563E-2</v>
      </c>
      <c r="J3176" s="2">
        <f t="shared" si="699"/>
        <v>0.71542776023091892</v>
      </c>
      <c r="K3176" s="13">
        <f t="shared" si="697"/>
        <v>0.73643999782189473</v>
      </c>
      <c r="L3176" s="13">
        <f t="shared" si="698"/>
        <v>0</v>
      </c>
      <c r="M3176" s="14">
        <f t="shared" si="693"/>
        <v>66.999533418759441</v>
      </c>
      <c r="N3176" s="14">
        <f t="shared" si="686"/>
        <v>0</v>
      </c>
      <c r="O3176" s="14">
        <f t="shared" si="687"/>
        <v>0</v>
      </c>
      <c r="P3176" s="14">
        <f t="shared" si="688"/>
        <v>0</v>
      </c>
      <c r="Q3176" s="14">
        <f t="shared" si="689"/>
        <v>7.332695713867027</v>
      </c>
      <c r="W3176" s="16"/>
    </row>
    <row r="3177" spans="1:23">
      <c r="A3177" s="16">
        <v>44236</v>
      </c>
      <c r="B3177">
        <v>20</v>
      </c>
      <c r="C3177" s="1">
        <v>13.199999999999998</v>
      </c>
      <c r="D3177" s="13">
        <f t="shared" si="694"/>
        <v>286.2</v>
      </c>
      <c r="E3177" s="13">
        <f t="shared" si="690"/>
        <v>14.246820405310956</v>
      </c>
      <c r="F3177" s="13">
        <f t="shared" si="695"/>
        <v>1539272.4155490592</v>
      </c>
      <c r="G3177" s="13">
        <f t="shared" si="696"/>
        <v>0.99999935034283716</v>
      </c>
      <c r="H3177" s="13">
        <f t="shared" si="691"/>
        <v>0.97844908920067541</v>
      </c>
      <c r="I3177" s="13">
        <f t="shared" si="692"/>
        <v>7.1007326780249735E-2</v>
      </c>
      <c r="J3177" s="2">
        <f t="shared" si="699"/>
        <v>0.73643999782189473</v>
      </c>
      <c r="K3177" s="13">
        <f t="shared" si="697"/>
        <v>0.75302849464612764</v>
      </c>
      <c r="L3177" s="13">
        <f t="shared" si="698"/>
        <v>0</v>
      </c>
      <c r="M3177" s="14">
        <f t="shared" si="693"/>
        <v>66.999533418759441</v>
      </c>
      <c r="N3177" s="14">
        <f t="shared" si="686"/>
        <v>0</v>
      </c>
      <c r="O3177" s="14">
        <f t="shared" si="687"/>
        <v>0</v>
      </c>
      <c r="P3177" s="14">
        <f t="shared" si="688"/>
        <v>0</v>
      </c>
      <c r="Q3177" s="14">
        <f t="shared" si="689"/>
        <v>8.4472225008320319</v>
      </c>
      <c r="W3177" s="16"/>
    </row>
    <row r="3178" spans="1:23">
      <c r="A3178" s="16">
        <v>44236</v>
      </c>
      <c r="B3178">
        <v>21</v>
      </c>
      <c r="C3178" s="1">
        <v>12.566666666666668</v>
      </c>
      <c r="D3178" s="13">
        <f t="shared" si="694"/>
        <v>285.56666666666666</v>
      </c>
      <c r="E3178" s="13">
        <f t="shared" si="690"/>
        <v>13.295482666044119</v>
      </c>
      <c r="F3178" s="13">
        <f t="shared" si="695"/>
        <v>594503.96588179411</v>
      </c>
      <c r="G3178" s="13">
        <f t="shared" si="696"/>
        <v>0.99999831792826399</v>
      </c>
      <c r="H3178" s="13">
        <f t="shared" si="691"/>
        <v>1.0469747387057045</v>
      </c>
      <c r="I3178" s="13">
        <f t="shared" si="692"/>
        <v>6.4257956956925863E-2</v>
      </c>
      <c r="J3178" s="2">
        <f t="shared" si="699"/>
        <v>0.75302849464612764</v>
      </c>
      <c r="K3178" s="13">
        <f t="shared" si="697"/>
        <v>0.77132280768981232</v>
      </c>
      <c r="L3178" s="13">
        <f t="shared" si="698"/>
        <v>0</v>
      </c>
      <c r="M3178" s="14">
        <f t="shared" si="693"/>
        <v>66.999533418759441</v>
      </c>
      <c r="N3178" s="14">
        <f t="shared" si="686"/>
        <v>0</v>
      </c>
      <c r="O3178" s="14">
        <f t="shared" si="687"/>
        <v>0</v>
      </c>
      <c r="P3178" s="14">
        <f t="shared" si="688"/>
        <v>0</v>
      </c>
      <c r="Q3178" s="14">
        <f t="shared" si="689"/>
        <v>7.4827310314536621</v>
      </c>
      <c r="W3178" s="16"/>
    </row>
    <row r="3179" spans="1:23">
      <c r="A3179" s="16">
        <v>44236</v>
      </c>
      <c r="B3179">
        <v>22</v>
      </c>
      <c r="C3179" s="1">
        <v>10.816666666666668</v>
      </c>
      <c r="D3179" s="13">
        <f t="shared" si="694"/>
        <v>283.81666666666666</v>
      </c>
      <c r="E3179" s="13">
        <f t="shared" si="690"/>
        <v>10.644711961947261</v>
      </c>
      <c r="F3179" s="13">
        <f t="shared" si="695"/>
        <v>41970.067387909716</v>
      </c>
      <c r="G3179" s="13">
        <f t="shared" si="696"/>
        <v>0.99997617406317652</v>
      </c>
      <c r="H3179" s="13">
        <f t="shared" si="691"/>
        <v>1.2642983470564131</v>
      </c>
      <c r="I3179" s="13">
        <f t="shared" si="692"/>
        <v>4.8648001938709905E-2</v>
      </c>
      <c r="J3179" s="2">
        <f t="shared" si="699"/>
        <v>0.77132280768981232</v>
      </c>
      <c r="K3179" s="13">
        <f t="shared" si="697"/>
        <v>0.79473108338903498</v>
      </c>
      <c r="L3179" s="13">
        <f t="shared" si="698"/>
        <v>0</v>
      </c>
      <c r="M3179" s="14">
        <f t="shared" si="693"/>
        <v>66.999533418759441</v>
      </c>
      <c r="N3179" s="14">
        <f t="shared" si="686"/>
        <v>0</v>
      </c>
      <c r="O3179" s="14">
        <f t="shared" si="687"/>
        <v>0.5</v>
      </c>
      <c r="P3179" s="14">
        <f t="shared" si="688"/>
        <v>0.5</v>
      </c>
      <c r="Q3179" s="14">
        <f t="shared" si="689"/>
        <v>4.9837480275506678</v>
      </c>
      <c r="W3179" s="16"/>
    </row>
    <row r="3180" spans="1:23">
      <c r="A3180" s="16">
        <v>44236</v>
      </c>
      <c r="B3180">
        <v>23</v>
      </c>
      <c r="C3180" s="1">
        <v>10.383333333333335</v>
      </c>
      <c r="D3180" s="13">
        <f t="shared" si="694"/>
        <v>283.38333333333333</v>
      </c>
      <c r="E3180" s="13">
        <f t="shared" si="690"/>
        <v>9.9832735399635251</v>
      </c>
      <c r="F3180" s="13">
        <f t="shared" si="695"/>
        <v>21661.105108579806</v>
      </c>
      <c r="G3180" s="13">
        <f t="shared" si="696"/>
        <v>0.99995383643487157</v>
      </c>
      <c r="H3180" s="13">
        <f t="shared" si="691"/>
        <v>1.3252235754146025</v>
      </c>
      <c r="I3180" s="13">
        <f t="shared" si="692"/>
        <v>4.5384412619866019E-2</v>
      </c>
      <c r="J3180" s="2">
        <f t="shared" si="699"/>
        <v>0.79473108338903498</v>
      </c>
      <c r="K3180" s="13">
        <f t="shared" si="697"/>
        <v>0.81826900610285103</v>
      </c>
      <c r="L3180" s="13">
        <f t="shared" si="698"/>
        <v>0</v>
      </c>
      <c r="M3180" s="14">
        <f t="shared" si="693"/>
        <v>66.999533418759441</v>
      </c>
      <c r="N3180" s="14">
        <f t="shared" si="686"/>
        <v>0</v>
      </c>
      <c r="O3180" s="14">
        <f t="shared" si="687"/>
        <v>0.5</v>
      </c>
      <c r="P3180" s="14">
        <f t="shared" si="688"/>
        <v>0.5</v>
      </c>
      <c r="Q3180" s="14">
        <f t="shared" si="689"/>
        <v>4.4168449639289351</v>
      </c>
      <c r="W3180" s="16"/>
    </row>
    <row r="3181" spans="1:23">
      <c r="A3181" s="16">
        <v>44237</v>
      </c>
      <c r="B3181">
        <v>0</v>
      </c>
      <c r="C3181" s="1">
        <v>9.7166666666666668</v>
      </c>
      <c r="D3181" s="13">
        <f t="shared" si="694"/>
        <v>282.71666666666664</v>
      </c>
      <c r="E3181" s="13">
        <f t="shared" si="690"/>
        <v>8.9617166774744632</v>
      </c>
      <c r="F3181" s="13">
        <f t="shared" si="695"/>
        <v>7798.7338881849246</v>
      </c>
      <c r="G3181" s="13">
        <f t="shared" si="696"/>
        <v>0.99987179049768415</v>
      </c>
      <c r="H3181" s="13">
        <f t="shared" si="691"/>
        <v>1.4251383096226882</v>
      </c>
      <c r="I3181" s="13">
        <f t="shared" si="692"/>
        <v>4.0768884437584904E-2</v>
      </c>
      <c r="J3181" s="2">
        <f t="shared" si="699"/>
        <v>0.81826900610285103</v>
      </c>
      <c r="K3181" s="13">
        <f t="shared" si="697"/>
        <v>0.84251283577824854</v>
      </c>
      <c r="L3181" s="13">
        <f t="shared" si="698"/>
        <v>0</v>
      </c>
      <c r="M3181" s="14">
        <f t="shared" si="693"/>
        <v>66.999533418759441</v>
      </c>
      <c r="N3181" s="14">
        <f t="shared" si="686"/>
        <v>0</v>
      </c>
      <c r="O3181" s="14">
        <f t="shared" si="687"/>
        <v>0.5</v>
      </c>
      <c r="P3181" s="14">
        <f t="shared" si="688"/>
        <v>0.5</v>
      </c>
      <c r="Q3181" s="14">
        <f t="shared" si="689"/>
        <v>3.5953377518765852</v>
      </c>
      <c r="R3181" s="14">
        <f>(M3181)</f>
        <v>66.999533418759441</v>
      </c>
      <c r="S3181" s="14">
        <f>SUM(N3181:N3204)</f>
        <v>0</v>
      </c>
      <c r="T3181" s="14">
        <f>SUM(O3181:O3204)</f>
        <v>10</v>
      </c>
      <c r="U3181" s="14">
        <f>SUM(P3181:P3204)</f>
        <v>11</v>
      </c>
      <c r="V3181" s="14">
        <f>SUM(Q3181:Q3204)</f>
        <v>144.80419492591352</v>
      </c>
      <c r="W3181" s="16"/>
    </row>
    <row r="3182" spans="1:23">
      <c r="A3182" s="16">
        <v>44237</v>
      </c>
      <c r="B3182">
        <v>1</v>
      </c>
      <c r="C3182" s="1">
        <v>9.9166666666666661</v>
      </c>
      <c r="D3182" s="13">
        <f t="shared" si="694"/>
        <v>282.91666666666669</v>
      </c>
      <c r="E3182" s="13">
        <f t="shared" si="690"/>
        <v>9.2686892488954644</v>
      </c>
      <c r="F3182" s="13">
        <f t="shared" si="695"/>
        <v>10600.847703124689</v>
      </c>
      <c r="G3182" s="13">
        <f t="shared" si="696"/>
        <v>0.99990567681898457</v>
      </c>
      <c r="H3182" s="13">
        <f t="shared" si="691"/>
        <v>1.394347540727578</v>
      </c>
      <c r="I3182" s="13">
        <f t="shared" si="692"/>
        <v>4.2104182954851771E-2</v>
      </c>
      <c r="J3182" s="2">
        <f t="shared" si="699"/>
        <v>0.84251283577824854</v>
      </c>
      <c r="K3182" s="13">
        <f t="shared" si="697"/>
        <v>0.86526504253000902</v>
      </c>
      <c r="L3182" s="13">
        <f t="shared" si="698"/>
        <v>0</v>
      </c>
      <c r="M3182" s="14">
        <f t="shared" si="693"/>
        <v>66.999533418759441</v>
      </c>
      <c r="N3182" s="14">
        <f t="shared" si="686"/>
        <v>0</v>
      </c>
      <c r="O3182" s="14">
        <f t="shared" si="687"/>
        <v>0.5</v>
      </c>
      <c r="P3182" s="14">
        <f t="shared" si="688"/>
        <v>0.5</v>
      </c>
      <c r="Q3182" s="14">
        <f t="shared" si="689"/>
        <v>3.8349505836568643</v>
      </c>
      <c r="W3182" s="16"/>
    </row>
    <row r="3183" spans="1:23">
      <c r="A3183" s="16">
        <v>44237</v>
      </c>
      <c r="B3183">
        <v>2</v>
      </c>
      <c r="C3183" s="1">
        <v>8.9833333333333343</v>
      </c>
      <c r="D3183" s="13">
        <f t="shared" si="694"/>
        <v>281.98333333333335</v>
      </c>
      <c r="E3183" s="13">
        <f t="shared" si="690"/>
        <v>7.8324250842248597</v>
      </c>
      <c r="F3183" s="13">
        <f t="shared" si="695"/>
        <v>2521.0356901427581</v>
      </c>
      <c r="G3183" s="13">
        <f t="shared" si="696"/>
        <v>0.99960349490536216</v>
      </c>
      <c r="H3183" s="13">
        <f t="shared" si="691"/>
        <v>1.5443796281456481</v>
      </c>
      <c r="I3183" s="13">
        <f t="shared" si="692"/>
        <v>3.6210854322864368E-2</v>
      </c>
      <c r="J3183" s="2">
        <f t="shared" si="699"/>
        <v>0.86526504253000902</v>
      </c>
      <c r="K3183" s="13">
        <f t="shared" si="697"/>
        <v>0.88941645134655956</v>
      </c>
      <c r="L3183" s="13">
        <f t="shared" si="698"/>
        <v>0</v>
      </c>
      <c r="M3183" s="14">
        <f t="shared" si="693"/>
        <v>66.999533418759441</v>
      </c>
      <c r="N3183" s="14">
        <f t="shared" si="686"/>
        <v>0</v>
      </c>
      <c r="O3183" s="14">
        <f t="shared" si="687"/>
        <v>1</v>
      </c>
      <c r="P3183" s="14">
        <f t="shared" si="688"/>
        <v>1</v>
      </c>
      <c r="Q3183" s="14">
        <f t="shared" si="689"/>
        <v>2.7711516519559414</v>
      </c>
      <c r="W3183" s="16"/>
    </row>
    <row r="3184" spans="1:23">
      <c r="A3184" s="16">
        <v>44237</v>
      </c>
      <c r="B3184">
        <v>3</v>
      </c>
      <c r="C3184" s="1">
        <v>7.6666666666666679</v>
      </c>
      <c r="D3184" s="13">
        <f t="shared" si="694"/>
        <v>280.66666666666669</v>
      </c>
      <c r="E3184" s="13">
        <f t="shared" si="690"/>
        <v>5.7900237529691516</v>
      </c>
      <c r="F3184" s="13">
        <f t="shared" si="695"/>
        <v>327.02079199850289</v>
      </c>
      <c r="G3184" s="13">
        <f t="shared" si="696"/>
        <v>0.99695141276286969</v>
      </c>
      <c r="H3184" s="13">
        <f t="shared" si="691"/>
        <v>1.7859437357991117</v>
      </c>
      <c r="I3184" s="13">
        <f t="shared" si="692"/>
        <v>2.9222372385081099E-2</v>
      </c>
      <c r="J3184" s="2">
        <f t="shared" si="699"/>
        <v>0.88941645134655956</v>
      </c>
      <c r="K3184" s="13">
        <f t="shared" si="697"/>
        <v>0.91523601372085128</v>
      </c>
      <c r="L3184" s="13">
        <f t="shared" si="698"/>
        <v>0</v>
      </c>
      <c r="M3184" s="14">
        <f t="shared" si="693"/>
        <v>66.999533418759441</v>
      </c>
      <c r="N3184" s="14">
        <f t="shared" si="686"/>
        <v>0</v>
      </c>
      <c r="O3184" s="14">
        <f t="shared" si="687"/>
        <v>1</v>
      </c>
      <c r="P3184" s="14">
        <f t="shared" si="688"/>
        <v>1</v>
      </c>
      <c r="Q3184" s="14">
        <f t="shared" si="689"/>
        <v>1.5302190168326768</v>
      </c>
      <c r="W3184" s="16"/>
    </row>
    <row r="3185" spans="1:23">
      <c r="A3185" s="16">
        <v>44237</v>
      </c>
      <c r="B3185">
        <v>4</v>
      </c>
      <c r="C3185" s="1">
        <v>8.4666666666666668</v>
      </c>
      <c r="D3185" s="13">
        <f t="shared" si="694"/>
        <v>281.46666666666664</v>
      </c>
      <c r="E3185" s="13">
        <f t="shared" si="690"/>
        <v>7.0332543818095292</v>
      </c>
      <c r="F3185" s="13">
        <f t="shared" si="695"/>
        <v>1133.7141518227882</v>
      </c>
      <c r="G3185" s="13">
        <f t="shared" si="696"/>
        <v>0.99911872078232777</v>
      </c>
      <c r="H3185" s="13">
        <f t="shared" si="691"/>
        <v>1.6347442232422054</v>
      </c>
      <c r="I3185" s="13">
        <f t="shared" si="692"/>
        <v>3.3296652869398286E-2</v>
      </c>
      <c r="J3185" s="2">
        <f t="shared" si="699"/>
        <v>0.91523601372085128</v>
      </c>
      <c r="K3185" s="13">
        <f t="shared" si="697"/>
        <v>0.93879877143030166</v>
      </c>
      <c r="L3185" s="13">
        <f t="shared" si="698"/>
        <v>0</v>
      </c>
      <c r="M3185" s="14">
        <f t="shared" si="693"/>
        <v>66.999533418759441</v>
      </c>
      <c r="N3185" s="14">
        <f t="shared" si="686"/>
        <v>0</v>
      </c>
      <c r="O3185" s="14">
        <f t="shared" si="687"/>
        <v>1</v>
      </c>
      <c r="P3185" s="14">
        <f t="shared" si="688"/>
        <v>1</v>
      </c>
      <c r="Q3185" s="14">
        <f t="shared" si="689"/>
        <v>2.2456761484802246</v>
      </c>
      <c r="W3185" s="16"/>
    </row>
    <row r="3186" spans="1:23">
      <c r="A3186" s="16">
        <v>44237</v>
      </c>
      <c r="B3186">
        <v>5</v>
      </c>
      <c r="C3186" s="1">
        <v>8.8000000000000007</v>
      </c>
      <c r="D3186" s="13">
        <f t="shared" si="694"/>
        <v>281.8</v>
      </c>
      <c r="E3186" s="13">
        <f t="shared" si="690"/>
        <v>7.549183818310877</v>
      </c>
      <c r="F3186" s="13">
        <f t="shared" si="695"/>
        <v>1899.1920128466304</v>
      </c>
      <c r="G3186" s="13">
        <f t="shared" si="696"/>
        <v>0.99947373739430578</v>
      </c>
      <c r="H3186" s="13">
        <f t="shared" si="691"/>
        <v>1.5758203541292815</v>
      </c>
      <c r="I3186" s="13">
        <f t="shared" si="692"/>
        <v>3.5149923494294057E-2</v>
      </c>
      <c r="J3186" s="2">
        <f t="shared" si="699"/>
        <v>0.93879877143030166</v>
      </c>
      <c r="K3186" s="13">
        <f t="shared" si="697"/>
        <v>0.96080107635361789</v>
      </c>
      <c r="L3186" s="13">
        <f t="shared" si="698"/>
        <v>0</v>
      </c>
      <c r="M3186" s="14">
        <f t="shared" si="693"/>
        <v>66.999533418759441</v>
      </c>
      <c r="N3186" s="14">
        <f t="shared" si="686"/>
        <v>0</v>
      </c>
      <c r="O3186" s="14">
        <f t="shared" si="687"/>
        <v>1</v>
      </c>
      <c r="P3186" s="14">
        <f t="shared" si="688"/>
        <v>1</v>
      </c>
      <c r="Q3186" s="14">
        <f t="shared" si="689"/>
        <v>2.5792472492423224</v>
      </c>
      <c r="W3186" s="16"/>
    </row>
    <row r="3187" spans="1:23">
      <c r="A3187" s="16">
        <v>44237</v>
      </c>
      <c r="B3187">
        <v>6</v>
      </c>
      <c r="C3187" s="1">
        <v>7.9499999999999993</v>
      </c>
      <c r="D3187" s="13">
        <f t="shared" si="694"/>
        <v>280.95</v>
      </c>
      <c r="E3187" s="13">
        <f t="shared" si="690"/>
        <v>6.231144331731608</v>
      </c>
      <c r="F3187" s="13">
        <f t="shared" si="695"/>
        <v>508.33685678596567</v>
      </c>
      <c r="G3187" s="13">
        <f t="shared" si="696"/>
        <v>0.99803666279658176</v>
      </c>
      <c r="H3187" s="13">
        <f t="shared" si="691"/>
        <v>1.730758166046418</v>
      </c>
      <c r="I3187" s="13">
        <f t="shared" si="692"/>
        <v>3.0607535795637297E-2</v>
      </c>
      <c r="J3187" s="2">
        <f t="shared" si="699"/>
        <v>0.96080107635361789</v>
      </c>
      <c r="K3187" s="13">
        <f t="shared" si="697"/>
        <v>0.98401056107044882</v>
      </c>
      <c r="L3187" s="13">
        <f t="shared" si="698"/>
        <v>0</v>
      </c>
      <c r="M3187" s="14">
        <f t="shared" si="693"/>
        <v>66.999533418759441</v>
      </c>
      <c r="N3187" s="14">
        <f t="shared" si="686"/>
        <v>0</v>
      </c>
      <c r="O3187" s="14">
        <f t="shared" si="687"/>
        <v>1</v>
      </c>
      <c r="P3187" s="14">
        <f t="shared" si="688"/>
        <v>1</v>
      </c>
      <c r="Q3187" s="14">
        <f t="shared" si="689"/>
        <v>1.769439403194605</v>
      </c>
      <c r="W3187" s="16"/>
    </row>
    <row r="3188" spans="1:23">
      <c r="A3188" s="16">
        <v>44237</v>
      </c>
      <c r="B3188">
        <v>7</v>
      </c>
      <c r="C3188" s="1">
        <v>8.15</v>
      </c>
      <c r="D3188" s="13">
        <f t="shared" si="694"/>
        <v>281.14999999999998</v>
      </c>
      <c r="E3188" s="13">
        <f t="shared" si="690"/>
        <v>6.5419882624932963</v>
      </c>
      <c r="F3188" s="13">
        <f t="shared" si="695"/>
        <v>693.66439475096479</v>
      </c>
      <c r="G3188" s="13">
        <f t="shared" si="696"/>
        <v>0.99856045594454501</v>
      </c>
      <c r="H3188" s="13">
        <f t="shared" si="691"/>
        <v>1.692897946148693</v>
      </c>
      <c r="I3188" s="13">
        <f t="shared" si="692"/>
        <v>3.1622871034192694E-2</v>
      </c>
      <c r="J3188" s="2">
        <f t="shared" si="699"/>
        <v>0.98401056107044882</v>
      </c>
      <c r="K3188" s="13">
        <f t="shared" si="697"/>
        <v>1.0060768764636534</v>
      </c>
      <c r="L3188" s="13">
        <f t="shared" si="698"/>
        <v>1.0046285844768095</v>
      </c>
      <c r="M3188" s="14">
        <f t="shared" si="693"/>
        <v>68.004162003236246</v>
      </c>
      <c r="N3188" s="14">
        <f t="shared" si="686"/>
        <v>0</v>
      </c>
      <c r="O3188" s="14">
        <f t="shared" si="687"/>
        <v>1</v>
      </c>
      <c r="P3188" s="14">
        <f t="shared" si="688"/>
        <v>1</v>
      </c>
      <c r="Q3188" s="14">
        <f t="shared" si="689"/>
        <v>1.9477602098936424</v>
      </c>
      <c r="W3188" s="16"/>
    </row>
    <row r="3189" spans="1:23">
      <c r="A3189" s="16">
        <v>44237</v>
      </c>
      <c r="B3189">
        <v>8</v>
      </c>
      <c r="C3189" s="1">
        <v>8.3666666666666671</v>
      </c>
      <c r="D3189" s="13">
        <f t="shared" si="694"/>
        <v>281.36666666666667</v>
      </c>
      <c r="E3189" s="13">
        <f t="shared" si="690"/>
        <v>6.8782371756900966</v>
      </c>
      <c r="F3189" s="13">
        <f t="shared" si="695"/>
        <v>970.91330075506551</v>
      </c>
      <c r="G3189" s="13">
        <f t="shared" si="696"/>
        <v>0.99897110164124403</v>
      </c>
      <c r="H3189" s="13">
        <f t="shared" si="691"/>
        <v>1.6528753740877014</v>
      </c>
      <c r="I3189" s="13">
        <f t="shared" si="692"/>
        <v>3.2759145732221426E-2</v>
      </c>
      <c r="J3189" s="2">
        <f t="shared" si="699"/>
        <v>1.4482919868439303E-3</v>
      </c>
      <c r="K3189" s="13">
        <f t="shared" si="697"/>
        <v>5.4671105839545264E-2</v>
      </c>
      <c r="L3189" s="13">
        <f t="shared" si="698"/>
        <v>0</v>
      </c>
      <c r="M3189" s="14">
        <f t="shared" si="693"/>
        <v>68.004162003236246</v>
      </c>
      <c r="N3189" s="14">
        <f t="shared" si="686"/>
        <v>0</v>
      </c>
      <c r="O3189" s="14">
        <f t="shared" si="687"/>
        <v>1</v>
      </c>
      <c r="P3189" s="14">
        <f t="shared" si="688"/>
        <v>1</v>
      </c>
      <c r="Q3189" s="14">
        <f t="shared" si="689"/>
        <v>2.1495660839489283</v>
      </c>
      <c r="W3189" s="16"/>
    </row>
    <row r="3190" spans="1:23">
      <c r="A3190" s="16">
        <v>44237</v>
      </c>
      <c r="B3190">
        <v>9</v>
      </c>
      <c r="C3190" s="1">
        <v>10.416666666666666</v>
      </c>
      <c r="D3190" s="13">
        <f t="shared" si="694"/>
        <v>283.41666666666669</v>
      </c>
      <c r="E3190" s="13">
        <f t="shared" si="690"/>
        <v>10.034225227874185</v>
      </c>
      <c r="F3190" s="13">
        <f t="shared" si="695"/>
        <v>22793.375577374067</v>
      </c>
      <c r="G3190" s="13">
        <f t="shared" si="696"/>
        <v>0.99995612952868107</v>
      </c>
      <c r="H3190" s="13">
        <f t="shared" si="691"/>
        <v>1.3204277979403765</v>
      </c>
      <c r="I3190" s="13">
        <f t="shared" si="692"/>
        <v>4.5627834912075151E-2</v>
      </c>
      <c r="J3190" s="2">
        <f t="shared" si="699"/>
        <v>5.4671105839545264E-2</v>
      </c>
      <c r="K3190" s="13">
        <f t="shared" si="697"/>
        <v>0.11112706728544919</v>
      </c>
      <c r="L3190" s="13">
        <f t="shared" si="698"/>
        <v>0</v>
      </c>
      <c r="M3190" s="14">
        <f t="shared" si="693"/>
        <v>68.004162003236246</v>
      </c>
      <c r="N3190" s="14">
        <f t="shared" si="686"/>
        <v>0</v>
      </c>
      <c r="O3190" s="14">
        <f t="shared" si="687"/>
        <v>0.5</v>
      </c>
      <c r="P3190" s="14">
        <f t="shared" si="688"/>
        <v>0.5</v>
      </c>
      <c r="Q3190" s="14">
        <f t="shared" si="689"/>
        <v>4.4595762099260119</v>
      </c>
      <c r="W3190" s="16"/>
    </row>
    <row r="3191" spans="1:23">
      <c r="A3191" s="16">
        <v>44237</v>
      </c>
      <c r="B3191">
        <v>10</v>
      </c>
      <c r="C3191" s="1">
        <v>10.450000000000001</v>
      </c>
      <c r="D3191" s="13">
        <f t="shared" si="694"/>
        <v>283.45</v>
      </c>
      <c r="E3191" s="13">
        <f t="shared" si="690"/>
        <v>10.085164932086771</v>
      </c>
      <c r="F3191" s="13">
        <f t="shared" si="695"/>
        <v>23984.544724663301</v>
      </c>
      <c r="G3191" s="13">
        <f t="shared" si="696"/>
        <v>0.99995830822224474</v>
      </c>
      <c r="H3191" s="13">
        <f t="shared" si="691"/>
        <v>1.3156504974733649</v>
      </c>
      <c r="I3191" s="13">
        <f t="shared" si="692"/>
        <v>4.587250510242756E-2</v>
      </c>
      <c r="J3191" s="2">
        <f t="shared" si="699"/>
        <v>0.11112706728544919</v>
      </c>
      <c r="K3191" s="13">
        <f t="shared" si="697"/>
        <v>0.16513340149310118</v>
      </c>
      <c r="L3191" s="13">
        <f t="shared" si="698"/>
        <v>0</v>
      </c>
      <c r="M3191" s="14">
        <f t="shared" si="693"/>
        <v>68.004162003236246</v>
      </c>
      <c r="N3191" s="14">
        <f t="shared" si="686"/>
        <v>0</v>
      </c>
      <c r="O3191" s="14">
        <f t="shared" si="687"/>
        <v>0.5</v>
      </c>
      <c r="P3191" s="14">
        <f t="shared" si="688"/>
        <v>0.5</v>
      </c>
      <c r="Q3191" s="14">
        <f t="shared" si="689"/>
        <v>4.5024575089316832</v>
      </c>
      <c r="W3191" s="16"/>
    </row>
    <row r="3192" spans="1:23">
      <c r="A3192" s="16">
        <v>44237</v>
      </c>
      <c r="B3192">
        <v>11</v>
      </c>
      <c r="C3192" s="1">
        <v>10.85</v>
      </c>
      <c r="D3192" s="13">
        <f t="shared" si="694"/>
        <v>283.85000000000002</v>
      </c>
      <c r="E3192" s="13">
        <f t="shared" si="690"/>
        <v>10.695508190945958</v>
      </c>
      <c r="F3192" s="13">
        <f t="shared" si="695"/>
        <v>44157.063898990127</v>
      </c>
      <c r="G3192" s="13">
        <f t="shared" si="696"/>
        <v>0.99997735407960164</v>
      </c>
      <c r="H3192" s="13">
        <f t="shared" si="691"/>
        <v>1.2597369829838885</v>
      </c>
      <c r="I3192" s="13">
        <f t="shared" si="692"/>
        <v>4.8908130468147681E-2</v>
      </c>
      <c r="J3192" s="2">
        <f t="shared" si="699"/>
        <v>0.16513340149310118</v>
      </c>
      <c r="K3192" s="13">
        <f t="shared" si="697"/>
        <v>0.21738035177084436</v>
      </c>
      <c r="L3192" s="13">
        <f t="shared" si="698"/>
        <v>0</v>
      </c>
      <c r="M3192" s="14">
        <f t="shared" si="693"/>
        <v>68.004162003236246</v>
      </c>
      <c r="N3192" s="14">
        <f t="shared" si="686"/>
        <v>0</v>
      </c>
      <c r="O3192" s="14">
        <f t="shared" si="687"/>
        <v>0.5</v>
      </c>
      <c r="P3192" s="14">
        <f t="shared" si="688"/>
        <v>0.5</v>
      </c>
      <c r="Q3192" s="14">
        <f t="shared" si="689"/>
        <v>5.0283458349618861</v>
      </c>
      <c r="W3192" s="16"/>
    </row>
    <row r="3193" spans="1:23">
      <c r="A3193" s="16">
        <v>44237</v>
      </c>
      <c r="B3193">
        <v>12</v>
      </c>
      <c r="C3193" s="1">
        <v>13.049999999999999</v>
      </c>
      <c r="D3193" s="13">
        <f t="shared" si="694"/>
        <v>286.05</v>
      </c>
      <c r="E3193" s="13">
        <f t="shared" si="690"/>
        <v>14.021884285964012</v>
      </c>
      <c r="F3193" s="13">
        <f t="shared" si="695"/>
        <v>1229212.5092946915</v>
      </c>
      <c r="G3193" s="13">
        <f t="shared" si="696"/>
        <v>0.99999918647168096</v>
      </c>
      <c r="H3193" s="13">
        <f t="shared" si="691"/>
        <v>0.99423522473381309</v>
      </c>
      <c r="I3193" s="13">
        <f t="shared" si="692"/>
        <v>6.9350117201548975E-2</v>
      </c>
      <c r="J3193" s="2">
        <f t="shared" si="699"/>
        <v>0.21738035177084436</v>
      </c>
      <c r="K3193" s="13">
        <f t="shared" si="697"/>
        <v>0.26942965657516593</v>
      </c>
      <c r="L3193" s="13">
        <f t="shared" si="698"/>
        <v>0</v>
      </c>
      <c r="M3193" s="14">
        <f t="shared" si="693"/>
        <v>68.004162003236246</v>
      </c>
      <c r="N3193" s="14">
        <f t="shared" si="686"/>
        <v>0</v>
      </c>
      <c r="O3193" s="14">
        <f t="shared" si="687"/>
        <v>0</v>
      </c>
      <c r="P3193" s="14">
        <f t="shared" si="688"/>
        <v>0</v>
      </c>
      <c r="Q3193" s="14">
        <f t="shared" si="689"/>
        <v>8.2168025587490305</v>
      </c>
      <c r="W3193" s="16"/>
    </row>
    <row r="3194" spans="1:23">
      <c r="A3194" s="16">
        <v>44237</v>
      </c>
      <c r="B3194">
        <v>13</v>
      </c>
      <c r="C3194" s="1">
        <v>13.483333333333334</v>
      </c>
      <c r="D3194" s="13">
        <f t="shared" si="694"/>
        <v>286.48333333333335</v>
      </c>
      <c r="E3194" s="13">
        <f t="shared" si="690"/>
        <v>14.671057071382887</v>
      </c>
      <c r="F3194" s="13">
        <f t="shared" si="695"/>
        <v>2352659.789440671</v>
      </c>
      <c r="G3194" s="13">
        <f t="shared" si="696"/>
        <v>0.9999995749493491</v>
      </c>
      <c r="H3194" s="13">
        <f t="shared" si="691"/>
        <v>0.94935489012097674</v>
      </c>
      <c r="I3194" s="13">
        <f t="shared" si="692"/>
        <v>7.4241414243318149E-2</v>
      </c>
      <c r="J3194" s="2">
        <f t="shared" si="699"/>
        <v>0.26942965657516593</v>
      </c>
      <c r="K3194" s="13">
        <f t="shared" si="697"/>
        <v>0.31807998894824341</v>
      </c>
      <c r="L3194" s="13">
        <f t="shared" si="698"/>
        <v>0</v>
      </c>
      <c r="M3194" s="14">
        <f t="shared" si="693"/>
        <v>68.004162003236246</v>
      </c>
      <c r="N3194" s="14">
        <f t="shared" si="686"/>
        <v>0</v>
      </c>
      <c r="O3194" s="14">
        <f t="shared" si="687"/>
        <v>0</v>
      </c>
      <c r="P3194" s="14">
        <f t="shared" si="688"/>
        <v>0</v>
      </c>
      <c r="Q3194" s="14">
        <f t="shared" si="689"/>
        <v>8.885183367034422</v>
      </c>
      <c r="W3194" s="16"/>
    </row>
    <row r="3195" spans="1:23">
      <c r="A3195" s="16">
        <v>44237</v>
      </c>
      <c r="B3195">
        <v>14</v>
      </c>
      <c r="C3195" s="1">
        <v>15.233333333333333</v>
      </c>
      <c r="D3195" s="13">
        <f t="shared" si="694"/>
        <v>288.23333333333335</v>
      </c>
      <c r="E3195" s="13">
        <f t="shared" si="690"/>
        <v>17.272857638487363</v>
      </c>
      <c r="F3195" s="13">
        <f t="shared" si="695"/>
        <v>31732680.502680983</v>
      </c>
      <c r="G3195" s="13">
        <f t="shared" si="696"/>
        <v>0.99999996848674766</v>
      </c>
      <c r="H3195" s="13">
        <f t="shared" si="691"/>
        <v>0.78891186208841924</v>
      </c>
      <c r="I3195" s="13">
        <f t="shared" si="692"/>
        <v>9.756079894606777E-2</v>
      </c>
      <c r="J3195" s="2">
        <f t="shared" si="699"/>
        <v>0.31807998894824341</v>
      </c>
      <c r="K3195" s="13">
        <f t="shared" si="697"/>
        <v>0.36184513348020614</v>
      </c>
      <c r="L3195" s="13">
        <f t="shared" si="698"/>
        <v>0</v>
      </c>
      <c r="M3195" s="14">
        <f t="shared" si="693"/>
        <v>68.004162003236246</v>
      </c>
      <c r="N3195" s="14">
        <f t="shared" si="686"/>
        <v>0</v>
      </c>
      <c r="O3195" s="14">
        <f t="shared" si="687"/>
        <v>0</v>
      </c>
      <c r="P3195" s="14">
        <f t="shared" si="688"/>
        <v>0</v>
      </c>
      <c r="Q3195" s="14">
        <f t="shared" si="689"/>
        <v>11.624090680611886</v>
      </c>
      <c r="W3195" s="16"/>
    </row>
    <row r="3196" spans="1:23">
      <c r="A3196" s="16">
        <v>44237</v>
      </c>
      <c r="B3196">
        <v>15</v>
      </c>
      <c r="C3196" s="1">
        <v>15.566666666666668</v>
      </c>
      <c r="D3196" s="13">
        <f t="shared" si="694"/>
        <v>288.56666666666666</v>
      </c>
      <c r="E3196" s="13">
        <f t="shared" si="690"/>
        <v>17.764860806283927</v>
      </c>
      <c r="F3196" s="13">
        <f t="shared" si="695"/>
        <v>51901632.703552127</v>
      </c>
      <c r="G3196" s="13">
        <f t="shared" si="696"/>
        <v>0.99999998073278373</v>
      </c>
      <c r="H3196" s="13">
        <f t="shared" si="691"/>
        <v>0.76177154017027937</v>
      </c>
      <c r="I3196" s="13">
        <f t="shared" si="692"/>
        <v>0.10273258956980019</v>
      </c>
      <c r="J3196" s="2">
        <f t="shared" si="699"/>
        <v>0.36184513348020614</v>
      </c>
      <c r="K3196" s="13">
        <f t="shared" si="697"/>
        <v>0.4008906508756146</v>
      </c>
      <c r="L3196" s="13">
        <f t="shared" si="698"/>
        <v>0</v>
      </c>
      <c r="M3196" s="14">
        <f t="shared" si="693"/>
        <v>68.004162003236246</v>
      </c>
      <c r="N3196" s="14">
        <f t="shared" si="686"/>
        <v>0</v>
      </c>
      <c r="O3196" s="14">
        <f t="shared" si="687"/>
        <v>0</v>
      </c>
      <c r="P3196" s="14">
        <f t="shared" si="688"/>
        <v>0</v>
      </c>
      <c r="Q3196" s="14">
        <f t="shared" si="689"/>
        <v>12.1428050804699</v>
      </c>
      <c r="W3196" s="16"/>
    </row>
    <row r="3197" spans="1:23">
      <c r="A3197" s="16">
        <v>44237</v>
      </c>
      <c r="B3197">
        <v>16</v>
      </c>
      <c r="C3197" s="1">
        <v>16.083333333333332</v>
      </c>
      <c r="D3197" s="13">
        <f t="shared" si="694"/>
        <v>289.08333333333331</v>
      </c>
      <c r="E3197" s="13">
        <f t="shared" si="690"/>
        <v>18.52522340732197</v>
      </c>
      <c r="F3197" s="13">
        <f t="shared" si="695"/>
        <v>111020275.78464505</v>
      </c>
      <c r="G3197" s="13">
        <f t="shared" si="696"/>
        <v>0.99999999099263637</v>
      </c>
      <c r="H3197" s="13">
        <f t="shared" si="691"/>
        <v>0.72165268733068511</v>
      </c>
      <c r="I3197" s="13">
        <f t="shared" si="692"/>
        <v>0.11126971422885022</v>
      </c>
      <c r="J3197" s="2">
        <f t="shared" si="699"/>
        <v>0.4008906508756146</v>
      </c>
      <c r="K3197" s="13">
        <f t="shared" si="697"/>
        <v>0.43466772608857795</v>
      </c>
      <c r="L3197" s="13">
        <f t="shared" si="698"/>
        <v>0</v>
      </c>
      <c r="M3197" s="14">
        <f t="shared" si="693"/>
        <v>68.004162003236246</v>
      </c>
      <c r="N3197" s="14">
        <f t="shared" si="686"/>
        <v>0</v>
      </c>
      <c r="O3197" s="14">
        <f t="shared" si="687"/>
        <v>-0.5</v>
      </c>
      <c r="P3197" s="14">
        <f t="shared" si="688"/>
        <v>0</v>
      </c>
      <c r="Q3197" s="14">
        <f t="shared" si="689"/>
        <v>12.938285436898527</v>
      </c>
      <c r="W3197" s="16"/>
    </row>
    <row r="3198" spans="1:23">
      <c r="A3198" s="16">
        <v>44237</v>
      </c>
      <c r="B3198">
        <v>17</v>
      </c>
      <c r="C3198" s="1">
        <v>15.966666666666669</v>
      </c>
      <c r="D3198" s="13">
        <f t="shared" si="694"/>
        <v>288.9666666666667</v>
      </c>
      <c r="E3198" s="13">
        <f t="shared" si="690"/>
        <v>18.353766293690207</v>
      </c>
      <c r="F3198" s="13">
        <f t="shared" si="695"/>
        <v>93527521.046341226</v>
      </c>
      <c r="G3198" s="13">
        <f t="shared" si="696"/>
        <v>0.99999998930796008</v>
      </c>
      <c r="H3198" s="13">
        <f t="shared" si="691"/>
        <v>0.73051065107624591</v>
      </c>
      <c r="I3198" s="13">
        <f t="shared" si="692"/>
        <v>0.10928470507313619</v>
      </c>
      <c r="J3198" s="2">
        <f t="shared" si="699"/>
        <v>0.43466772608857795</v>
      </c>
      <c r="K3198" s="13">
        <f t="shared" si="697"/>
        <v>0.46529482048041904</v>
      </c>
      <c r="L3198" s="13">
        <f t="shared" si="698"/>
        <v>0</v>
      </c>
      <c r="M3198" s="14">
        <f t="shared" si="693"/>
        <v>68.004162003236246</v>
      </c>
      <c r="N3198" s="14">
        <f t="shared" si="686"/>
        <v>0</v>
      </c>
      <c r="O3198" s="14">
        <f t="shared" si="687"/>
        <v>-0.5</v>
      </c>
      <c r="P3198" s="14">
        <f t="shared" si="688"/>
        <v>0</v>
      </c>
      <c r="Q3198" s="14">
        <f t="shared" si="689"/>
        <v>12.759763891890513</v>
      </c>
      <c r="W3198" s="16"/>
    </row>
    <row r="3199" spans="1:23">
      <c r="A3199" s="16">
        <v>44237</v>
      </c>
      <c r="B3199">
        <v>18</v>
      </c>
      <c r="C3199" s="1">
        <v>14.733333333333333</v>
      </c>
      <c r="D3199" s="13">
        <f t="shared" si="694"/>
        <v>287.73333333333335</v>
      </c>
      <c r="E3199" s="13">
        <f t="shared" si="690"/>
        <v>16.532715477293817</v>
      </c>
      <c r="F3199" s="13">
        <f t="shared" si="695"/>
        <v>15137951.262418032</v>
      </c>
      <c r="G3199" s="13">
        <f t="shared" si="696"/>
        <v>0.99999993394086717</v>
      </c>
      <c r="H3199" s="13">
        <f t="shared" si="691"/>
        <v>0.83157255967920962</v>
      </c>
      <c r="I3199" s="13">
        <f t="shared" si="692"/>
        <v>9.0266907097823326E-2</v>
      </c>
      <c r="J3199" s="2">
        <f t="shared" si="699"/>
        <v>0.46529482048041904</v>
      </c>
      <c r="K3199" s="13">
        <f t="shared" si="697"/>
        <v>0.49690924728991814</v>
      </c>
      <c r="L3199" s="13">
        <f t="shared" si="698"/>
        <v>0</v>
      </c>
      <c r="M3199" s="14">
        <f t="shared" si="693"/>
        <v>68.004162003236246</v>
      </c>
      <c r="N3199" s="14">
        <f t="shared" si="686"/>
        <v>0</v>
      </c>
      <c r="O3199" s="14">
        <f t="shared" si="687"/>
        <v>0</v>
      </c>
      <c r="P3199" s="14">
        <f t="shared" si="688"/>
        <v>0</v>
      </c>
      <c r="Q3199" s="14">
        <f t="shared" si="689"/>
        <v>10.84118896875526</v>
      </c>
      <c r="W3199" s="16"/>
    </row>
    <row r="3200" spans="1:23">
      <c r="A3200" s="16">
        <v>44237</v>
      </c>
      <c r="B3200">
        <v>19</v>
      </c>
      <c r="C3200" s="1">
        <v>13.299999999999999</v>
      </c>
      <c r="D3200" s="13">
        <f t="shared" si="694"/>
        <v>286.3</v>
      </c>
      <c r="E3200" s="13">
        <f t="shared" si="690"/>
        <v>14.396646873908507</v>
      </c>
      <c r="F3200" s="13">
        <f t="shared" si="695"/>
        <v>1788069.0882116717</v>
      </c>
      <c r="G3200" s="13">
        <f t="shared" si="696"/>
        <v>0.99999944073780633</v>
      </c>
      <c r="H3200" s="13">
        <f t="shared" si="691"/>
        <v>0.96807351382942763</v>
      </c>
      <c r="I3200" s="13">
        <f t="shared" si="692"/>
        <v>7.213308419697799E-2</v>
      </c>
      <c r="J3200" s="2">
        <f t="shared" si="699"/>
        <v>0.49690924728991814</v>
      </c>
      <c r="K3200" s="13">
        <f t="shared" si="697"/>
        <v>0.52969895142108836</v>
      </c>
      <c r="L3200" s="13">
        <f t="shared" si="698"/>
        <v>0</v>
      </c>
      <c r="M3200" s="14">
        <f t="shared" si="693"/>
        <v>68.004162003236246</v>
      </c>
      <c r="N3200" s="14">
        <f t="shared" si="686"/>
        <v>0</v>
      </c>
      <c r="O3200" s="14">
        <f t="shared" si="687"/>
        <v>0</v>
      </c>
      <c r="P3200" s="14">
        <f t="shared" si="688"/>
        <v>0</v>
      </c>
      <c r="Q3200" s="14">
        <f t="shared" si="689"/>
        <v>8.6014166320158232</v>
      </c>
      <c r="W3200" s="16"/>
    </row>
    <row r="3201" spans="1:23">
      <c r="A3201" s="16">
        <v>44237</v>
      </c>
      <c r="B3201">
        <v>20</v>
      </c>
      <c r="C3201" s="1">
        <v>12.450000000000001</v>
      </c>
      <c r="D3201" s="13">
        <f t="shared" si="694"/>
        <v>285.45</v>
      </c>
      <c r="E3201" s="13">
        <f t="shared" si="690"/>
        <v>13.119775792608147</v>
      </c>
      <c r="F3201" s="13">
        <f t="shared" si="695"/>
        <v>498707.88005782687</v>
      </c>
      <c r="G3201" s="13">
        <f t="shared" si="696"/>
        <v>0.99999799482214979</v>
      </c>
      <c r="H3201" s="13">
        <f t="shared" si="691"/>
        <v>1.0601464107399303</v>
      </c>
      <c r="I3201" s="13">
        <f t="shared" si="692"/>
        <v>6.3083467540121715E-2</v>
      </c>
      <c r="J3201" s="2">
        <f t="shared" si="699"/>
        <v>0.52969895142108836</v>
      </c>
      <c r="K3201" s="13">
        <f t="shared" si="697"/>
        <v>0.56212780080068203</v>
      </c>
      <c r="L3201" s="13">
        <f t="shared" si="698"/>
        <v>0</v>
      </c>
      <c r="M3201" s="14">
        <f t="shared" si="693"/>
        <v>68.004162003236246</v>
      </c>
      <c r="N3201" s="14">
        <f t="shared" si="686"/>
        <v>0</v>
      </c>
      <c r="O3201" s="14">
        <f t="shared" si="687"/>
        <v>0</v>
      </c>
      <c r="P3201" s="14">
        <f t="shared" si="688"/>
        <v>0</v>
      </c>
      <c r="Q3201" s="14">
        <f t="shared" si="689"/>
        <v>7.3077577682949508</v>
      </c>
      <c r="W3201" s="16"/>
    </row>
    <row r="3202" spans="1:23">
      <c r="A3202" s="16">
        <v>44237</v>
      </c>
      <c r="B3202">
        <v>21</v>
      </c>
      <c r="C3202" s="1">
        <v>11.1</v>
      </c>
      <c r="D3202" s="13">
        <f t="shared" si="694"/>
        <v>284.10000000000002</v>
      </c>
      <c r="E3202" s="13">
        <f t="shared" si="690"/>
        <v>11.076099964801161</v>
      </c>
      <c r="F3202" s="13">
        <f t="shared" si="695"/>
        <v>64608.416315174167</v>
      </c>
      <c r="G3202" s="13">
        <f t="shared" si="696"/>
        <v>0.99998452237990942</v>
      </c>
      <c r="H3202" s="13">
        <f t="shared" si="691"/>
        <v>1.2260803721336975</v>
      </c>
      <c r="I3202" s="13">
        <f t="shared" si="692"/>
        <v>5.0901917906575458E-2</v>
      </c>
      <c r="J3202" s="2">
        <f t="shared" si="699"/>
        <v>0.56212780080068203</v>
      </c>
      <c r="K3202" s="13">
        <f t="shared" si="697"/>
        <v>0.59507851840305492</v>
      </c>
      <c r="L3202" s="13">
        <f t="shared" si="698"/>
        <v>0</v>
      </c>
      <c r="M3202" s="14">
        <f t="shared" si="693"/>
        <v>68.004162003236246</v>
      </c>
      <c r="N3202" s="14">
        <f t="shared" si="686"/>
        <v>0</v>
      </c>
      <c r="O3202" s="14">
        <f t="shared" si="687"/>
        <v>0.5</v>
      </c>
      <c r="P3202" s="14">
        <f t="shared" si="688"/>
        <v>0.5</v>
      </c>
      <c r="Q3202" s="14">
        <f t="shared" si="689"/>
        <v>5.3670849045016968</v>
      </c>
      <c r="W3202" s="16"/>
    </row>
    <row r="3203" spans="1:23">
      <c r="A3203" s="16">
        <v>44237</v>
      </c>
      <c r="B3203">
        <v>22</v>
      </c>
      <c r="C3203" s="1">
        <v>11.166666666666666</v>
      </c>
      <c r="D3203" s="13">
        <f t="shared" si="694"/>
        <v>284.16666666666669</v>
      </c>
      <c r="E3203" s="13">
        <f t="shared" si="690"/>
        <v>11.177478005865133</v>
      </c>
      <c r="F3203" s="13">
        <f t="shared" si="695"/>
        <v>71501.807341429085</v>
      </c>
      <c r="G3203" s="13">
        <f t="shared" si="696"/>
        <v>0.99998601453513247</v>
      </c>
      <c r="H3203" s="13">
        <f t="shared" si="691"/>
        <v>1.2172679416759384</v>
      </c>
      <c r="I3203" s="13">
        <f t="shared" si="692"/>
        <v>5.1446576325689233E-2</v>
      </c>
      <c r="J3203" s="2">
        <f t="shared" si="699"/>
        <v>0.59507851840305492</v>
      </c>
      <c r="K3203" s="13">
        <f t="shared" si="697"/>
        <v>0.62627858450389218</v>
      </c>
      <c r="L3203" s="13">
        <f t="shared" si="698"/>
        <v>0</v>
      </c>
      <c r="M3203" s="14">
        <f t="shared" si="693"/>
        <v>68.004162003236246</v>
      </c>
      <c r="N3203" s="14">
        <f t="shared" si="686"/>
        <v>0</v>
      </c>
      <c r="O3203" s="14">
        <f t="shared" si="687"/>
        <v>0.5</v>
      </c>
      <c r="P3203" s="14">
        <f t="shared" si="688"/>
        <v>0.5</v>
      </c>
      <c r="Q3203" s="14">
        <f t="shared" si="689"/>
        <v>5.4586463000901055</v>
      </c>
      <c r="W3203" s="16"/>
    </row>
    <row r="3204" spans="1:23">
      <c r="A3204" s="16">
        <v>44237</v>
      </c>
      <c r="B3204">
        <v>23</v>
      </c>
      <c r="C3204" s="1">
        <v>10.25</v>
      </c>
      <c r="D3204" s="13">
        <f t="shared" si="694"/>
        <v>283.25</v>
      </c>
      <c r="E3204" s="13">
        <f t="shared" si="690"/>
        <v>9.7793468667255095</v>
      </c>
      <c r="F3204" s="13">
        <f t="shared" si="695"/>
        <v>17665.111412309776</v>
      </c>
      <c r="G3204" s="13">
        <f t="shared" si="696"/>
        <v>0.99994339444733138</v>
      </c>
      <c r="H3204" s="13">
        <f t="shared" si="691"/>
        <v>1.3445929743377594</v>
      </c>
      <c r="I3204" s="13">
        <f t="shared" si="692"/>
        <v>4.4423081518959621E-2</v>
      </c>
      <c r="J3204" s="2">
        <f t="shared" si="699"/>
        <v>0.62627858450389218</v>
      </c>
      <c r="K3204" s="13">
        <f t="shared" si="697"/>
        <v>0.65748993837623804</v>
      </c>
      <c r="L3204" s="13">
        <f t="shared" si="698"/>
        <v>0</v>
      </c>
      <c r="M3204" s="14">
        <f t="shared" si="693"/>
        <v>68.004162003236246</v>
      </c>
      <c r="N3204" s="14">
        <f t="shared" si="686"/>
        <v>0</v>
      </c>
      <c r="O3204" s="14">
        <f t="shared" si="687"/>
        <v>0.5</v>
      </c>
      <c r="P3204" s="14">
        <f t="shared" si="688"/>
        <v>0.5</v>
      </c>
      <c r="Q3204" s="14">
        <f t="shared" si="689"/>
        <v>4.2474416837000408</v>
      </c>
      <c r="W3204" s="16"/>
    </row>
    <row r="3205" spans="1:23">
      <c r="A3205" s="16">
        <v>44238</v>
      </c>
      <c r="B3205">
        <v>1</v>
      </c>
      <c r="C3205" s="1">
        <v>9.7833333333333332</v>
      </c>
      <c r="D3205" s="13">
        <f t="shared" si="694"/>
        <v>282.78333333333336</v>
      </c>
      <c r="E3205" s="13">
        <f t="shared" si="690"/>
        <v>9.0640891141628295</v>
      </c>
      <c r="F3205" s="13">
        <f t="shared" si="695"/>
        <v>8639.4060408481291</v>
      </c>
      <c r="G3205" s="13">
        <f t="shared" si="696"/>
        <v>0.99988426469829395</v>
      </c>
      <c r="H3205" s="13">
        <f t="shared" si="691"/>
        <v>1.4147950463951571</v>
      </c>
      <c r="I3205" s="13">
        <f t="shared" si="692"/>
        <v>4.12094197827673E-2</v>
      </c>
      <c r="J3205" s="2">
        <f t="shared" si="699"/>
        <v>0.65748993837623804</v>
      </c>
      <c r="K3205" s="13">
        <f t="shared" si="697"/>
        <v>0.6880637513073925</v>
      </c>
      <c r="L3205" s="13">
        <f t="shared" si="698"/>
        <v>0</v>
      </c>
      <c r="M3205" s="14">
        <f t="shared" si="693"/>
        <v>68.004162003236246</v>
      </c>
      <c r="N3205" s="14">
        <f t="shared" si="686"/>
        <v>0</v>
      </c>
      <c r="O3205" s="14">
        <f t="shared" si="687"/>
        <v>0.5</v>
      </c>
      <c r="P3205" s="14">
        <f t="shared" si="688"/>
        <v>0.5</v>
      </c>
      <c r="Q3205" s="14">
        <f t="shared" si="689"/>
        <v>3.6745331270364656</v>
      </c>
      <c r="R3205" s="14">
        <f>(M3205)</f>
        <v>68.004162003236246</v>
      </c>
      <c r="S3205" s="14">
        <f>SUM(N3205:N3228)</f>
        <v>1</v>
      </c>
      <c r="T3205" s="14">
        <f>SUM(O3205:O3228)</f>
        <v>9.5</v>
      </c>
      <c r="U3205" s="14">
        <f>SUM(P3205:P3228)</f>
        <v>9.5</v>
      </c>
      <c r="V3205" s="14">
        <f>SUM(Q3205:Q3228)</f>
        <v>128.72973932900774</v>
      </c>
      <c r="W3205" s="16"/>
    </row>
    <row r="3206" spans="1:23">
      <c r="A3206" s="16">
        <v>44238</v>
      </c>
      <c r="B3206">
        <v>2</v>
      </c>
      <c r="C3206" s="1">
        <v>9.9</v>
      </c>
      <c r="D3206" s="13">
        <f t="shared" si="694"/>
        <v>282.89999999999998</v>
      </c>
      <c r="E3206" s="13">
        <f t="shared" si="690"/>
        <v>9.2431247790738436</v>
      </c>
      <c r="F3206" s="13">
        <f t="shared" si="695"/>
        <v>10333.277370989794</v>
      </c>
      <c r="G3206" s="13">
        <f t="shared" si="696"/>
        <v>0.99990323464678743</v>
      </c>
      <c r="H3206" s="13">
        <f t="shared" si="691"/>
        <v>1.3968861810988782</v>
      </c>
      <c r="I3206" s="13">
        <f t="shared" si="692"/>
        <v>4.1991330159062625E-2</v>
      </c>
      <c r="J3206" s="2">
        <f t="shared" si="699"/>
        <v>0.6880637513073925</v>
      </c>
      <c r="K3206" s="13">
        <f t="shared" si="697"/>
        <v>0.71721188073733178</v>
      </c>
      <c r="L3206" s="13">
        <f t="shared" si="698"/>
        <v>0</v>
      </c>
      <c r="M3206" s="14">
        <f t="shared" si="693"/>
        <v>68.004162003236246</v>
      </c>
      <c r="N3206" s="14">
        <f t="shared" si="686"/>
        <v>0</v>
      </c>
      <c r="O3206" s="14">
        <f t="shared" si="687"/>
        <v>0.5</v>
      </c>
      <c r="P3206" s="14">
        <f t="shared" si="688"/>
        <v>0.5</v>
      </c>
      <c r="Q3206" s="14">
        <f t="shared" si="689"/>
        <v>3.8147522148888471</v>
      </c>
      <c r="W3206" s="16"/>
    </row>
    <row r="3207" spans="1:23">
      <c r="A3207" s="16">
        <v>44238</v>
      </c>
      <c r="B3207">
        <v>3</v>
      </c>
      <c r="C3207" s="1">
        <v>9.4666666666666668</v>
      </c>
      <c r="D3207" s="13">
        <f t="shared" si="694"/>
        <v>282.46666666666664</v>
      </c>
      <c r="E3207" s="13">
        <f t="shared" si="690"/>
        <v>8.5773896624970085</v>
      </c>
      <c r="F3207" s="13">
        <f t="shared" si="695"/>
        <v>5310.2259360725966</v>
      </c>
      <c r="G3207" s="13">
        <f t="shared" si="696"/>
        <v>0.99981171955175019</v>
      </c>
      <c r="H3207" s="13">
        <f t="shared" si="691"/>
        <v>1.4646483929855199</v>
      </c>
      <c r="I3207" s="13">
        <f t="shared" si="692"/>
        <v>3.9156641554316973E-2</v>
      </c>
      <c r="J3207" s="2">
        <f t="shared" si="699"/>
        <v>0.71721188073733178</v>
      </c>
      <c r="K3207" s="13">
        <f t="shared" si="697"/>
        <v>0.74591338987507583</v>
      </c>
      <c r="L3207" s="13">
        <f t="shared" si="698"/>
        <v>0</v>
      </c>
      <c r="M3207" s="14">
        <f t="shared" si="693"/>
        <v>68.004162003236246</v>
      </c>
      <c r="N3207" s="14">
        <f t="shared" si="686"/>
        <v>0</v>
      </c>
      <c r="O3207" s="14">
        <f t="shared" si="687"/>
        <v>0.5</v>
      </c>
      <c r="P3207" s="14">
        <f t="shared" si="688"/>
        <v>0.5</v>
      </c>
      <c r="Q3207" s="14">
        <f t="shared" si="689"/>
        <v>3.3045289689586355</v>
      </c>
      <c r="W3207" s="16"/>
    </row>
    <row r="3208" spans="1:23">
      <c r="A3208" s="16">
        <v>44238</v>
      </c>
      <c r="B3208">
        <v>4</v>
      </c>
      <c r="C3208" s="1">
        <v>9.3666666666666671</v>
      </c>
      <c r="D3208" s="13">
        <f t="shared" si="694"/>
        <v>282.36666666666667</v>
      </c>
      <c r="E3208" s="13">
        <f t="shared" si="690"/>
        <v>8.4234683036241425</v>
      </c>
      <c r="F3208" s="13">
        <f t="shared" si="695"/>
        <v>4552.6661329631279</v>
      </c>
      <c r="G3208" s="13">
        <f t="shared" si="696"/>
        <v>0.99978039672413377</v>
      </c>
      <c r="H3208" s="13">
        <f t="shared" si="691"/>
        <v>1.480777523637848</v>
      </c>
      <c r="I3208" s="13">
        <f t="shared" si="692"/>
        <v>3.8528969214082859E-2</v>
      </c>
      <c r="J3208" s="2">
        <f t="shared" si="699"/>
        <v>0.74591338987507583</v>
      </c>
      <c r="K3208" s="13">
        <f t="shared" si="697"/>
        <v>0.77368843956690136</v>
      </c>
      <c r="L3208" s="13">
        <f t="shared" si="698"/>
        <v>0</v>
      </c>
      <c r="M3208" s="14">
        <f t="shared" si="693"/>
        <v>68.004162003236246</v>
      </c>
      <c r="N3208" s="14">
        <f t="shared" si="686"/>
        <v>0</v>
      </c>
      <c r="O3208" s="14">
        <f t="shared" si="687"/>
        <v>0.5</v>
      </c>
      <c r="P3208" s="14">
        <f t="shared" si="688"/>
        <v>0.5</v>
      </c>
      <c r="Q3208" s="14">
        <f t="shared" si="689"/>
        <v>3.1909980971783041</v>
      </c>
      <c r="W3208" s="16"/>
    </row>
    <row r="3209" spans="1:23">
      <c r="A3209" s="16">
        <v>44238</v>
      </c>
      <c r="B3209">
        <v>5</v>
      </c>
      <c r="C3209" s="1">
        <v>9.2000000000000011</v>
      </c>
      <c r="D3209" s="13">
        <f t="shared" si="694"/>
        <v>282.2</v>
      </c>
      <c r="E3209" s="13">
        <f t="shared" si="690"/>
        <v>8.1666902905740439</v>
      </c>
      <c r="F3209" s="13">
        <f t="shared" si="695"/>
        <v>3521.6689529052233</v>
      </c>
      <c r="G3209" s="13">
        <f t="shared" si="696"/>
        <v>0.99971612433261003</v>
      </c>
      <c r="H3209" s="13">
        <f t="shared" si="691"/>
        <v>1.5080810934749305</v>
      </c>
      <c r="I3209" s="13">
        <f t="shared" si="692"/>
        <v>3.7504173167400602E-2</v>
      </c>
      <c r="J3209" s="2">
        <f t="shared" si="699"/>
        <v>0.77368843956690136</v>
      </c>
      <c r="K3209" s="13">
        <f t="shared" si="697"/>
        <v>0.80072114075319201</v>
      </c>
      <c r="L3209" s="13">
        <f t="shared" si="698"/>
        <v>0</v>
      </c>
      <c r="M3209" s="14">
        <f t="shared" si="693"/>
        <v>68.004162003236246</v>
      </c>
      <c r="N3209" s="14">
        <f t="shared" si="686"/>
        <v>0</v>
      </c>
      <c r="O3209" s="14">
        <f t="shared" si="687"/>
        <v>0.5</v>
      </c>
      <c r="P3209" s="14">
        <f t="shared" si="688"/>
        <v>0.5</v>
      </c>
      <c r="Q3209" s="14">
        <f t="shared" si="689"/>
        <v>3.0054236136272006</v>
      </c>
      <c r="W3209" s="16"/>
    </row>
    <row r="3210" spans="1:23">
      <c r="A3210" s="16">
        <v>44238</v>
      </c>
      <c r="B3210">
        <v>6</v>
      </c>
      <c r="C3210" s="1">
        <v>9.15</v>
      </c>
      <c r="D3210" s="13">
        <f t="shared" si="694"/>
        <v>282.14999999999998</v>
      </c>
      <c r="E3210" s="13">
        <f t="shared" si="690"/>
        <v>8.0895977317029608</v>
      </c>
      <c r="F3210" s="13">
        <f t="shared" si="695"/>
        <v>3260.375760589764</v>
      </c>
      <c r="G3210" s="13">
        <f t="shared" si="696"/>
        <v>0.99969338093080717</v>
      </c>
      <c r="H3210" s="13">
        <f t="shared" si="691"/>
        <v>1.5163762990066427</v>
      </c>
      <c r="I3210" s="13">
        <f t="shared" si="692"/>
        <v>3.7201851908208038E-2</v>
      </c>
      <c r="J3210" s="2">
        <f t="shared" si="699"/>
        <v>0.80072114075319201</v>
      </c>
      <c r="K3210" s="13">
        <f t="shared" si="697"/>
        <v>0.82685569695554029</v>
      </c>
      <c r="L3210" s="13">
        <f t="shared" si="698"/>
        <v>0</v>
      </c>
      <c r="M3210" s="14">
        <f t="shared" si="693"/>
        <v>68.004162003236246</v>
      </c>
      <c r="N3210" s="14">
        <f t="shared" si="686"/>
        <v>0</v>
      </c>
      <c r="O3210" s="14">
        <f t="shared" si="687"/>
        <v>0.5</v>
      </c>
      <c r="P3210" s="14">
        <f t="shared" si="688"/>
        <v>0.5</v>
      </c>
      <c r="Q3210" s="14">
        <f t="shared" si="689"/>
        <v>2.9506536643580668</v>
      </c>
      <c r="W3210" s="16"/>
    </row>
    <row r="3211" spans="1:23">
      <c r="A3211" s="16">
        <v>44238</v>
      </c>
      <c r="B3211">
        <v>7</v>
      </c>
      <c r="C3211" s="1">
        <v>8.85</v>
      </c>
      <c r="D3211" s="13">
        <f t="shared" si="694"/>
        <v>281.85000000000002</v>
      </c>
      <c r="E3211" s="13">
        <f t="shared" si="690"/>
        <v>7.6264679794217143</v>
      </c>
      <c r="F3211" s="13">
        <f t="shared" si="695"/>
        <v>2051.7902411865989</v>
      </c>
      <c r="G3211" s="13">
        <f t="shared" si="696"/>
        <v>0.99951285816741708</v>
      </c>
      <c r="H3211" s="13">
        <f t="shared" si="691"/>
        <v>1.5671785991718392</v>
      </c>
      <c r="I3211" s="13">
        <f t="shared" si="692"/>
        <v>3.5436282550461363E-2</v>
      </c>
      <c r="J3211" s="2">
        <f t="shared" si="699"/>
        <v>0.82685569695554029</v>
      </c>
      <c r="K3211" s="13">
        <f t="shared" si="697"/>
        <v>0.85263060784664602</v>
      </c>
      <c r="L3211" s="13">
        <f t="shared" si="698"/>
        <v>0</v>
      </c>
      <c r="M3211" s="14">
        <f t="shared" si="693"/>
        <v>68.004162003236246</v>
      </c>
      <c r="N3211" s="14">
        <f t="shared" ref="N3211:N3274" si="700">IF(C3211&lt;0,0,IF(C3211&lt;=7.2,1,IF(C3211&gt;7.2,0)))</f>
        <v>0</v>
      </c>
      <c r="O3211" s="14">
        <f t="shared" ref="O3211:O3274" si="701">IF(C3211&lt;=1.5,0,IF(C3211&lt;=2.4,0.5,IF(C3211&lt;=9.1,1,IF(C3211&lt;=12.4,0.5,IF(C3211&lt;=15.9,0,IF(C3211&lt;=18,-0.5,IF(C3211&gt;18,-1)))))))</f>
        <v>1</v>
      </c>
      <c r="P3211" s="14">
        <f t="shared" ref="P3211:P3274" si="702">IF(O3211&lt;=0,0,IF(O3211&gt;0,O3211))</f>
        <v>1</v>
      </c>
      <c r="Q3211" s="14">
        <f t="shared" ref="Q3211:Q3274" si="703">IF(C3211&gt;36,"0",IF(C3211&lt;4,"0",IF(4&lt;C3211&lt;25,21*(1+COS(1.57+1.57*((C3211-25)/11))),10.5*(1+COS(3.14+3.14*((C3211-4)/21))))))</f>
        <v>2.6310005465196595</v>
      </c>
      <c r="W3211" s="16"/>
    </row>
    <row r="3212" spans="1:23">
      <c r="A3212" s="16">
        <v>44238</v>
      </c>
      <c r="B3212">
        <v>8</v>
      </c>
      <c r="C3212" s="1">
        <v>8.5499999999999989</v>
      </c>
      <c r="D3212" s="13">
        <f t="shared" si="694"/>
        <v>281.55</v>
      </c>
      <c r="E3212" s="13">
        <f t="shared" si="690"/>
        <v>7.162351269756722</v>
      </c>
      <c r="F3212" s="13">
        <f t="shared" si="695"/>
        <v>1289.9403677756334</v>
      </c>
      <c r="G3212" s="13">
        <f t="shared" si="696"/>
        <v>0.99922537088082308</v>
      </c>
      <c r="H3212" s="13">
        <f t="shared" si="691"/>
        <v>1.6197966476793026</v>
      </c>
      <c r="I3212" s="13">
        <f t="shared" si="692"/>
        <v>3.3751008303085521E-2</v>
      </c>
      <c r="J3212" s="2">
        <f t="shared" si="699"/>
        <v>0.85263060784664602</v>
      </c>
      <c r="K3212" s="13">
        <f t="shared" si="697"/>
        <v>0.87809115873295029</v>
      </c>
      <c r="L3212" s="13">
        <f t="shared" si="698"/>
        <v>0</v>
      </c>
      <c r="M3212" s="14">
        <f t="shared" si="693"/>
        <v>68.004162003236246</v>
      </c>
      <c r="N3212" s="14">
        <f t="shared" si="700"/>
        <v>0</v>
      </c>
      <c r="O3212" s="14">
        <f t="shared" si="701"/>
        <v>1</v>
      </c>
      <c r="P3212" s="14">
        <f t="shared" si="702"/>
        <v>1</v>
      </c>
      <c r="Q3212" s="14">
        <f t="shared" si="703"/>
        <v>2.3271784854932465</v>
      </c>
      <c r="W3212" s="16"/>
    </row>
    <row r="3213" spans="1:23">
      <c r="A3213" s="16">
        <v>44238</v>
      </c>
      <c r="B3213">
        <v>9</v>
      </c>
      <c r="C3213" s="1">
        <v>10.083333333333334</v>
      </c>
      <c r="D3213" s="13">
        <f t="shared" si="694"/>
        <v>283.08333333333331</v>
      </c>
      <c r="E3213" s="13">
        <f t="shared" ref="E3213:E3276" si="704">$E$5*$E$6*(D3213-$E$6)/D3213</f>
        <v>9.5241683838680906</v>
      </c>
      <c r="F3213" s="13">
        <f t="shared" si="695"/>
        <v>13686.543240360566</v>
      </c>
      <c r="G3213" s="13">
        <f t="shared" si="696"/>
        <v>0.9999269408700715</v>
      </c>
      <c r="H3213" s="13">
        <f t="shared" ref="H3213:H3276" si="705">$E$7*EXP($E$8/D3213)</f>
        <v>1.3692296374541455</v>
      </c>
      <c r="I3213" s="13">
        <f t="shared" ref="I3213:I3276" si="706">$E$4*EXP(-$E$2/D3213)</f>
        <v>4.3248775596062147E-2</v>
      </c>
      <c r="J3213" s="2">
        <f t="shared" si="699"/>
        <v>0.87809115873295029</v>
      </c>
      <c r="K3213" s="13">
        <f t="shared" si="697"/>
        <v>0.8988795207735798</v>
      </c>
      <c r="L3213" s="13">
        <f t="shared" si="698"/>
        <v>0</v>
      </c>
      <c r="M3213" s="14">
        <f t="shared" si="693"/>
        <v>68.004162003236246</v>
      </c>
      <c r="N3213" s="14">
        <f t="shared" si="700"/>
        <v>0</v>
      </c>
      <c r="O3213" s="14">
        <f t="shared" si="701"/>
        <v>0.5</v>
      </c>
      <c r="P3213" s="14">
        <f t="shared" si="702"/>
        <v>0.5</v>
      </c>
      <c r="Q3213" s="14">
        <f t="shared" si="703"/>
        <v>4.0391900331087562</v>
      </c>
      <c r="W3213" s="16"/>
    </row>
    <row r="3214" spans="1:23">
      <c r="A3214" s="16">
        <v>44238</v>
      </c>
      <c r="B3214">
        <v>10</v>
      </c>
      <c r="C3214" s="1">
        <v>13.783333333333333</v>
      </c>
      <c r="D3214" s="13">
        <f t="shared" si="694"/>
        <v>286.78333333333336</v>
      </c>
      <c r="E3214" s="13">
        <f t="shared" si="704"/>
        <v>15.11933515429771</v>
      </c>
      <c r="F3214" s="13">
        <f t="shared" si="695"/>
        <v>3683357.1168326228</v>
      </c>
      <c r="G3214" s="13">
        <f t="shared" si="696"/>
        <v>0.99999972850861407</v>
      </c>
      <c r="H3214" s="13">
        <f t="shared" si="705"/>
        <v>0.91955144077331341</v>
      </c>
      <c r="I3214" s="13">
        <f t="shared" si="706"/>
        <v>7.7818969965614881E-2</v>
      </c>
      <c r="J3214" s="2">
        <f t="shared" si="699"/>
        <v>0.8988795207735798</v>
      </c>
      <c r="K3214" s="13">
        <f t="shared" si="697"/>
        <v>0.9004271883944901</v>
      </c>
      <c r="L3214" s="13">
        <f t="shared" si="698"/>
        <v>0</v>
      </c>
      <c r="M3214" s="14">
        <f t="shared" ref="M3214:M3277" si="707">L3214+M3213</f>
        <v>68.004162003236246</v>
      </c>
      <c r="N3214" s="14">
        <f t="shared" si="700"/>
        <v>0</v>
      </c>
      <c r="O3214" s="14">
        <f t="shared" si="701"/>
        <v>0</v>
      </c>
      <c r="P3214" s="14">
        <f t="shared" si="702"/>
        <v>0</v>
      </c>
      <c r="Q3214" s="14">
        <f t="shared" si="703"/>
        <v>9.3520482955131463</v>
      </c>
      <c r="W3214" s="16"/>
    </row>
    <row r="3215" spans="1:23">
      <c r="A3215" s="16">
        <v>44238</v>
      </c>
      <c r="B3215">
        <v>11</v>
      </c>
      <c r="C3215" s="1">
        <v>14.216666666666667</v>
      </c>
      <c r="D3215" s="13">
        <f t="shared" ref="D3215:D3278" si="708">C3215+273</f>
        <v>287.21666666666664</v>
      </c>
      <c r="E3215" s="13">
        <f t="shared" si="704"/>
        <v>15.765194684616688</v>
      </c>
      <c r="F3215" s="13">
        <f t="shared" ref="F3215:F3278" si="709">EXP(E3215)</f>
        <v>7026467.7561242245</v>
      </c>
      <c r="G3215" s="13">
        <f t="shared" ref="G3215:G3278" si="710">F3215/(1+F3215)</f>
        <v>0.99999985768100097</v>
      </c>
      <c r="H3215" s="13">
        <f t="shared" si="705"/>
        <v>0.87824939757209253</v>
      </c>
      <c r="I3215" s="13">
        <f t="shared" si="706"/>
        <v>8.3278606032480412E-2</v>
      </c>
      <c r="J3215" s="2">
        <f t="shared" si="699"/>
        <v>0.9004271883944901</v>
      </c>
      <c r="K3215" s="13">
        <f t="shared" ref="K3215:K3278" si="711">H3215-(H3215-J3215)*EXP(-I3215)</f>
        <v>0.89865506686370156</v>
      </c>
      <c r="L3215" s="13">
        <f t="shared" ref="L3215:L3278" si="712">IF(K3215&lt;1,0,K3215*G3215)</f>
        <v>0</v>
      </c>
      <c r="M3215" s="14">
        <f t="shared" si="707"/>
        <v>68.004162003236246</v>
      </c>
      <c r="N3215" s="14">
        <f t="shared" si="700"/>
        <v>0</v>
      </c>
      <c r="O3215" s="14">
        <f t="shared" si="701"/>
        <v>0</v>
      </c>
      <c r="P3215" s="14">
        <f t="shared" si="702"/>
        <v>0</v>
      </c>
      <c r="Q3215" s="14">
        <f t="shared" si="703"/>
        <v>10.030239225280031</v>
      </c>
      <c r="W3215" s="16"/>
    </row>
    <row r="3216" spans="1:23">
      <c r="A3216" s="16">
        <v>44238</v>
      </c>
      <c r="B3216">
        <v>12</v>
      </c>
      <c r="C3216" s="1">
        <v>13.233333333333334</v>
      </c>
      <c r="D3216" s="13">
        <f t="shared" si="708"/>
        <v>286.23333333333335</v>
      </c>
      <c r="E3216" s="13">
        <f t="shared" si="704"/>
        <v>14.29677419354841</v>
      </c>
      <c r="F3216" s="13">
        <f t="shared" si="709"/>
        <v>1618117.8221112702</v>
      </c>
      <c r="G3216" s="13">
        <f t="shared" si="710"/>
        <v>0.99999938199841298</v>
      </c>
      <c r="H3216" s="13">
        <f t="shared" si="705"/>
        <v>0.97497745973820316</v>
      </c>
      <c r="I3216" s="13">
        <f t="shared" si="706"/>
        <v>7.1380700610230441E-2</v>
      </c>
      <c r="J3216" s="2">
        <f t="shared" ref="J3216:J3279" si="713">IF(K3215&lt;1,K3215,K3215-K3215*G3215)</f>
        <v>0.89865506686370156</v>
      </c>
      <c r="K3216" s="13">
        <f t="shared" si="711"/>
        <v>0.90391311864806911</v>
      </c>
      <c r="L3216" s="13">
        <f t="shared" si="712"/>
        <v>0</v>
      </c>
      <c r="M3216" s="14">
        <f t="shared" si="707"/>
        <v>68.004162003236246</v>
      </c>
      <c r="N3216" s="14">
        <f t="shared" si="700"/>
        <v>0</v>
      </c>
      <c r="O3216" s="14">
        <f t="shared" si="701"/>
        <v>0</v>
      </c>
      <c r="P3216" s="14">
        <f t="shared" si="702"/>
        <v>0</v>
      </c>
      <c r="Q3216" s="14">
        <f t="shared" si="703"/>
        <v>8.4985712517315406</v>
      </c>
      <c r="W3216" s="16"/>
    </row>
    <row r="3217" spans="1:23">
      <c r="A3217" s="16">
        <v>44238</v>
      </c>
      <c r="B3217">
        <v>13</v>
      </c>
      <c r="C3217" s="1">
        <v>13.533333333333333</v>
      </c>
      <c r="D3217" s="13">
        <f t="shared" si="708"/>
        <v>286.53333333333336</v>
      </c>
      <c r="E3217" s="13">
        <f t="shared" si="704"/>
        <v>14.745835272219679</v>
      </c>
      <c r="F3217" s="13">
        <f t="shared" si="709"/>
        <v>2535332.3025112431</v>
      </c>
      <c r="G3217" s="13">
        <f t="shared" si="710"/>
        <v>0.99999960557454159</v>
      </c>
      <c r="H3217" s="13">
        <f t="shared" si="705"/>
        <v>0.9443170192405117</v>
      </c>
      <c r="I3217" s="13">
        <f t="shared" si="706"/>
        <v>7.4826554642298218E-2</v>
      </c>
      <c r="J3217" s="2">
        <f t="shared" si="713"/>
        <v>0.90391311864806911</v>
      </c>
      <c r="K3217" s="13">
        <f t="shared" si="711"/>
        <v>0.90682606157493695</v>
      </c>
      <c r="L3217" s="13">
        <f t="shared" si="712"/>
        <v>0</v>
      </c>
      <c r="M3217" s="14">
        <f t="shared" si="707"/>
        <v>68.004162003236246</v>
      </c>
      <c r="N3217" s="14">
        <f t="shared" si="700"/>
        <v>0</v>
      </c>
      <c r="O3217" s="14">
        <f t="shared" si="701"/>
        <v>0</v>
      </c>
      <c r="P3217" s="14">
        <f t="shared" si="702"/>
        <v>0</v>
      </c>
      <c r="Q3217" s="14">
        <f t="shared" si="703"/>
        <v>8.9627938769839091</v>
      </c>
      <c r="W3217" s="16"/>
    </row>
    <row r="3218" spans="1:23">
      <c r="A3218" s="16">
        <v>44238</v>
      </c>
      <c r="B3218">
        <v>14</v>
      </c>
      <c r="C3218" s="1">
        <v>14.5</v>
      </c>
      <c r="D3218" s="13">
        <f t="shared" si="708"/>
        <v>287.5</v>
      </c>
      <c r="E3218" s="13">
        <f t="shared" si="704"/>
        <v>16.186434782608696</v>
      </c>
      <c r="F3218" s="13">
        <f t="shared" si="709"/>
        <v>10707283.64790808</v>
      </c>
      <c r="G3218" s="13">
        <f t="shared" si="710"/>
        <v>0.99999990660563975</v>
      </c>
      <c r="H3218" s="13">
        <f t="shared" si="705"/>
        <v>0.85231634712473292</v>
      </c>
      <c r="I3218" s="13">
        <f t="shared" si="706"/>
        <v>8.7044210749250561E-2</v>
      </c>
      <c r="J3218" s="2">
        <f t="shared" si="713"/>
        <v>0.90682606157493695</v>
      </c>
      <c r="K3218" s="13">
        <f t="shared" si="711"/>
        <v>0.90228194478539725</v>
      </c>
      <c r="L3218" s="13">
        <f t="shared" si="712"/>
        <v>0</v>
      </c>
      <c r="M3218" s="14">
        <f t="shared" si="707"/>
        <v>68.004162003236246</v>
      </c>
      <c r="N3218" s="14">
        <f t="shared" si="700"/>
        <v>0</v>
      </c>
      <c r="O3218" s="14">
        <f t="shared" si="701"/>
        <v>0</v>
      </c>
      <c r="P3218" s="14">
        <f t="shared" si="702"/>
        <v>0</v>
      </c>
      <c r="Q3218" s="14">
        <f t="shared" si="703"/>
        <v>10.474915729821044</v>
      </c>
      <c r="W3218" s="16"/>
    </row>
    <row r="3219" spans="1:23">
      <c r="A3219" s="16">
        <v>44238</v>
      </c>
      <c r="B3219">
        <v>15</v>
      </c>
      <c r="C3219" s="1">
        <v>14.233333333333334</v>
      </c>
      <c r="D3219" s="13">
        <f t="shared" si="708"/>
        <v>287.23333333333335</v>
      </c>
      <c r="E3219" s="13">
        <f t="shared" si="704"/>
        <v>15.789996518509945</v>
      </c>
      <c r="F3219" s="13">
        <f t="shared" si="709"/>
        <v>7202916.1189491311</v>
      </c>
      <c r="G3219" s="13">
        <f t="shared" si="710"/>
        <v>0.99999986116735995</v>
      </c>
      <c r="H3219" s="13">
        <f t="shared" si="705"/>
        <v>0.87670087761881499</v>
      </c>
      <c r="I3219" s="13">
        <f t="shared" si="706"/>
        <v>8.3495733990497326E-2</v>
      </c>
      <c r="J3219" s="2">
        <f t="shared" si="713"/>
        <v>0.90228194478539725</v>
      </c>
      <c r="K3219" s="13">
        <f t="shared" si="711"/>
        <v>0.90023277367997034</v>
      </c>
      <c r="L3219" s="13">
        <f t="shared" si="712"/>
        <v>0</v>
      </c>
      <c r="M3219" s="14">
        <f t="shared" si="707"/>
        <v>68.004162003236246</v>
      </c>
      <c r="N3219" s="14">
        <f t="shared" si="700"/>
        <v>0</v>
      </c>
      <c r="O3219" s="14">
        <f t="shared" si="701"/>
        <v>0</v>
      </c>
      <c r="P3219" s="14">
        <f t="shared" si="702"/>
        <v>0</v>
      </c>
      <c r="Q3219" s="14">
        <f t="shared" si="703"/>
        <v>10.056381123012342</v>
      </c>
      <c r="W3219" s="16"/>
    </row>
    <row r="3220" spans="1:23">
      <c r="A3220" s="16">
        <v>44238</v>
      </c>
      <c r="B3220">
        <v>16</v>
      </c>
      <c r="C3220" s="1">
        <v>13.75</v>
      </c>
      <c r="D3220" s="13">
        <f t="shared" si="708"/>
        <v>286.75</v>
      </c>
      <c r="E3220" s="13">
        <f t="shared" si="704"/>
        <v>15.069572798605058</v>
      </c>
      <c r="F3220" s="13">
        <f t="shared" si="709"/>
        <v>3504550.4079779936</v>
      </c>
      <c r="G3220" s="13">
        <f t="shared" si="710"/>
        <v>0.99999971465677528</v>
      </c>
      <c r="H3220" s="13">
        <f t="shared" si="705"/>
        <v>0.92281314339198073</v>
      </c>
      <c r="I3220" s="13">
        <f t="shared" si="706"/>
        <v>7.7413475053310629E-2</v>
      </c>
      <c r="J3220" s="2">
        <f t="shared" si="713"/>
        <v>0.90023277367997034</v>
      </c>
      <c r="K3220" s="13">
        <f t="shared" si="711"/>
        <v>0.90191485089420076</v>
      </c>
      <c r="L3220" s="13">
        <f t="shared" si="712"/>
        <v>0</v>
      </c>
      <c r="M3220" s="14">
        <f t="shared" si="707"/>
        <v>68.004162003236246</v>
      </c>
      <c r="N3220" s="14">
        <f t="shared" si="700"/>
        <v>0</v>
      </c>
      <c r="O3220" s="14">
        <f t="shared" si="701"/>
        <v>0</v>
      </c>
      <c r="P3220" s="14">
        <f t="shared" si="702"/>
        <v>0</v>
      </c>
      <c r="Q3220" s="14">
        <f t="shared" si="703"/>
        <v>9.3000431403868813</v>
      </c>
      <c r="W3220" s="16"/>
    </row>
    <row r="3221" spans="1:23">
      <c r="A3221" s="16">
        <v>44238</v>
      </c>
      <c r="B3221">
        <v>17</v>
      </c>
      <c r="C3221" s="1">
        <v>12.866666666666667</v>
      </c>
      <c r="D3221" s="13">
        <f t="shared" si="708"/>
        <v>285.86666666666667</v>
      </c>
      <c r="E3221" s="13">
        <f t="shared" si="704"/>
        <v>13.746641791044789</v>
      </c>
      <c r="F3221" s="13">
        <f t="shared" si="709"/>
        <v>933449.17145083973</v>
      </c>
      <c r="G3221" s="13">
        <f t="shared" si="710"/>
        <v>0.99999892870553719</v>
      </c>
      <c r="H3221" s="13">
        <f t="shared" si="705"/>
        <v>1.0138988056191975</v>
      </c>
      <c r="I3221" s="13">
        <f t="shared" si="706"/>
        <v>6.7374804221438267E-2</v>
      </c>
      <c r="J3221" s="2">
        <f t="shared" si="713"/>
        <v>0.90191485089420076</v>
      </c>
      <c r="K3221" s="13">
        <f t="shared" si="711"/>
        <v>0.90921119324679789</v>
      </c>
      <c r="L3221" s="13">
        <f t="shared" si="712"/>
        <v>0</v>
      </c>
      <c r="M3221" s="14">
        <f t="shared" si="707"/>
        <v>68.004162003236246</v>
      </c>
      <c r="N3221" s="14">
        <f t="shared" si="700"/>
        <v>0</v>
      </c>
      <c r="O3221" s="14">
        <f t="shared" si="701"/>
        <v>0</v>
      </c>
      <c r="P3221" s="14">
        <f t="shared" si="702"/>
        <v>0</v>
      </c>
      <c r="Q3221" s="14">
        <f t="shared" si="703"/>
        <v>7.9367494808230328</v>
      </c>
      <c r="W3221" s="16"/>
    </row>
    <row r="3222" spans="1:23">
      <c r="A3222" s="16">
        <v>44238</v>
      </c>
      <c r="B3222">
        <v>18</v>
      </c>
      <c r="C3222" s="1">
        <v>12.516666666666666</v>
      </c>
      <c r="D3222" s="13">
        <f t="shared" si="708"/>
        <v>285.51666666666665</v>
      </c>
      <c r="E3222" s="13">
        <f t="shared" si="704"/>
        <v>13.220197303134647</v>
      </c>
      <c r="F3222" s="13">
        <f t="shared" si="709"/>
        <v>551389.81328943255</v>
      </c>
      <c r="G3222" s="13">
        <f t="shared" si="710"/>
        <v>0.99999818640431448</v>
      </c>
      <c r="H3222" s="13">
        <f t="shared" si="705"/>
        <v>1.0525982658805562</v>
      </c>
      <c r="I3222" s="13">
        <f t="shared" si="706"/>
        <v>6.3752067955367697E-2</v>
      </c>
      <c r="J3222" s="2">
        <f t="shared" si="713"/>
        <v>0.90921119324679789</v>
      </c>
      <c r="K3222" s="13">
        <f t="shared" si="711"/>
        <v>0.91806712443554295</v>
      </c>
      <c r="L3222" s="13">
        <f t="shared" si="712"/>
        <v>0</v>
      </c>
      <c r="M3222" s="14">
        <f t="shared" si="707"/>
        <v>68.004162003236246</v>
      </c>
      <c r="N3222" s="14">
        <f t="shared" si="700"/>
        <v>0</v>
      </c>
      <c r="O3222" s="14">
        <f t="shared" si="701"/>
        <v>0</v>
      </c>
      <c r="P3222" s="14">
        <f t="shared" si="702"/>
        <v>0</v>
      </c>
      <c r="Q3222" s="14">
        <f t="shared" si="703"/>
        <v>7.4076269514038273</v>
      </c>
      <c r="W3222" s="16"/>
    </row>
    <row r="3223" spans="1:23">
      <c r="A3223" s="16">
        <v>44238</v>
      </c>
      <c r="B3223">
        <v>19</v>
      </c>
      <c r="C3223" s="1">
        <v>12.450000000000001</v>
      </c>
      <c r="D3223" s="13">
        <f t="shared" si="708"/>
        <v>285.45</v>
      </c>
      <c r="E3223" s="13">
        <f t="shared" si="704"/>
        <v>13.119775792608147</v>
      </c>
      <c r="F3223" s="13">
        <f t="shared" si="709"/>
        <v>498707.88005782687</v>
      </c>
      <c r="G3223" s="13">
        <f t="shared" si="710"/>
        <v>0.99999799482214979</v>
      </c>
      <c r="H3223" s="13">
        <f t="shared" si="705"/>
        <v>1.0601464107399303</v>
      </c>
      <c r="I3223" s="13">
        <f t="shared" si="706"/>
        <v>6.3083467540121715E-2</v>
      </c>
      <c r="J3223" s="2">
        <f t="shared" si="713"/>
        <v>0.91806712443554295</v>
      </c>
      <c r="K3223" s="13">
        <f t="shared" si="711"/>
        <v>0.92675312659198961</v>
      </c>
      <c r="L3223" s="13">
        <f t="shared" si="712"/>
        <v>0</v>
      </c>
      <c r="M3223" s="14">
        <f t="shared" si="707"/>
        <v>68.004162003236246</v>
      </c>
      <c r="N3223" s="14">
        <f t="shared" si="700"/>
        <v>0</v>
      </c>
      <c r="O3223" s="14">
        <f t="shared" si="701"/>
        <v>0</v>
      </c>
      <c r="P3223" s="14">
        <f t="shared" si="702"/>
        <v>0</v>
      </c>
      <c r="Q3223" s="14">
        <f t="shared" si="703"/>
        <v>7.3077577682949508</v>
      </c>
      <c r="W3223" s="16"/>
    </row>
    <row r="3224" spans="1:23">
      <c r="A3224" s="16">
        <v>44238</v>
      </c>
      <c r="B3224">
        <v>20</v>
      </c>
      <c r="C3224" s="1">
        <v>9.2833333333333332</v>
      </c>
      <c r="D3224" s="13">
        <f t="shared" si="708"/>
        <v>282.28333333333336</v>
      </c>
      <c r="E3224" s="13">
        <f t="shared" si="704"/>
        <v>8.2951171990317487</v>
      </c>
      <c r="F3224" s="13">
        <f t="shared" si="709"/>
        <v>4004.2725158943563</v>
      </c>
      <c r="G3224" s="13">
        <f t="shared" si="710"/>
        <v>0.99975032909844919</v>
      </c>
      <c r="H3224" s="13">
        <f t="shared" si="705"/>
        <v>1.4943629218320971</v>
      </c>
      <c r="I3224" s="13">
        <f t="shared" si="706"/>
        <v>3.8013269173263753E-2</v>
      </c>
      <c r="J3224" s="2">
        <f t="shared" si="713"/>
        <v>0.92675312659198961</v>
      </c>
      <c r="K3224" s="13">
        <f t="shared" si="711"/>
        <v>0.94792487740703713</v>
      </c>
      <c r="L3224" s="13">
        <f t="shared" si="712"/>
        <v>0</v>
      </c>
      <c r="M3224" s="14">
        <f t="shared" si="707"/>
        <v>68.004162003236246</v>
      </c>
      <c r="N3224" s="14">
        <f t="shared" si="700"/>
        <v>0</v>
      </c>
      <c r="O3224" s="14">
        <f t="shared" si="701"/>
        <v>0.5</v>
      </c>
      <c r="P3224" s="14">
        <f t="shared" si="702"/>
        <v>0.5</v>
      </c>
      <c r="Q3224" s="14">
        <f t="shared" si="703"/>
        <v>3.0976362191464086</v>
      </c>
      <c r="W3224" s="16"/>
    </row>
    <row r="3225" spans="1:23">
      <c r="A3225" s="16">
        <v>44238</v>
      </c>
      <c r="B3225">
        <v>21</v>
      </c>
      <c r="C3225" s="1">
        <v>7.4833333333333334</v>
      </c>
      <c r="D3225" s="13">
        <f t="shared" si="708"/>
        <v>280.48333333333335</v>
      </c>
      <c r="E3225" s="13">
        <f t="shared" si="704"/>
        <v>5.5041178917345297</v>
      </c>
      <c r="F3225" s="13">
        <f t="shared" si="709"/>
        <v>245.70162462472842</v>
      </c>
      <c r="G3225" s="13">
        <f t="shared" si="710"/>
        <v>0.99594652041095733</v>
      </c>
      <c r="H3225" s="13">
        <f t="shared" si="705"/>
        <v>1.8226477965767145</v>
      </c>
      <c r="I3225" s="13">
        <f t="shared" si="706"/>
        <v>2.8358260741428071E-2</v>
      </c>
      <c r="J3225" s="2">
        <f t="shared" si="713"/>
        <v>0.94792487740703713</v>
      </c>
      <c r="K3225" s="13">
        <f t="shared" si="711"/>
        <v>0.97238207720136904</v>
      </c>
      <c r="L3225" s="13">
        <f t="shared" si="712"/>
        <v>0</v>
      </c>
      <c r="M3225" s="14">
        <f t="shared" si="707"/>
        <v>68.004162003236246</v>
      </c>
      <c r="N3225" s="14">
        <f t="shared" si="700"/>
        <v>0</v>
      </c>
      <c r="O3225" s="14">
        <f t="shared" si="701"/>
        <v>1</v>
      </c>
      <c r="P3225" s="14">
        <f t="shared" si="702"/>
        <v>1</v>
      </c>
      <c r="Q3225" s="14">
        <f t="shared" si="703"/>
        <v>1.3839810355616393</v>
      </c>
      <c r="W3225" s="16"/>
    </row>
    <row r="3226" spans="1:23">
      <c r="A3226" s="16">
        <v>44238</v>
      </c>
      <c r="B3226">
        <v>22</v>
      </c>
      <c r="C3226" s="1">
        <v>7.7333333333333334</v>
      </c>
      <c r="D3226" s="13">
        <f t="shared" si="708"/>
        <v>280.73333333333335</v>
      </c>
      <c r="E3226" s="13">
        <f t="shared" si="704"/>
        <v>5.8938969365946576</v>
      </c>
      <c r="F3226" s="13">
        <f t="shared" si="709"/>
        <v>362.81640558962778</v>
      </c>
      <c r="G3226" s="13">
        <f t="shared" si="710"/>
        <v>0.99725136089347233</v>
      </c>
      <c r="H3226" s="13">
        <f t="shared" si="705"/>
        <v>1.772792529879248</v>
      </c>
      <c r="I3226" s="13">
        <f t="shared" si="706"/>
        <v>2.9542794201765785E-2</v>
      </c>
      <c r="J3226" s="2">
        <f t="shared" si="713"/>
        <v>0.97238207720136904</v>
      </c>
      <c r="K3226" s="13">
        <f t="shared" si="711"/>
        <v>0.99568256309982983</v>
      </c>
      <c r="L3226" s="13">
        <f t="shared" si="712"/>
        <v>0</v>
      </c>
      <c r="M3226" s="14">
        <f t="shared" si="707"/>
        <v>68.004162003236246</v>
      </c>
      <c r="N3226" s="14">
        <f t="shared" si="700"/>
        <v>0</v>
      </c>
      <c r="O3226" s="14">
        <f t="shared" si="701"/>
        <v>1</v>
      </c>
      <c r="P3226" s="14">
        <f t="shared" si="702"/>
        <v>1</v>
      </c>
      <c r="Q3226" s="14">
        <f t="shared" si="703"/>
        <v>1.5850734697947115</v>
      </c>
      <c r="W3226" s="16"/>
    </row>
    <row r="3227" spans="1:23">
      <c r="A3227" s="16">
        <v>44238</v>
      </c>
      <c r="B3227">
        <v>23</v>
      </c>
      <c r="C3227" s="1">
        <v>6</v>
      </c>
      <c r="D3227" s="13">
        <f t="shared" si="708"/>
        <v>279</v>
      </c>
      <c r="E3227" s="13">
        <f t="shared" si="704"/>
        <v>3.1770609318996419</v>
      </c>
      <c r="F3227" s="13">
        <f t="shared" si="709"/>
        <v>23.976182263494241</v>
      </c>
      <c r="G3227" s="13">
        <f t="shared" si="710"/>
        <v>0.95996185528075595</v>
      </c>
      <c r="H3227" s="13">
        <f t="shared" si="705"/>
        <v>2.150863309566537</v>
      </c>
      <c r="I3227" s="13">
        <f t="shared" si="706"/>
        <v>2.2211475820205856E-2</v>
      </c>
      <c r="J3227" s="2">
        <f t="shared" si="713"/>
        <v>0.99568256309982983</v>
      </c>
      <c r="K3227" s="13">
        <f t="shared" si="711"/>
        <v>1.02105797639119</v>
      </c>
      <c r="L3227" s="13">
        <f t="shared" si="712"/>
        <v>0.98017670936570112</v>
      </c>
      <c r="M3227" s="14">
        <f t="shared" si="707"/>
        <v>68.984338712601954</v>
      </c>
      <c r="N3227" s="14">
        <f t="shared" si="700"/>
        <v>1</v>
      </c>
      <c r="O3227" s="14">
        <f t="shared" si="701"/>
        <v>1</v>
      </c>
      <c r="P3227" s="14">
        <f t="shared" si="702"/>
        <v>1</v>
      </c>
      <c r="Q3227" s="14">
        <f t="shared" si="703"/>
        <v>0.46110221329129625</v>
      </c>
      <c r="W3227" s="16"/>
    </row>
    <row r="3228" spans="1:23">
      <c r="A3228" s="16">
        <v>44238</v>
      </c>
      <c r="C3228" s="1">
        <v>10</v>
      </c>
      <c r="D3228" s="13">
        <f t="shared" si="708"/>
        <v>283</v>
      </c>
      <c r="E3228" s="13">
        <f t="shared" si="704"/>
        <v>9.3964664310954067</v>
      </c>
      <c r="F3228" s="13">
        <f t="shared" si="709"/>
        <v>12045.740983570266</v>
      </c>
      <c r="G3228" s="13">
        <f t="shared" si="710"/>
        <v>0.99991698999743051</v>
      </c>
      <c r="H3228" s="13">
        <f t="shared" si="705"/>
        <v>1.3817278162195694</v>
      </c>
      <c r="I3228" s="13">
        <f t="shared" si="706"/>
        <v>4.2672810340346159E-2</v>
      </c>
      <c r="J3228" s="2">
        <f t="shared" si="713"/>
        <v>4.0881267025488888E-2</v>
      </c>
      <c r="K3228" s="13">
        <f t="shared" si="711"/>
        <v>9.6895319272232161E-2</v>
      </c>
      <c r="L3228" s="13">
        <f t="shared" si="712"/>
        <v>0</v>
      </c>
      <c r="M3228" s="14">
        <f t="shared" si="707"/>
        <v>68.984338712601954</v>
      </c>
      <c r="N3228" s="14">
        <f t="shared" si="700"/>
        <v>0</v>
      </c>
      <c r="O3228" s="14">
        <f t="shared" si="701"/>
        <v>0.5</v>
      </c>
      <c r="P3228" s="14">
        <f t="shared" si="702"/>
        <v>0.5</v>
      </c>
      <c r="Q3228" s="14">
        <f t="shared" si="703"/>
        <v>3.9365607967937915</v>
      </c>
      <c r="W3228" s="16"/>
    </row>
    <row r="3229" spans="1:23">
      <c r="A3229" s="16">
        <v>44239</v>
      </c>
      <c r="B3229">
        <v>0</v>
      </c>
      <c r="C3229" s="1">
        <v>5.6166666666666663</v>
      </c>
      <c r="D3229" s="13">
        <f t="shared" si="708"/>
        <v>278.61666666666667</v>
      </c>
      <c r="E3229" s="13">
        <f t="shared" si="704"/>
        <v>2.571657594065933</v>
      </c>
      <c r="F3229" s="13">
        <f t="shared" si="709"/>
        <v>13.087500233864175</v>
      </c>
      <c r="G3229" s="13">
        <f t="shared" si="710"/>
        <v>0.92901508547299583</v>
      </c>
      <c r="H3229" s="13">
        <f t="shared" si="705"/>
        <v>2.2455400953466995</v>
      </c>
      <c r="I3229" s="13">
        <f t="shared" si="706"/>
        <v>2.084366320207862E-2</v>
      </c>
      <c r="J3229" s="2">
        <f t="shared" si="713"/>
        <v>9.6895319272232161E-2</v>
      </c>
      <c r="K3229" s="13">
        <f t="shared" si="711"/>
        <v>0.14121742513816704</v>
      </c>
      <c r="L3229" s="13">
        <f t="shared" si="712"/>
        <v>0</v>
      </c>
      <c r="M3229" s="14">
        <f t="shared" si="707"/>
        <v>68.984338712601954</v>
      </c>
      <c r="N3229" s="14">
        <f t="shared" si="700"/>
        <v>1</v>
      </c>
      <c r="O3229" s="14">
        <f t="shared" si="701"/>
        <v>1</v>
      </c>
      <c r="P3229" s="14">
        <f t="shared" si="702"/>
        <v>1</v>
      </c>
      <c r="Q3229" s="14">
        <f t="shared" si="703"/>
        <v>0.3012945564693264</v>
      </c>
      <c r="R3229" s="14">
        <f>(M3229)</f>
        <v>68.984338712601954</v>
      </c>
      <c r="S3229" s="14">
        <f>SUM(N3229:N3252)</f>
        <v>24</v>
      </c>
      <c r="T3229" s="14">
        <f>SUM(O3229:O3252)</f>
        <v>17.5</v>
      </c>
      <c r="U3229" s="14">
        <f>SUM(P3229:P3252)</f>
        <v>17.5</v>
      </c>
      <c r="V3229" s="14">
        <f>SUM(Q3229:Q3252)</f>
        <v>4.7425622466108672</v>
      </c>
      <c r="W3229" s="16"/>
    </row>
    <row r="3230" spans="1:23">
      <c r="A3230" s="16">
        <v>44239</v>
      </c>
      <c r="B3230">
        <v>1</v>
      </c>
      <c r="C3230" s="1">
        <v>4.95</v>
      </c>
      <c r="D3230" s="13">
        <f t="shared" si="708"/>
        <v>277.95</v>
      </c>
      <c r="E3230" s="13">
        <f t="shared" si="704"/>
        <v>1.5148048210109553</v>
      </c>
      <c r="F3230" s="13">
        <f t="shared" si="709"/>
        <v>4.5485332620784611</v>
      </c>
      <c r="G3230" s="13">
        <f t="shared" si="710"/>
        <v>0.81977218973624688</v>
      </c>
      <c r="H3230" s="13">
        <f t="shared" si="705"/>
        <v>2.4209140988110152</v>
      </c>
      <c r="I3230" s="13">
        <f t="shared" si="706"/>
        <v>1.8654638557379734E-2</v>
      </c>
      <c r="J3230" s="2">
        <f t="shared" si="713"/>
        <v>0.14121742513816704</v>
      </c>
      <c r="K3230" s="13">
        <f t="shared" si="711"/>
        <v>0.18335013553816282</v>
      </c>
      <c r="L3230" s="13">
        <f t="shared" si="712"/>
        <v>0</v>
      </c>
      <c r="M3230" s="14">
        <f t="shared" si="707"/>
        <v>68.984338712601954</v>
      </c>
      <c r="N3230" s="14">
        <f t="shared" si="700"/>
        <v>1</v>
      </c>
      <c r="O3230" s="14">
        <f t="shared" si="701"/>
        <v>1</v>
      </c>
      <c r="P3230" s="14">
        <f t="shared" si="702"/>
        <v>1</v>
      </c>
      <c r="Q3230" s="14">
        <f t="shared" si="703"/>
        <v>0.1033997324470155</v>
      </c>
      <c r="W3230" s="16"/>
    </row>
    <row r="3231" spans="1:23">
      <c r="A3231" s="16">
        <v>44239</v>
      </c>
      <c r="B3231">
        <v>2</v>
      </c>
      <c r="C3231" s="1">
        <v>4.7333333333333334</v>
      </c>
      <c r="D3231" s="13">
        <f t="shared" si="708"/>
        <v>277.73333333333335</v>
      </c>
      <c r="E3231" s="13">
        <f t="shared" si="704"/>
        <v>1.1702352376380463</v>
      </c>
      <c r="F3231" s="13">
        <f t="shared" si="709"/>
        <v>3.2227506616208754</v>
      </c>
      <c r="G3231" s="13">
        <f t="shared" si="710"/>
        <v>0.76318753340360468</v>
      </c>
      <c r="H3231" s="13">
        <f t="shared" si="705"/>
        <v>2.4810023264996421</v>
      </c>
      <c r="I3231" s="13">
        <f t="shared" si="706"/>
        <v>1.799186511961047E-2</v>
      </c>
      <c r="J3231" s="2">
        <f t="shared" si="713"/>
        <v>0.18335013553816282</v>
      </c>
      <c r="K3231" s="13">
        <f t="shared" si="711"/>
        <v>0.2243195208545723</v>
      </c>
      <c r="L3231" s="13">
        <f t="shared" si="712"/>
        <v>0</v>
      </c>
      <c r="M3231" s="14">
        <f t="shared" si="707"/>
        <v>68.984338712601954</v>
      </c>
      <c r="N3231" s="14">
        <f t="shared" si="700"/>
        <v>1</v>
      </c>
      <c r="O3231" s="14">
        <f t="shared" si="701"/>
        <v>1</v>
      </c>
      <c r="P3231" s="14">
        <f t="shared" si="702"/>
        <v>1</v>
      </c>
      <c r="Q3231" s="14">
        <f t="shared" si="703"/>
        <v>6.1242322122434356E-2</v>
      </c>
      <c r="W3231" s="16"/>
    </row>
    <row r="3232" spans="1:23">
      <c r="A3232" s="16">
        <v>44239</v>
      </c>
      <c r="B3232">
        <v>3</v>
      </c>
      <c r="C3232" s="1">
        <v>3.8499999999999996</v>
      </c>
      <c r="D3232" s="13">
        <f t="shared" si="708"/>
        <v>276.85000000000002</v>
      </c>
      <c r="E3232" s="13">
        <f t="shared" si="704"/>
        <v>-0.24013003431457441</v>
      </c>
      <c r="F3232" s="13">
        <f t="shared" si="709"/>
        <v>0.78652557910204113</v>
      </c>
      <c r="G3232" s="13">
        <f t="shared" si="710"/>
        <v>0.44025430606897403</v>
      </c>
      <c r="H3232" s="13">
        <f t="shared" si="705"/>
        <v>2.742899406125284</v>
      </c>
      <c r="I3232" s="13">
        <f t="shared" si="706"/>
        <v>1.5515671422450913E-2</v>
      </c>
      <c r="J3232" s="2">
        <f t="shared" si="713"/>
        <v>0.2243195208545723</v>
      </c>
      <c r="K3232" s="13">
        <f t="shared" si="711"/>
        <v>0.26309538413613698</v>
      </c>
      <c r="L3232" s="13">
        <f t="shared" si="712"/>
        <v>0</v>
      </c>
      <c r="M3232" s="14">
        <f t="shared" si="707"/>
        <v>68.984338712601954</v>
      </c>
      <c r="N3232" s="14">
        <f t="shared" si="700"/>
        <v>1</v>
      </c>
      <c r="O3232" s="14">
        <f t="shared" si="701"/>
        <v>1</v>
      </c>
      <c r="P3232" s="14">
        <f t="shared" si="702"/>
        <v>1</v>
      </c>
      <c r="Q3232" s="14" t="str">
        <f t="shared" si="703"/>
        <v>0</v>
      </c>
      <c r="W3232" s="16"/>
    </row>
    <row r="3233" spans="1:23">
      <c r="A3233" s="16">
        <v>44239</v>
      </c>
      <c r="B3233">
        <v>4</v>
      </c>
      <c r="C3233" s="1">
        <v>3.4500000000000006</v>
      </c>
      <c r="D3233" s="13">
        <f t="shared" si="708"/>
        <v>276.45</v>
      </c>
      <c r="E3233" s="13">
        <f t="shared" si="704"/>
        <v>-0.88175076867428126</v>
      </c>
      <c r="F3233" s="13">
        <f t="shared" si="709"/>
        <v>0.41405735807677352</v>
      </c>
      <c r="G3233" s="13">
        <f t="shared" si="710"/>
        <v>0.29281510803771305</v>
      </c>
      <c r="H3233" s="13">
        <f t="shared" si="705"/>
        <v>2.8710255869976322</v>
      </c>
      <c r="I3233" s="13">
        <f t="shared" si="706"/>
        <v>1.4504937867174082E-2</v>
      </c>
      <c r="J3233" s="2">
        <f t="shared" si="713"/>
        <v>0.26309538413613698</v>
      </c>
      <c r="K3233" s="13">
        <f t="shared" si="711"/>
        <v>0.30065022592912038</v>
      </c>
      <c r="L3233" s="13">
        <f t="shared" si="712"/>
        <v>0</v>
      </c>
      <c r="M3233" s="14">
        <f t="shared" si="707"/>
        <v>68.984338712601954</v>
      </c>
      <c r="N3233" s="14">
        <f t="shared" si="700"/>
        <v>1</v>
      </c>
      <c r="O3233" s="14">
        <f t="shared" si="701"/>
        <v>1</v>
      </c>
      <c r="P3233" s="14">
        <f t="shared" si="702"/>
        <v>1</v>
      </c>
      <c r="Q3233" s="14" t="str">
        <f t="shared" si="703"/>
        <v>0</v>
      </c>
      <c r="W3233" s="16"/>
    </row>
    <row r="3234" spans="1:23">
      <c r="A3234" s="16">
        <v>44239</v>
      </c>
      <c r="B3234">
        <v>5</v>
      </c>
      <c r="C3234" s="1">
        <v>2.1666666666666665</v>
      </c>
      <c r="D3234" s="13">
        <f t="shared" si="708"/>
        <v>275.16666666666669</v>
      </c>
      <c r="E3234" s="13">
        <f t="shared" si="704"/>
        <v>-2.9528770442155965</v>
      </c>
      <c r="F3234" s="13">
        <f t="shared" si="709"/>
        <v>5.2189338710504074E-2</v>
      </c>
      <c r="G3234" s="13">
        <f t="shared" si="710"/>
        <v>4.9600710433413048E-2</v>
      </c>
      <c r="H3234" s="13">
        <f t="shared" si="705"/>
        <v>3.3268898472098907</v>
      </c>
      <c r="I3234" s="13">
        <f t="shared" si="706"/>
        <v>1.1670322518983731E-2</v>
      </c>
      <c r="J3234" s="2">
        <f t="shared" si="713"/>
        <v>0.30065022592912038</v>
      </c>
      <c r="K3234" s="13">
        <f t="shared" si="711"/>
        <v>0.33576213616203221</v>
      </c>
      <c r="L3234" s="13">
        <f t="shared" si="712"/>
        <v>0</v>
      </c>
      <c r="M3234" s="14">
        <f t="shared" si="707"/>
        <v>68.984338712601954</v>
      </c>
      <c r="N3234" s="14">
        <f t="shared" si="700"/>
        <v>1</v>
      </c>
      <c r="O3234" s="14">
        <f t="shared" si="701"/>
        <v>0.5</v>
      </c>
      <c r="P3234" s="14">
        <f t="shared" si="702"/>
        <v>0.5</v>
      </c>
      <c r="Q3234" s="14" t="str">
        <f t="shared" si="703"/>
        <v>0</v>
      </c>
      <c r="W3234" s="16"/>
    </row>
    <row r="3235" spans="1:23">
      <c r="A3235" s="16">
        <v>44239</v>
      </c>
      <c r="B3235">
        <v>6</v>
      </c>
      <c r="C3235" s="1">
        <v>1.9666666666666666</v>
      </c>
      <c r="D3235" s="13">
        <f t="shared" si="708"/>
        <v>274.96666666666664</v>
      </c>
      <c r="E3235" s="13">
        <f t="shared" si="704"/>
        <v>-3.2773911989332474</v>
      </c>
      <c r="F3235" s="13">
        <f t="shared" si="709"/>
        <v>3.7726549601100529E-2</v>
      </c>
      <c r="G3235" s="13">
        <f t="shared" si="710"/>
        <v>3.6355000857983752E-2</v>
      </c>
      <c r="H3235" s="13">
        <f t="shared" si="705"/>
        <v>3.4046029127015394</v>
      </c>
      <c r="I3235" s="13">
        <f t="shared" si="706"/>
        <v>1.127941649917075E-2</v>
      </c>
      <c r="J3235" s="2">
        <f t="shared" si="713"/>
        <v>0.33576213616203221</v>
      </c>
      <c r="K3235" s="13">
        <f t="shared" si="711"/>
        <v>0.37018238436626483</v>
      </c>
      <c r="L3235" s="13">
        <f t="shared" si="712"/>
        <v>0</v>
      </c>
      <c r="M3235" s="14">
        <f t="shared" si="707"/>
        <v>68.984338712601954</v>
      </c>
      <c r="N3235" s="14">
        <f t="shared" si="700"/>
        <v>1</v>
      </c>
      <c r="O3235" s="14">
        <f t="shared" si="701"/>
        <v>0.5</v>
      </c>
      <c r="P3235" s="14">
        <f t="shared" si="702"/>
        <v>0.5</v>
      </c>
      <c r="Q3235" s="14" t="str">
        <f t="shared" si="703"/>
        <v>0</v>
      </c>
      <c r="W3235" s="16"/>
    </row>
    <row r="3236" spans="1:23">
      <c r="A3236" s="16">
        <v>44239</v>
      </c>
      <c r="B3236">
        <v>7</v>
      </c>
      <c r="C3236" s="1">
        <v>1.3</v>
      </c>
      <c r="D3236" s="13">
        <f t="shared" si="708"/>
        <v>274.3</v>
      </c>
      <c r="E3236" s="13">
        <f t="shared" si="704"/>
        <v>-4.3625227852715822</v>
      </c>
      <c r="F3236" s="13">
        <f t="shared" si="709"/>
        <v>1.2746191150881318E-2</v>
      </c>
      <c r="G3236" s="13">
        <f t="shared" si="710"/>
        <v>1.2585770514127129E-2</v>
      </c>
      <c r="H3236" s="13">
        <f t="shared" si="705"/>
        <v>3.6778913538077678</v>
      </c>
      <c r="I3236" s="13">
        <f t="shared" si="706"/>
        <v>1.0064913633383042E-2</v>
      </c>
      <c r="J3236" s="2">
        <f t="shared" si="713"/>
        <v>0.37018238436626483</v>
      </c>
      <c r="K3236" s="13">
        <f t="shared" si="711"/>
        <v>0.40330721057546892</v>
      </c>
      <c r="L3236" s="13">
        <f t="shared" si="712"/>
        <v>0</v>
      </c>
      <c r="M3236" s="14">
        <f t="shared" si="707"/>
        <v>68.984338712601954</v>
      </c>
      <c r="N3236" s="14">
        <f t="shared" si="700"/>
        <v>1</v>
      </c>
      <c r="O3236" s="14">
        <f t="shared" si="701"/>
        <v>0</v>
      </c>
      <c r="P3236" s="14">
        <f t="shared" si="702"/>
        <v>0</v>
      </c>
      <c r="Q3236" s="14" t="str">
        <f t="shared" si="703"/>
        <v>0</v>
      </c>
      <c r="W3236" s="16"/>
    </row>
    <row r="3237" spans="1:23">
      <c r="A3237" s="16">
        <v>44239</v>
      </c>
      <c r="B3237">
        <v>8</v>
      </c>
      <c r="C3237" s="1">
        <v>0.83333333333333337</v>
      </c>
      <c r="D3237" s="13">
        <f t="shared" si="708"/>
        <v>273.83333333333331</v>
      </c>
      <c r="E3237" s="13">
        <f t="shared" si="704"/>
        <v>-5.1252586731588865</v>
      </c>
      <c r="F3237" s="13">
        <f t="shared" si="709"/>
        <v>5.9446794285639808E-3</v>
      </c>
      <c r="G3237" s="13">
        <f t="shared" si="710"/>
        <v>5.9095490538713415E-3</v>
      </c>
      <c r="H3237" s="13">
        <f t="shared" si="705"/>
        <v>3.8830121071541348</v>
      </c>
      <c r="I3237" s="13">
        <f t="shared" si="706"/>
        <v>9.2903720263441004E-3</v>
      </c>
      <c r="J3237" s="2">
        <f t="shared" si="713"/>
        <v>0.40330721057546892</v>
      </c>
      <c r="K3237" s="13">
        <f t="shared" si="711"/>
        <v>0.43548525914244518</v>
      </c>
      <c r="L3237" s="13">
        <f t="shared" si="712"/>
        <v>0</v>
      </c>
      <c r="M3237" s="14">
        <f t="shared" si="707"/>
        <v>68.984338712601954</v>
      </c>
      <c r="N3237" s="14">
        <f t="shared" si="700"/>
        <v>1</v>
      </c>
      <c r="O3237" s="14">
        <f t="shared" si="701"/>
        <v>0</v>
      </c>
      <c r="P3237" s="14">
        <f t="shared" si="702"/>
        <v>0</v>
      </c>
      <c r="Q3237" s="14" t="str">
        <f t="shared" si="703"/>
        <v>0</v>
      </c>
      <c r="W3237" s="16"/>
    </row>
    <row r="3238" spans="1:23">
      <c r="A3238" s="16">
        <v>44239</v>
      </c>
      <c r="B3238">
        <v>9</v>
      </c>
      <c r="C3238" s="1">
        <v>1.6500000000000001</v>
      </c>
      <c r="D3238" s="13">
        <f t="shared" si="708"/>
        <v>274.64999999999998</v>
      </c>
      <c r="E3238" s="13">
        <f t="shared" si="704"/>
        <v>-3.7921718550883319</v>
      </c>
      <c r="F3238" s="13">
        <f t="shared" si="709"/>
        <v>2.2546580730921455E-2</v>
      </c>
      <c r="G3238" s="13">
        <f t="shared" si="710"/>
        <v>2.2049441224286374E-2</v>
      </c>
      <c r="H3238" s="13">
        <f t="shared" si="705"/>
        <v>3.5316208542730574</v>
      </c>
      <c r="I3238" s="13">
        <f t="shared" si="706"/>
        <v>1.0686000902828905E-2</v>
      </c>
      <c r="J3238" s="2">
        <f t="shared" si="713"/>
        <v>0.43548525914244518</v>
      </c>
      <c r="K3238" s="13">
        <f t="shared" si="711"/>
        <v>0.46839442008633103</v>
      </c>
      <c r="L3238" s="13">
        <f t="shared" si="712"/>
        <v>0</v>
      </c>
      <c r="M3238" s="14">
        <f t="shared" si="707"/>
        <v>68.984338712601954</v>
      </c>
      <c r="N3238" s="14">
        <f t="shared" si="700"/>
        <v>1</v>
      </c>
      <c r="O3238" s="14">
        <f t="shared" si="701"/>
        <v>0.5</v>
      </c>
      <c r="P3238" s="14">
        <f t="shared" si="702"/>
        <v>0.5</v>
      </c>
      <c r="Q3238" s="14" t="str">
        <f t="shared" si="703"/>
        <v>0</v>
      </c>
      <c r="W3238" s="16"/>
    </row>
    <row r="3239" spans="1:23">
      <c r="A3239" s="16">
        <v>44239</v>
      </c>
      <c r="B3239">
        <v>10</v>
      </c>
      <c r="C3239" s="1">
        <v>3.1333333333333333</v>
      </c>
      <c r="D3239" s="13">
        <f t="shared" si="708"/>
        <v>276.13333333333333</v>
      </c>
      <c r="E3239" s="13">
        <f t="shared" si="704"/>
        <v>-1.3910188314823879</v>
      </c>
      <c r="F3239" s="13">
        <f t="shared" si="709"/>
        <v>0.24882166809820669</v>
      </c>
      <c r="G3239" s="13">
        <f t="shared" si="710"/>
        <v>0.19924515601745588</v>
      </c>
      <c r="H3239" s="13">
        <f t="shared" si="705"/>
        <v>2.9769690581177364</v>
      </c>
      <c r="I3239" s="13">
        <f t="shared" si="706"/>
        <v>1.3749781365976047E-2</v>
      </c>
      <c r="J3239" s="2">
        <f t="shared" si="713"/>
        <v>0.46839442008633103</v>
      </c>
      <c r="K3239" s="13">
        <f t="shared" si="711"/>
        <v>0.50265072485266948</v>
      </c>
      <c r="L3239" s="13">
        <f t="shared" si="712"/>
        <v>0</v>
      </c>
      <c r="M3239" s="14">
        <f t="shared" si="707"/>
        <v>68.984338712601954</v>
      </c>
      <c r="N3239" s="14">
        <f t="shared" si="700"/>
        <v>1</v>
      </c>
      <c r="O3239" s="14">
        <f t="shared" si="701"/>
        <v>1</v>
      </c>
      <c r="P3239" s="14">
        <f t="shared" si="702"/>
        <v>1</v>
      </c>
      <c r="Q3239" s="14" t="str">
        <f t="shared" si="703"/>
        <v>0</v>
      </c>
      <c r="W3239" s="16"/>
    </row>
    <row r="3240" spans="1:23">
      <c r="A3240" s="16">
        <v>44239</v>
      </c>
      <c r="B3240">
        <v>11</v>
      </c>
      <c r="C3240" s="1">
        <v>4.3500000000000005</v>
      </c>
      <c r="D3240" s="13">
        <f t="shared" si="708"/>
        <v>277.35000000000002</v>
      </c>
      <c r="E3240" s="13">
        <f t="shared" si="704"/>
        <v>0.55929331170005436</v>
      </c>
      <c r="F3240" s="13">
        <f t="shared" si="709"/>
        <v>1.7494357575703823</v>
      </c>
      <c r="G3240" s="13">
        <f t="shared" si="710"/>
        <v>0.63628901048276221</v>
      </c>
      <c r="H3240" s="13">
        <f t="shared" si="705"/>
        <v>2.5912321666098159</v>
      </c>
      <c r="I3240" s="13">
        <f t="shared" si="706"/>
        <v>1.6874087080428552E-2</v>
      </c>
      <c r="J3240" s="2">
        <f t="shared" si="713"/>
        <v>0.50265072485266948</v>
      </c>
      <c r="K3240" s="13">
        <f t="shared" si="711"/>
        <v>0.5375979494991352</v>
      </c>
      <c r="L3240" s="13">
        <f t="shared" si="712"/>
        <v>0</v>
      </c>
      <c r="M3240" s="14">
        <f>L3240+M3239</f>
        <v>68.984338712601954</v>
      </c>
      <c r="N3240" s="14">
        <f t="shared" si="700"/>
        <v>1</v>
      </c>
      <c r="O3240" s="14">
        <f t="shared" si="701"/>
        <v>1</v>
      </c>
      <c r="P3240" s="14">
        <f t="shared" si="702"/>
        <v>1</v>
      </c>
      <c r="Q3240" s="14">
        <f t="shared" si="703"/>
        <v>1.3513837263652573E-2</v>
      </c>
      <c r="W3240" s="16"/>
    </row>
    <row r="3241" spans="1:23">
      <c r="A3241" s="16">
        <v>44239</v>
      </c>
      <c r="B3241">
        <v>12</v>
      </c>
      <c r="C3241" s="1">
        <v>5.1333333333333337</v>
      </c>
      <c r="D3241" s="13">
        <f t="shared" si="708"/>
        <v>278.13333333333333</v>
      </c>
      <c r="E3241" s="13">
        <f t="shared" si="704"/>
        <v>1.8059443911792787</v>
      </c>
      <c r="F3241" s="13">
        <f t="shared" si="709"/>
        <v>6.0857160320666486</v>
      </c>
      <c r="G3241" s="13">
        <f t="shared" si="710"/>
        <v>0.85887100252473203</v>
      </c>
      <c r="H3241" s="13">
        <f t="shared" si="705"/>
        <v>2.3712790641756221</v>
      </c>
      <c r="I3241" s="13">
        <f t="shared" si="706"/>
        <v>1.9233634073183254E-2</v>
      </c>
      <c r="J3241" s="2">
        <f t="shared" si="713"/>
        <v>0.5375979494991352</v>
      </c>
      <c r="K3241" s="13">
        <f t="shared" si="711"/>
        <v>0.57252929585177359</v>
      </c>
      <c r="L3241" s="13">
        <f t="shared" si="712"/>
        <v>0</v>
      </c>
      <c r="M3241" s="14">
        <f t="shared" si="707"/>
        <v>68.984338712601954</v>
      </c>
      <c r="N3241" s="14">
        <f t="shared" si="700"/>
        <v>1</v>
      </c>
      <c r="O3241" s="14">
        <f t="shared" si="701"/>
        <v>1</v>
      </c>
      <c r="P3241" s="14">
        <f t="shared" si="702"/>
        <v>1</v>
      </c>
      <c r="Q3241" s="14">
        <f t="shared" si="703"/>
        <v>0.14759556403481255</v>
      </c>
      <c r="W3241" s="16"/>
    </row>
    <row r="3242" spans="1:23">
      <c r="A3242" s="16">
        <v>44239</v>
      </c>
      <c r="B3242">
        <v>13</v>
      </c>
      <c r="C3242" s="1">
        <v>6.083333333333333</v>
      </c>
      <c r="D3242" s="13">
        <f t="shared" si="708"/>
        <v>279.08333333333331</v>
      </c>
      <c r="E3242" s="13">
        <f t="shared" si="704"/>
        <v>3.3084502836667369</v>
      </c>
      <c r="F3242" s="13">
        <f t="shared" si="709"/>
        <v>27.342719163032683</v>
      </c>
      <c r="G3242" s="13">
        <f t="shared" si="710"/>
        <v>0.96471757017215565</v>
      </c>
      <c r="H3242" s="13">
        <f t="shared" si="705"/>
        <v>2.1308488997393171</v>
      </c>
      <c r="I3242" s="13">
        <f t="shared" si="706"/>
        <v>2.2519985888513002E-2</v>
      </c>
      <c r="J3242" s="2">
        <f t="shared" si="713"/>
        <v>0.57252929585177359</v>
      </c>
      <c r="K3242" s="13">
        <f t="shared" si="711"/>
        <v>0.60723043026880474</v>
      </c>
      <c r="L3242" s="13">
        <f t="shared" si="712"/>
        <v>0</v>
      </c>
      <c r="M3242" s="14">
        <f t="shared" si="707"/>
        <v>68.984338712601954</v>
      </c>
      <c r="N3242" s="14">
        <f t="shared" si="700"/>
        <v>1</v>
      </c>
      <c r="O3242" s="14">
        <f t="shared" si="701"/>
        <v>1</v>
      </c>
      <c r="P3242" s="14">
        <f t="shared" si="702"/>
        <v>1</v>
      </c>
      <c r="Q3242" s="14">
        <f t="shared" si="703"/>
        <v>0.5002261934699842</v>
      </c>
      <c r="W3242" s="16"/>
    </row>
    <row r="3243" spans="1:23">
      <c r="A3243" s="16">
        <v>44239</v>
      </c>
      <c r="B3243">
        <v>14</v>
      </c>
      <c r="C3243" s="1">
        <v>6.1166666666666663</v>
      </c>
      <c r="D3243" s="13">
        <f t="shared" si="708"/>
        <v>279.11666666666667</v>
      </c>
      <c r="E3243" s="13">
        <f t="shared" si="704"/>
        <v>3.3609840568460143</v>
      </c>
      <c r="F3243" s="13">
        <f t="shared" si="709"/>
        <v>28.817535023455893</v>
      </c>
      <c r="G3243" s="13">
        <f t="shared" si="710"/>
        <v>0.96646268716668393</v>
      </c>
      <c r="H3243" s="13">
        <f t="shared" si="705"/>
        <v>2.1228986986414</v>
      </c>
      <c r="I3243" s="13">
        <f t="shared" si="706"/>
        <v>2.264453420507289E-2</v>
      </c>
      <c r="J3243" s="2">
        <f t="shared" si="713"/>
        <v>0.60723043026880474</v>
      </c>
      <c r="K3243" s="13">
        <f t="shared" si="711"/>
        <v>0.64116635055001647</v>
      </c>
      <c r="L3243" s="13">
        <f t="shared" si="712"/>
        <v>0</v>
      </c>
      <c r="M3243" s="14">
        <f t="shared" si="707"/>
        <v>68.984338712601954</v>
      </c>
      <c r="N3243" s="14">
        <f t="shared" si="700"/>
        <v>1</v>
      </c>
      <c r="O3243" s="14">
        <f t="shared" si="701"/>
        <v>1</v>
      </c>
      <c r="P3243" s="14">
        <f t="shared" si="702"/>
        <v>1</v>
      </c>
      <c r="Q3243" s="14">
        <f t="shared" si="703"/>
        <v>0.51631084498490631</v>
      </c>
      <c r="W3243" s="16"/>
    </row>
    <row r="3244" spans="1:23">
      <c r="A3244" s="16">
        <v>44239</v>
      </c>
      <c r="B3244">
        <v>15</v>
      </c>
      <c r="C3244" s="1">
        <v>6.8000000000000007</v>
      </c>
      <c r="D3244" s="13">
        <f t="shared" si="708"/>
        <v>279.8</v>
      </c>
      <c r="E3244" s="13">
        <f t="shared" si="704"/>
        <v>4.4351679771265378</v>
      </c>
      <c r="F3244" s="13">
        <f t="shared" si="709"/>
        <v>84.366295305966432</v>
      </c>
      <c r="G3244" s="13">
        <f t="shared" si="710"/>
        <v>0.98828577489024394</v>
      </c>
      <c r="H3244" s="13">
        <f t="shared" si="705"/>
        <v>1.9666865286428152</v>
      </c>
      <c r="I3244" s="13">
        <f t="shared" si="706"/>
        <v>2.5347831634766973E-2</v>
      </c>
      <c r="J3244" s="2">
        <f t="shared" si="713"/>
        <v>0.64116635055001647</v>
      </c>
      <c r="K3244" s="13">
        <f t="shared" si="711"/>
        <v>0.67434315645051712</v>
      </c>
      <c r="L3244" s="13">
        <f t="shared" si="712"/>
        <v>0</v>
      </c>
      <c r="M3244" s="14">
        <f t="shared" si="707"/>
        <v>68.984338712601954</v>
      </c>
      <c r="N3244" s="14">
        <f t="shared" si="700"/>
        <v>1</v>
      </c>
      <c r="O3244" s="14">
        <f t="shared" si="701"/>
        <v>1</v>
      </c>
      <c r="P3244" s="14">
        <f t="shared" si="702"/>
        <v>1</v>
      </c>
      <c r="Q3244" s="14">
        <f t="shared" si="703"/>
        <v>0.90007961708180861</v>
      </c>
      <c r="W3244" s="16"/>
    </row>
    <row r="3245" spans="1:23">
      <c r="A3245" s="16">
        <v>44239</v>
      </c>
      <c r="B3245">
        <v>16</v>
      </c>
      <c r="C3245" s="1">
        <v>6.95</v>
      </c>
      <c r="D3245" s="13">
        <f t="shared" si="708"/>
        <v>279.95</v>
      </c>
      <c r="E3245" s="13">
        <f t="shared" si="704"/>
        <v>4.6702625468833547</v>
      </c>
      <c r="F3245" s="13">
        <f t="shared" si="709"/>
        <v>106.7257592698932</v>
      </c>
      <c r="G3245" s="13">
        <f t="shared" si="710"/>
        <v>0.99071716916383368</v>
      </c>
      <c r="H3245" s="13">
        <f t="shared" si="705"/>
        <v>1.9340616657403114</v>
      </c>
      <c r="I3245" s="13">
        <f t="shared" si="706"/>
        <v>2.5981244628541136E-2</v>
      </c>
      <c r="J3245" s="2">
        <f t="shared" si="713"/>
        <v>0.67434315645051712</v>
      </c>
      <c r="K3245" s="13">
        <f t="shared" si="711"/>
        <v>0.70665069877689968</v>
      </c>
      <c r="L3245" s="13">
        <f t="shared" si="712"/>
        <v>0</v>
      </c>
      <c r="M3245" s="14">
        <f t="shared" si="707"/>
        <v>68.984338712601954</v>
      </c>
      <c r="N3245" s="14">
        <f t="shared" si="700"/>
        <v>1</v>
      </c>
      <c r="O3245" s="14">
        <f t="shared" si="701"/>
        <v>1</v>
      </c>
      <c r="P3245" s="14">
        <f t="shared" si="702"/>
        <v>1</v>
      </c>
      <c r="Q3245" s="14">
        <f t="shared" si="703"/>
        <v>0.99788408818262431</v>
      </c>
      <c r="W3245" s="16"/>
    </row>
    <row r="3246" spans="1:23">
      <c r="A3246" s="16">
        <v>44239</v>
      </c>
      <c r="B3246">
        <v>17</v>
      </c>
      <c r="C3246" s="1">
        <v>6.7666666666666657</v>
      </c>
      <c r="D3246" s="13">
        <f t="shared" si="708"/>
        <v>279.76666666666665</v>
      </c>
      <c r="E3246" s="13">
        <f t="shared" si="704"/>
        <v>4.3828905039913986</v>
      </c>
      <c r="F3246" s="13">
        <f t="shared" si="709"/>
        <v>80.069139404806862</v>
      </c>
      <c r="G3246" s="13">
        <f t="shared" si="710"/>
        <v>0.98766484993745096</v>
      </c>
      <c r="H3246" s="13">
        <f t="shared" si="705"/>
        <v>1.9740157192552115</v>
      </c>
      <c r="I3246" s="13">
        <f t="shared" si="706"/>
        <v>2.5209093096531455E-2</v>
      </c>
      <c r="J3246" s="2">
        <f t="shared" si="713"/>
        <v>0.70665069877689968</v>
      </c>
      <c r="K3246" s="13">
        <f t="shared" si="711"/>
        <v>0.73820048007658046</v>
      </c>
      <c r="L3246" s="13">
        <f t="shared" si="712"/>
        <v>0</v>
      </c>
      <c r="M3246" s="14">
        <f t="shared" si="707"/>
        <v>68.984338712601954</v>
      </c>
      <c r="N3246" s="14">
        <f t="shared" si="700"/>
        <v>1</v>
      </c>
      <c r="O3246" s="14">
        <f t="shared" si="701"/>
        <v>1</v>
      </c>
      <c r="P3246" s="14">
        <f t="shared" si="702"/>
        <v>1</v>
      </c>
      <c r="Q3246" s="14">
        <f t="shared" si="703"/>
        <v>0.87899938860989413</v>
      </c>
      <c r="W3246" s="16"/>
    </row>
    <row r="3247" spans="1:23">
      <c r="A3247" s="16">
        <v>44239</v>
      </c>
      <c r="B3247">
        <v>18</v>
      </c>
      <c r="C3247" s="1">
        <v>5.666666666666667</v>
      </c>
      <c r="D3247" s="13">
        <f t="shared" si="708"/>
        <v>278.66666666666669</v>
      </c>
      <c r="E3247" s="13">
        <f t="shared" si="704"/>
        <v>2.6507177033493128</v>
      </c>
      <c r="F3247" s="13">
        <f t="shared" si="709"/>
        <v>14.164200692549333</v>
      </c>
      <c r="G3247" s="13">
        <f t="shared" si="710"/>
        <v>0.9340552119907426</v>
      </c>
      <c r="H3247" s="13">
        <f t="shared" si="705"/>
        <v>2.2329434310823553</v>
      </c>
      <c r="I3247" s="13">
        <f t="shared" si="706"/>
        <v>2.101739049045798E-2</v>
      </c>
      <c r="J3247" s="2">
        <f t="shared" si="713"/>
        <v>0.73820048007658046</v>
      </c>
      <c r="K3247" s="13">
        <f t="shared" si="711"/>
        <v>0.76928824020394004</v>
      </c>
      <c r="L3247" s="13">
        <f t="shared" si="712"/>
        <v>0</v>
      </c>
      <c r="M3247" s="14">
        <f t="shared" si="707"/>
        <v>68.984338712601954</v>
      </c>
      <c r="N3247" s="14">
        <f t="shared" si="700"/>
        <v>1</v>
      </c>
      <c r="O3247" s="14">
        <f t="shared" si="701"/>
        <v>1</v>
      </c>
      <c r="P3247" s="14">
        <f t="shared" si="702"/>
        <v>1</v>
      </c>
      <c r="Q3247" s="14">
        <f t="shared" si="703"/>
        <v>0.3202495422725346</v>
      </c>
      <c r="W3247" s="16"/>
    </row>
    <row r="3248" spans="1:23">
      <c r="A3248" s="16">
        <v>44239</v>
      </c>
      <c r="B3248">
        <v>19</v>
      </c>
      <c r="C3248" s="1">
        <v>4.1333333333333337</v>
      </c>
      <c r="D3248" s="13">
        <f t="shared" si="708"/>
        <v>277.13333333333333</v>
      </c>
      <c r="E3248" s="13">
        <f t="shared" si="704"/>
        <v>0.21323069521288182</v>
      </c>
      <c r="F3248" s="13">
        <f t="shared" si="709"/>
        <v>1.2376701428886479</v>
      </c>
      <c r="G3248" s="13">
        <f t="shared" si="710"/>
        <v>0.5531066081486512</v>
      </c>
      <c r="H3248" s="13">
        <f t="shared" si="705"/>
        <v>2.6558298961082443</v>
      </c>
      <c r="I3248" s="13">
        <f t="shared" si="706"/>
        <v>1.6272023358020301E-2</v>
      </c>
      <c r="J3248" s="2">
        <f t="shared" si="713"/>
        <v>0.76928824020394004</v>
      </c>
      <c r="K3248" s="13">
        <f t="shared" si="711"/>
        <v>0.79973768122615252</v>
      </c>
      <c r="L3248" s="13">
        <f t="shared" si="712"/>
        <v>0</v>
      </c>
      <c r="M3248" s="14">
        <f t="shared" si="707"/>
        <v>68.984338712601954</v>
      </c>
      <c r="N3248" s="14">
        <f t="shared" si="700"/>
        <v>1</v>
      </c>
      <c r="O3248" s="14">
        <f t="shared" si="701"/>
        <v>1</v>
      </c>
      <c r="P3248" s="14">
        <f t="shared" si="702"/>
        <v>1</v>
      </c>
      <c r="Q3248" s="14">
        <f t="shared" si="703"/>
        <v>1.7665596718730581E-3</v>
      </c>
      <c r="W3248" s="16"/>
    </row>
    <row r="3249" spans="1:23">
      <c r="A3249" s="16">
        <v>44239</v>
      </c>
      <c r="B3249">
        <v>20</v>
      </c>
      <c r="C3249" s="1">
        <v>2.7499999999999996</v>
      </c>
      <c r="D3249" s="13">
        <f t="shared" si="708"/>
        <v>275.75</v>
      </c>
      <c r="E3249" s="13">
        <f t="shared" si="704"/>
        <v>-2.0090661831368992</v>
      </c>
      <c r="F3249" s="13">
        <f t="shared" si="709"/>
        <v>0.13411385399085962</v>
      </c>
      <c r="G3249" s="13">
        <f t="shared" si="710"/>
        <v>0.11825431240340048</v>
      </c>
      <c r="H3249" s="13">
        <f t="shared" si="705"/>
        <v>3.1108068404261782</v>
      </c>
      <c r="I3249" s="13">
        <f t="shared" si="706"/>
        <v>1.2885934514804237E-2</v>
      </c>
      <c r="J3249" s="2">
        <f t="shared" si="713"/>
        <v>0.79973768122615252</v>
      </c>
      <c r="K3249" s="13">
        <f t="shared" si="711"/>
        <v>0.82932691517204837</v>
      </c>
      <c r="L3249" s="13">
        <f t="shared" si="712"/>
        <v>0</v>
      </c>
      <c r="M3249" s="14">
        <f t="shared" si="707"/>
        <v>68.984338712601954</v>
      </c>
      <c r="N3249" s="14">
        <f t="shared" si="700"/>
        <v>1</v>
      </c>
      <c r="O3249" s="14">
        <f t="shared" si="701"/>
        <v>1</v>
      </c>
      <c r="P3249" s="14">
        <f t="shared" si="702"/>
        <v>1</v>
      </c>
      <c r="Q3249" s="14" t="str">
        <f t="shared" si="703"/>
        <v>0</v>
      </c>
      <c r="W3249" s="16"/>
    </row>
    <row r="3250" spans="1:23">
      <c r="A3250" s="16">
        <v>44239</v>
      </c>
      <c r="B3250">
        <v>21</v>
      </c>
      <c r="C3250" s="1">
        <v>1.1499999999999999</v>
      </c>
      <c r="D3250" s="13">
        <f t="shared" si="708"/>
        <v>274.14999999999998</v>
      </c>
      <c r="E3250" s="13">
        <f t="shared" si="704"/>
        <v>-4.6074047054532565</v>
      </c>
      <c r="F3250" s="13">
        <f t="shared" si="709"/>
        <v>9.977679752149719E-3</v>
      </c>
      <c r="G3250" s="13">
        <f t="shared" si="710"/>
        <v>9.8791091646681321E-3</v>
      </c>
      <c r="H3250" s="13">
        <f t="shared" si="705"/>
        <v>3.7425375612808272</v>
      </c>
      <c r="I3250" s="13">
        <f t="shared" si="706"/>
        <v>9.8094500482561256E-3</v>
      </c>
      <c r="J3250" s="2">
        <f t="shared" si="713"/>
        <v>0.82932691517204837</v>
      </c>
      <c r="K3250" s="13">
        <f t="shared" si="711"/>
        <v>0.85776420436927392</v>
      </c>
      <c r="L3250" s="13">
        <f t="shared" si="712"/>
        <v>0</v>
      </c>
      <c r="M3250" s="14">
        <f t="shared" si="707"/>
        <v>68.984338712601954</v>
      </c>
      <c r="N3250" s="14">
        <f t="shared" si="700"/>
        <v>1</v>
      </c>
      <c r="O3250" s="14">
        <f t="shared" si="701"/>
        <v>0</v>
      </c>
      <c r="P3250" s="14">
        <f t="shared" si="702"/>
        <v>0</v>
      </c>
      <c r="Q3250" s="14" t="str">
        <f t="shared" si="703"/>
        <v>0</v>
      </c>
      <c r="W3250" s="16"/>
    </row>
    <row r="3251" spans="1:23">
      <c r="A3251" s="16">
        <v>44239</v>
      </c>
      <c r="B3251">
        <v>22</v>
      </c>
      <c r="C3251" s="1">
        <v>0.38333333333333336</v>
      </c>
      <c r="D3251" s="13">
        <f t="shared" si="708"/>
        <v>273.38333333333333</v>
      </c>
      <c r="E3251" s="13">
        <f t="shared" si="704"/>
        <v>-5.8632201426568438</v>
      </c>
      <c r="F3251" s="13">
        <f t="shared" si="709"/>
        <v>2.8420770381445107E-3</v>
      </c>
      <c r="G3251" s="13">
        <f t="shared" si="710"/>
        <v>2.8340225277926866E-3</v>
      </c>
      <c r="H3251" s="13">
        <f t="shared" si="705"/>
        <v>4.092352370192363</v>
      </c>
      <c r="I3251" s="13">
        <f t="shared" si="706"/>
        <v>8.5977685115057444E-3</v>
      </c>
      <c r="J3251" s="2">
        <f t="shared" si="713"/>
        <v>0.85776420436927392</v>
      </c>
      <c r="K3251" s="13">
        <f t="shared" si="711"/>
        <v>0.88545523353947608</v>
      </c>
      <c r="L3251" s="13">
        <f t="shared" si="712"/>
        <v>0</v>
      </c>
      <c r="M3251" s="14">
        <f t="shared" si="707"/>
        <v>68.984338712601954</v>
      </c>
      <c r="N3251" s="14">
        <f t="shared" si="700"/>
        <v>1</v>
      </c>
      <c r="O3251" s="14">
        <f t="shared" si="701"/>
        <v>0</v>
      </c>
      <c r="P3251" s="14">
        <f t="shared" si="702"/>
        <v>0</v>
      </c>
      <c r="Q3251" s="14" t="str">
        <f t="shared" si="703"/>
        <v>0</v>
      </c>
      <c r="W3251" s="16"/>
    </row>
    <row r="3252" spans="1:23">
      <c r="A3252" s="16">
        <v>44239</v>
      </c>
      <c r="B3252">
        <v>23</v>
      </c>
      <c r="C3252" s="1">
        <v>0.16666666666666666</v>
      </c>
      <c r="D3252" s="13">
        <f t="shared" si="708"/>
        <v>273.16666666666669</v>
      </c>
      <c r="E3252" s="13">
        <f t="shared" si="704"/>
        <v>-6.2194020744356013</v>
      </c>
      <c r="F3252" s="13">
        <f t="shared" si="709"/>
        <v>1.9904349934977894E-3</v>
      </c>
      <c r="G3252" s="13">
        <f t="shared" si="710"/>
        <v>1.9864810321375032E-3</v>
      </c>
      <c r="H3252" s="13">
        <f t="shared" si="705"/>
        <v>4.1973932014201552</v>
      </c>
      <c r="I3252" s="13">
        <f t="shared" si="706"/>
        <v>8.2821984158572629E-3</v>
      </c>
      <c r="J3252" s="2">
        <f t="shared" si="713"/>
        <v>0.88545523353947608</v>
      </c>
      <c r="K3252" s="13">
        <f t="shared" si="711"/>
        <v>0.91277208299749013</v>
      </c>
      <c r="L3252" s="13">
        <f t="shared" si="712"/>
        <v>0</v>
      </c>
      <c r="M3252" s="14">
        <f t="shared" si="707"/>
        <v>68.984338712601954</v>
      </c>
      <c r="N3252" s="14">
        <f t="shared" si="700"/>
        <v>1</v>
      </c>
      <c r="O3252" s="14">
        <f t="shared" si="701"/>
        <v>0</v>
      </c>
      <c r="P3252" s="14">
        <f t="shared" si="702"/>
        <v>0</v>
      </c>
      <c r="Q3252" s="14" t="str">
        <f t="shared" si="703"/>
        <v>0</v>
      </c>
      <c r="W3252" s="16"/>
    </row>
    <row r="3253" spans="1:23">
      <c r="A3253" s="16">
        <v>44240</v>
      </c>
      <c r="B3253">
        <v>0</v>
      </c>
      <c r="C3253" s="1">
        <v>0.48333333333333339</v>
      </c>
      <c r="D3253" s="13">
        <f t="shared" si="708"/>
        <v>273.48333333333335</v>
      </c>
      <c r="E3253" s="13">
        <f t="shared" si="704"/>
        <v>-5.6990188311292345</v>
      </c>
      <c r="F3253" s="13">
        <f t="shared" si="709"/>
        <v>3.3492500257153554E-3</v>
      </c>
      <c r="G3253" s="13">
        <f t="shared" si="710"/>
        <v>3.3380699946997678E-3</v>
      </c>
      <c r="H3253" s="13">
        <f t="shared" si="705"/>
        <v>4.0448173846821813</v>
      </c>
      <c r="I3253" s="13">
        <f t="shared" si="706"/>
        <v>8.7472695091866445E-3</v>
      </c>
      <c r="J3253" s="2">
        <f t="shared" si="713"/>
        <v>0.91277208299749013</v>
      </c>
      <c r="K3253" s="13">
        <f t="shared" si="711"/>
        <v>0.94004945218991853</v>
      </c>
      <c r="L3253" s="13">
        <f t="shared" si="712"/>
        <v>0</v>
      </c>
      <c r="M3253" s="14">
        <f t="shared" si="707"/>
        <v>68.984338712601954</v>
      </c>
      <c r="N3253" s="14">
        <f t="shared" si="700"/>
        <v>1</v>
      </c>
      <c r="O3253" s="14">
        <f t="shared" si="701"/>
        <v>0</v>
      </c>
      <c r="P3253" s="14">
        <f t="shared" si="702"/>
        <v>0</v>
      </c>
      <c r="Q3253" s="14" t="str">
        <f t="shared" si="703"/>
        <v>0</v>
      </c>
      <c r="R3253" s="14">
        <f>(M3253)</f>
        <v>68.984338712601954</v>
      </c>
      <c r="S3253" s="14">
        <f>SUM(N3253:N3276)</f>
        <v>9</v>
      </c>
      <c r="T3253" s="14">
        <f>SUM(O3253:O3276)</f>
        <v>0</v>
      </c>
      <c r="U3253" s="14">
        <f>SUM(P3253:P3276)</f>
        <v>0</v>
      </c>
      <c r="V3253" s="14">
        <f>SUM(Q3253:Q3276)</f>
        <v>0</v>
      </c>
      <c r="W3253" s="16"/>
    </row>
    <row r="3254" spans="1:23">
      <c r="A3254" s="16">
        <v>44240</v>
      </c>
      <c r="B3254">
        <v>1</v>
      </c>
      <c r="C3254" s="1">
        <v>0.73333333333333339</v>
      </c>
      <c r="D3254" s="13">
        <f t="shared" si="708"/>
        <v>273.73333333333335</v>
      </c>
      <c r="E3254" s="13">
        <f t="shared" si="704"/>
        <v>-5.2890404286409884</v>
      </c>
      <c r="F3254" s="13">
        <f t="shared" si="709"/>
        <v>5.0466005103467319E-3</v>
      </c>
      <c r="G3254" s="13">
        <f t="shared" si="710"/>
        <v>5.0212602159781933E-3</v>
      </c>
      <c r="H3254" s="13">
        <f t="shared" si="705"/>
        <v>3.9285282651900975</v>
      </c>
      <c r="I3254" s="13">
        <f t="shared" si="706"/>
        <v>9.1319910097926466E-3</v>
      </c>
      <c r="J3254" s="2">
        <f t="shared" si="713"/>
        <v>0.94004945218991853</v>
      </c>
      <c r="K3254" s="13">
        <f t="shared" si="711"/>
        <v>0.96721598279470067</v>
      </c>
      <c r="L3254" s="13">
        <f t="shared" si="712"/>
        <v>0</v>
      </c>
      <c r="M3254" s="14">
        <f t="shared" si="707"/>
        <v>68.984338712601954</v>
      </c>
      <c r="N3254" s="14">
        <f t="shared" si="700"/>
        <v>1</v>
      </c>
      <c r="O3254" s="14">
        <f t="shared" si="701"/>
        <v>0</v>
      </c>
      <c r="P3254" s="14">
        <f t="shared" si="702"/>
        <v>0</v>
      </c>
      <c r="Q3254" s="14" t="str">
        <f t="shared" si="703"/>
        <v>0</v>
      </c>
      <c r="W3254" s="16"/>
    </row>
    <row r="3255" spans="1:23">
      <c r="A3255" s="16">
        <v>44240</v>
      </c>
      <c r="B3255">
        <v>2</v>
      </c>
      <c r="C3255" s="1">
        <v>0.65</v>
      </c>
      <c r="D3255" s="13">
        <f t="shared" si="708"/>
        <v>273.64999999999998</v>
      </c>
      <c r="E3255" s="13">
        <f t="shared" si="704"/>
        <v>-5.4256166636214518</v>
      </c>
      <c r="F3255" s="13">
        <f t="shared" si="709"/>
        <v>4.4023505551503035E-3</v>
      </c>
      <c r="G3255" s="13">
        <f t="shared" si="710"/>
        <v>4.3830548113682226E-3</v>
      </c>
      <c r="H3255" s="13">
        <f t="shared" si="705"/>
        <v>3.9668915027749532</v>
      </c>
      <c r="I3255" s="13">
        <f t="shared" si="706"/>
        <v>9.0019849192457396E-3</v>
      </c>
      <c r="J3255" s="2">
        <f t="shared" si="713"/>
        <v>0.96721598279470067</v>
      </c>
      <c r="K3255" s="13">
        <f t="shared" si="711"/>
        <v>0.99409784001918799</v>
      </c>
      <c r="L3255" s="13">
        <f t="shared" si="712"/>
        <v>0</v>
      </c>
      <c r="M3255" s="14">
        <f t="shared" si="707"/>
        <v>68.984338712601954</v>
      </c>
      <c r="N3255" s="14">
        <f t="shared" si="700"/>
        <v>1</v>
      </c>
      <c r="O3255" s="14">
        <f t="shared" si="701"/>
        <v>0</v>
      </c>
      <c r="P3255" s="14">
        <f t="shared" si="702"/>
        <v>0</v>
      </c>
      <c r="Q3255" s="14" t="str">
        <f t="shared" si="703"/>
        <v>0</v>
      </c>
      <c r="W3255" s="16"/>
    </row>
    <row r="3256" spans="1:23">
      <c r="A3256" s="16">
        <v>44240</v>
      </c>
      <c r="B3256">
        <v>3</v>
      </c>
      <c r="C3256" s="1">
        <v>0.71666666666666679</v>
      </c>
      <c r="D3256" s="13">
        <f t="shared" si="708"/>
        <v>273.71666666666664</v>
      </c>
      <c r="E3256" s="13">
        <f t="shared" si="704"/>
        <v>-5.3163490227120942</v>
      </c>
      <c r="F3256" s="13">
        <f t="shared" si="709"/>
        <v>4.9106497069982113E-3</v>
      </c>
      <c r="G3256" s="13">
        <f t="shared" si="710"/>
        <v>4.8866530655536488E-3</v>
      </c>
      <c r="H3256" s="13">
        <f t="shared" si="705"/>
        <v>3.9361692535413155</v>
      </c>
      <c r="I3256" s="13">
        <f t="shared" si="706"/>
        <v>9.1058468094991941E-3</v>
      </c>
      <c r="J3256" s="2">
        <f t="shared" si="713"/>
        <v>0.99409784001918799</v>
      </c>
      <c r="K3256" s="13">
        <f t="shared" si="711"/>
        <v>1.0207662879417896</v>
      </c>
      <c r="L3256" s="13">
        <f t="shared" si="712"/>
        <v>4.9881307101845643E-3</v>
      </c>
      <c r="M3256" s="14">
        <f t="shared" si="707"/>
        <v>68.989326843312142</v>
      </c>
      <c r="N3256" s="14">
        <f t="shared" si="700"/>
        <v>1</v>
      </c>
      <c r="O3256" s="14">
        <f t="shared" si="701"/>
        <v>0</v>
      </c>
      <c r="P3256" s="14">
        <f t="shared" si="702"/>
        <v>0</v>
      </c>
      <c r="Q3256" s="14" t="str">
        <f t="shared" si="703"/>
        <v>0</v>
      </c>
      <c r="W3256" s="16"/>
    </row>
    <row r="3257" spans="1:23">
      <c r="A3257" s="16">
        <v>44240</v>
      </c>
      <c r="B3257">
        <v>4</v>
      </c>
      <c r="C3257" s="1">
        <v>0.6166666666666667</v>
      </c>
      <c r="D3257" s="13">
        <f t="shared" si="708"/>
        <v>273.61666666666667</v>
      </c>
      <c r="E3257" s="13">
        <f t="shared" si="704"/>
        <v>-5.480270451361382</v>
      </c>
      <c r="F3257" s="13">
        <f t="shared" si="709"/>
        <v>4.168202249478118E-3</v>
      </c>
      <c r="G3257" s="13">
        <f t="shared" si="710"/>
        <v>4.1509004568564883E-3</v>
      </c>
      <c r="H3257" s="13">
        <f t="shared" si="705"/>
        <v>3.9823480901659654</v>
      </c>
      <c r="I3257" s="13">
        <f t="shared" si="706"/>
        <v>8.9504803052623122E-3</v>
      </c>
      <c r="J3257" s="2">
        <f t="shared" si="713"/>
        <v>1.0157781572316049</v>
      </c>
      <c r="K3257" s="13">
        <f t="shared" si="711"/>
        <v>1.0422119091331181</v>
      </c>
      <c r="L3257" s="13">
        <f t="shared" si="712"/>
        <v>4.3261178897619325E-3</v>
      </c>
      <c r="M3257" s="14">
        <f t="shared" si="707"/>
        <v>68.993652961201903</v>
      </c>
      <c r="N3257" s="14">
        <f t="shared" si="700"/>
        <v>1</v>
      </c>
      <c r="O3257" s="14">
        <f t="shared" si="701"/>
        <v>0</v>
      </c>
      <c r="P3257" s="14">
        <f t="shared" si="702"/>
        <v>0</v>
      </c>
      <c r="Q3257" s="14" t="str">
        <f t="shared" si="703"/>
        <v>0</v>
      </c>
      <c r="W3257" s="16"/>
    </row>
    <row r="3258" spans="1:23">
      <c r="A3258" s="16">
        <v>44240</v>
      </c>
      <c r="B3258">
        <v>5</v>
      </c>
      <c r="C3258" s="1">
        <v>0.54999999999999993</v>
      </c>
      <c r="D3258" s="13">
        <f t="shared" si="708"/>
        <v>273.55</v>
      </c>
      <c r="E3258" s="13">
        <f t="shared" si="704"/>
        <v>-5.5896179857429908</v>
      </c>
      <c r="F3258" s="13">
        <f t="shared" si="709"/>
        <v>3.7364549711528566E-3</v>
      </c>
      <c r="G3258" s="13">
        <f t="shared" si="710"/>
        <v>3.7225458462204018E-3</v>
      </c>
      <c r="H3258" s="13">
        <f t="shared" si="705"/>
        <v>4.0134535858002653</v>
      </c>
      <c r="I3258" s="13">
        <f t="shared" si="706"/>
        <v>8.8483163180514829E-3</v>
      </c>
      <c r="J3258" s="2">
        <f t="shared" si="713"/>
        <v>1.0378857912433561</v>
      </c>
      <c r="K3258" s="13">
        <f t="shared" si="711"/>
        <v>1.064098416494315</v>
      </c>
      <c r="L3258" s="13">
        <f t="shared" si="712"/>
        <v>3.9611551402906195E-3</v>
      </c>
      <c r="M3258" s="14">
        <f t="shared" si="707"/>
        <v>68.997614116342191</v>
      </c>
      <c r="N3258" s="14">
        <f t="shared" si="700"/>
        <v>1</v>
      </c>
      <c r="O3258" s="14">
        <f t="shared" si="701"/>
        <v>0</v>
      </c>
      <c r="P3258" s="14">
        <f t="shared" si="702"/>
        <v>0</v>
      </c>
      <c r="Q3258" s="14" t="str">
        <f t="shared" si="703"/>
        <v>0</v>
      </c>
      <c r="W3258" s="16"/>
    </row>
    <row r="3259" spans="1:23">
      <c r="A3259" s="16">
        <v>44240</v>
      </c>
      <c r="B3259">
        <v>6</v>
      </c>
      <c r="C3259" s="1">
        <v>0.43333333333333335</v>
      </c>
      <c r="D3259" s="13">
        <f t="shared" si="708"/>
        <v>273.43333333333334</v>
      </c>
      <c r="E3259" s="13">
        <f t="shared" si="704"/>
        <v>-5.7811044739729311</v>
      </c>
      <c r="F3259" s="13">
        <f t="shared" si="709"/>
        <v>3.0853058856696444E-3</v>
      </c>
      <c r="G3259" s="13">
        <f t="shared" si="710"/>
        <v>3.0758160523002452E-3</v>
      </c>
      <c r="H3259" s="13">
        <f t="shared" si="705"/>
        <v>4.0685111093505526</v>
      </c>
      <c r="I3259" s="13">
        <f t="shared" si="706"/>
        <v>8.6722105269335329E-3</v>
      </c>
      <c r="J3259" s="2">
        <f t="shared" si="713"/>
        <v>1.0601372613540243</v>
      </c>
      <c r="K3259" s="13">
        <f t="shared" si="711"/>
        <v>1.0861137132764402</v>
      </c>
      <c r="L3259" s="13">
        <f t="shared" si="712"/>
        <v>3.340685993919101E-3</v>
      </c>
      <c r="M3259" s="14">
        <f t="shared" si="707"/>
        <v>69.000954802336111</v>
      </c>
      <c r="N3259" s="14">
        <f t="shared" si="700"/>
        <v>1</v>
      </c>
      <c r="O3259" s="14">
        <f t="shared" si="701"/>
        <v>0</v>
      </c>
      <c r="P3259" s="14">
        <f t="shared" si="702"/>
        <v>0</v>
      </c>
      <c r="Q3259" s="14" t="str">
        <f t="shared" si="703"/>
        <v>0</v>
      </c>
      <c r="W3259" s="16"/>
    </row>
    <row r="3260" spans="1:23">
      <c r="A3260" s="16">
        <v>44240</v>
      </c>
      <c r="B3260">
        <v>7</v>
      </c>
      <c r="C3260" s="1">
        <v>8.3333333333333329E-2</v>
      </c>
      <c r="D3260" s="13">
        <f t="shared" si="708"/>
        <v>273.08333333333331</v>
      </c>
      <c r="E3260" s="13">
        <f t="shared" si="704"/>
        <v>-6.3565456209948437</v>
      </c>
      <c r="F3260" s="13">
        <f t="shared" si="709"/>
        <v>1.7353509298466321E-3</v>
      </c>
      <c r="G3260" s="13">
        <f t="shared" si="710"/>
        <v>1.7323447038539842E-3</v>
      </c>
      <c r="H3260" s="13">
        <f t="shared" si="705"/>
        <v>4.2385530760823142</v>
      </c>
      <c r="I3260" s="13">
        <f t="shared" si="706"/>
        <v>8.1638040074786984E-3</v>
      </c>
      <c r="J3260" s="2">
        <f t="shared" si="713"/>
        <v>1.0827730272825211</v>
      </c>
      <c r="K3260" s="13">
        <f t="shared" si="711"/>
        <v>1.1084313199500331</v>
      </c>
      <c r="L3260" s="13">
        <f t="shared" si="712"/>
        <v>1.9201851267013209E-3</v>
      </c>
      <c r="M3260" s="14">
        <f t="shared" si="707"/>
        <v>69.002874987462818</v>
      </c>
      <c r="N3260" s="14">
        <f t="shared" si="700"/>
        <v>1</v>
      </c>
      <c r="O3260" s="14">
        <f t="shared" si="701"/>
        <v>0</v>
      </c>
      <c r="P3260" s="14">
        <f t="shared" si="702"/>
        <v>0</v>
      </c>
      <c r="Q3260" s="14" t="str">
        <f t="shared" si="703"/>
        <v>0</v>
      </c>
      <c r="W3260" s="16"/>
    </row>
    <row r="3261" spans="1:23">
      <c r="A3261" s="16">
        <v>44240</v>
      </c>
      <c r="B3261">
        <v>8</v>
      </c>
      <c r="C3261" s="1">
        <v>-8.3333333333333329E-2</v>
      </c>
      <c r="D3261" s="13">
        <f t="shared" si="708"/>
        <v>272.91666666666669</v>
      </c>
      <c r="E3261" s="13">
        <f t="shared" si="704"/>
        <v>-6.6310839694656183</v>
      </c>
      <c r="F3261" s="13">
        <f t="shared" si="709"/>
        <v>1.3187328448545392E-3</v>
      </c>
      <c r="G3261" s="13">
        <f t="shared" si="710"/>
        <v>1.3169960788687904E-3</v>
      </c>
      <c r="H3261" s="13">
        <f t="shared" si="705"/>
        <v>4.322164901480396</v>
      </c>
      <c r="I3261" s="13">
        <f t="shared" si="706"/>
        <v>7.931859125173378E-3</v>
      </c>
      <c r="J3261" s="2">
        <f t="shared" si="713"/>
        <v>1.1065111348233319</v>
      </c>
      <c r="K3261" s="13">
        <f t="shared" si="711"/>
        <v>1.1319163589702601</v>
      </c>
      <c r="L3261" s="13">
        <f t="shared" si="712"/>
        <v>1.4907294063712707E-3</v>
      </c>
      <c r="M3261" s="14">
        <f t="shared" si="707"/>
        <v>69.004365716869188</v>
      </c>
      <c r="N3261" s="14">
        <f t="shared" si="700"/>
        <v>0</v>
      </c>
      <c r="O3261" s="14">
        <f t="shared" si="701"/>
        <v>0</v>
      </c>
      <c r="P3261" s="14">
        <f t="shared" si="702"/>
        <v>0</v>
      </c>
      <c r="Q3261" s="14" t="str">
        <f t="shared" si="703"/>
        <v>0</v>
      </c>
      <c r="W3261" s="16"/>
    </row>
    <row r="3262" spans="1:23">
      <c r="A3262" s="16">
        <v>44240</v>
      </c>
      <c r="B3262">
        <v>9</v>
      </c>
      <c r="C3262" s="1">
        <v>3.3333333333333333E-2</v>
      </c>
      <c r="D3262" s="13">
        <f t="shared" si="708"/>
        <v>273.03333333333336</v>
      </c>
      <c r="E3262" s="13">
        <f t="shared" si="704"/>
        <v>-6.4388719326089179</v>
      </c>
      <c r="F3262" s="13">
        <f t="shared" si="709"/>
        <v>1.598208551056119E-3</v>
      </c>
      <c r="G3262" s="13">
        <f t="shared" si="710"/>
        <v>1.5956583562266333E-3</v>
      </c>
      <c r="H3262" s="13">
        <f t="shared" si="705"/>
        <v>4.2634546742958026</v>
      </c>
      <c r="I3262" s="13">
        <f t="shared" si="706"/>
        <v>8.0935471517081144E-3</v>
      </c>
      <c r="J3262" s="2">
        <f t="shared" si="713"/>
        <v>1.1304256295638888</v>
      </c>
      <c r="K3262" s="13">
        <f t="shared" si="711"/>
        <v>1.1556806088208504</v>
      </c>
      <c r="L3262" s="13">
        <f t="shared" si="712"/>
        <v>1.8440714205940731E-3</v>
      </c>
      <c r="M3262" s="14">
        <f t="shared" si="707"/>
        <v>69.00620978828978</v>
      </c>
      <c r="N3262" s="14">
        <f t="shared" si="700"/>
        <v>1</v>
      </c>
      <c r="O3262" s="14">
        <f t="shared" si="701"/>
        <v>0</v>
      </c>
      <c r="P3262" s="14">
        <f t="shared" si="702"/>
        <v>0</v>
      </c>
      <c r="Q3262" s="14" t="str">
        <f t="shared" si="703"/>
        <v>0</v>
      </c>
      <c r="W3262" s="16"/>
    </row>
    <row r="3263" spans="1:23">
      <c r="A3263" s="16">
        <v>44240</v>
      </c>
      <c r="B3263">
        <v>10</v>
      </c>
      <c r="C3263" s="1">
        <v>-0.83333333333333337</v>
      </c>
      <c r="D3263" s="13">
        <f t="shared" si="708"/>
        <v>272.16666666666669</v>
      </c>
      <c r="E3263" s="13">
        <f t="shared" si="704"/>
        <v>-7.8706674831597976</v>
      </c>
      <c r="F3263" s="13">
        <f t="shared" si="709"/>
        <v>3.8177944578248661E-4</v>
      </c>
      <c r="G3263" s="13">
        <f t="shared" si="710"/>
        <v>3.816337458624993E-4</v>
      </c>
      <c r="H3263" s="13">
        <f t="shared" si="705"/>
        <v>4.7207020617195008</v>
      </c>
      <c r="I3263" s="13">
        <f t="shared" si="706"/>
        <v>6.9639585063563285E-3</v>
      </c>
      <c r="J3263" s="2">
        <f t="shared" si="713"/>
        <v>1.1538365374002564</v>
      </c>
      <c r="K3263" s="13">
        <f t="shared" si="711"/>
        <v>1.1785897506968341</v>
      </c>
      <c r="L3263" s="13">
        <f t="shared" si="712"/>
        <v>4.4978962139358202E-4</v>
      </c>
      <c r="M3263" s="14">
        <f t="shared" si="707"/>
        <v>69.006659577911179</v>
      </c>
      <c r="N3263" s="14">
        <f t="shared" si="700"/>
        <v>0</v>
      </c>
      <c r="O3263" s="14">
        <f t="shared" si="701"/>
        <v>0</v>
      </c>
      <c r="P3263" s="14">
        <f t="shared" si="702"/>
        <v>0</v>
      </c>
      <c r="Q3263" s="14" t="str">
        <f t="shared" si="703"/>
        <v>0</v>
      </c>
      <c r="W3263" s="16"/>
    </row>
    <row r="3264" spans="1:23">
      <c r="A3264" s="16">
        <v>44240</v>
      </c>
      <c r="B3264">
        <v>11</v>
      </c>
      <c r="C3264" s="1">
        <v>-1.1833333333333333</v>
      </c>
      <c r="D3264" s="13">
        <f t="shared" si="708"/>
        <v>271.81666666666666</v>
      </c>
      <c r="E3264" s="13">
        <f t="shared" si="704"/>
        <v>-8.4514807774848322</v>
      </c>
      <c r="F3264" s="13">
        <f t="shared" si="709"/>
        <v>2.1358391084280913E-4</v>
      </c>
      <c r="G3264" s="13">
        <f t="shared" si="710"/>
        <v>2.1353830249704707E-4</v>
      </c>
      <c r="H3264" s="13">
        <f t="shared" si="705"/>
        <v>4.9198823761713717</v>
      </c>
      <c r="I3264" s="13">
        <f t="shared" si="706"/>
        <v>6.5520015163525163E-3</v>
      </c>
      <c r="J3264" s="2">
        <f t="shared" si="713"/>
        <v>1.1781399610754406</v>
      </c>
      <c r="K3264" s="13">
        <f t="shared" si="711"/>
        <v>1.202575724058609</v>
      </c>
      <c r="L3264" s="13">
        <f t="shared" si="712"/>
        <v>2.5679597873963267E-4</v>
      </c>
      <c r="M3264" s="14">
        <f t="shared" si="707"/>
        <v>69.006916373889922</v>
      </c>
      <c r="N3264" s="14">
        <f t="shared" si="700"/>
        <v>0</v>
      </c>
      <c r="O3264" s="14">
        <f t="shared" si="701"/>
        <v>0</v>
      </c>
      <c r="P3264" s="14">
        <f t="shared" si="702"/>
        <v>0</v>
      </c>
      <c r="Q3264" s="14" t="str">
        <f t="shared" si="703"/>
        <v>0</v>
      </c>
      <c r="W3264" s="16"/>
    </row>
    <row r="3265" spans="1:23">
      <c r="A3265" s="16">
        <v>44240</v>
      </c>
      <c r="B3265">
        <v>12</v>
      </c>
      <c r="C3265" s="1">
        <v>-1.1166666666666665</v>
      </c>
      <c r="D3265" s="13">
        <f t="shared" si="708"/>
        <v>271.88333333333333</v>
      </c>
      <c r="E3265" s="13">
        <f t="shared" si="704"/>
        <v>-8.340734383620438</v>
      </c>
      <c r="F3265" s="13">
        <f t="shared" si="709"/>
        <v>2.385970568108055E-4</v>
      </c>
      <c r="G3265" s="13">
        <f t="shared" si="710"/>
        <v>2.3854014183503241E-4</v>
      </c>
      <c r="H3265" s="13">
        <f t="shared" si="705"/>
        <v>4.8812659023917684</v>
      </c>
      <c r="I3265" s="13">
        <f t="shared" si="706"/>
        <v>6.6286253248295209E-3</v>
      </c>
      <c r="J3265" s="2">
        <f t="shared" si="713"/>
        <v>1.2023189280798694</v>
      </c>
      <c r="K3265" s="13">
        <f t="shared" si="711"/>
        <v>1.2266246434256822</v>
      </c>
      <c r="L3265" s="13">
        <f t="shared" si="712"/>
        <v>2.925992164211083E-4</v>
      </c>
      <c r="M3265" s="14">
        <f t="shared" si="707"/>
        <v>69.007208973106344</v>
      </c>
      <c r="N3265" s="14">
        <f t="shared" si="700"/>
        <v>0</v>
      </c>
      <c r="O3265" s="14">
        <f t="shared" si="701"/>
        <v>0</v>
      </c>
      <c r="P3265" s="14">
        <f t="shared" si="702"/>
        <v>0</v>
      </c>
      <c r="Q3265" s="14" t="str">
        <f t="shared" si="703"/>
        <v>0</v>
      </c>
      <c r="W3265" s="16"/>
    </row>
    <row r="3266" spans="1:23">
      <c r="A3266" s="16">
        <v>44240</v>
      </c>
      <c r="B3266">
        <v>13</v>
      </c>
      <c r="C3266" s="1">
        <v>-1.6166666666666665</v>
      </c>
      <c r="D3266" s="13">
        <f t="shared" si="708"/>
        <v>271.38333333333333</v>
      </c>
      <c r="E3266" s="13">
        <f t="shared" si="704"/>
        <v>-9.1726586009949163</v>
      </c>
      <c r="F3266" s="13">
        <f t="shared" si="709"/>
        <v>1.0384007310479568E-4</v>
      </c>
      <c r="G3266" s="13">
        <f t="shared" si="710"/>
        <v>1.0382929146357968E-4</v>
      </c>
      <c r="H3266" s="13">
        <f t="shared" si="705"/>
        <v>5.1789337214491997</v>
      </c>
      <c r="I3266" s="13">
        <f t="shared" si="706"/>
        <v>6.0742390887265872E-3</v>
      </c>
      <c r="J3266" s="2">
        <f t="shared" si="713"/>
        <v>1.2263320442092611</v>
      </c>
      <c r="K3266" s="13">
        <f t="shared" si="711"/>
        <v>1.2502683208888099</v>
      </c>
      <c r="L3266" s="13">
        <f t="shared" si="712"/>
        <v>1.2981447389724462E-4</v>
      </c>
      <c r="M3266" s="14">
        <f t="shared" si="707"/>
        <v>69.007338787580238</v>
      </c>
      <c r="N3266" s="14">
        <f t="shared" si="700"/>
        <v>0</v>
      </c>
      <c r="O3266" s="14">
        <f t="shared" si="701"/>
        <v>0</v>
      </c>
      <c r="P3266" s="14">
        <f t="shared" si="702"/>
        <v>0</v>
      </c>
      <c r="Q3266" s="14" t="str">
        <f t="shared" si="703"/>
        <v>0</v>
      </c>
      <c r="W3266" s="16"/>
    </row>
    <row r="3267" spans="1:23">
      <c r="A3267" s="16">
        <v>44240</v>
      </c>
      <c r="B3267">
        <v>14</v>
      </c>
      <c r="C3267" s="1">
        <v>-1.8166666666666667</v>
      </c>
      <c r="D3267" s="13">
        <f t="shared" si="708"/>
        <v>271.18333333333334</v>
      </c>
      <c r="E3267" s="13">
        <f t="shared" si="704"/>
        <v>-9.5062872595415104</v>
      </c>
      <c r="F3267" s="13">
        <f t="shared" si="709"/>
        <v>7.4382693343046544E-5</v>
      </c>
      <c r="G3267" s="13">
        <f t="shared" si="710"/>
        <v>7.4377160969490419E-5</v>
      </c>
      <c r="H3267" s="13">
        <f t="shared" si="705"/>
        <v>5.3033470911657856</v>
      </c>
      <c r="I3267" s="13">
        <f t="shared" si="706"/>
        <v>5.8651629381439897E-3</v>
      </c>
      <c r="J3267" s="2">
        <f t="shared" si="713"/>
        <v>1.2501385064149126</v>
      </c>
      <c r="K3267" s="13">
        <f t="shared" si="711"/>
        <v>1.273841655820795</v>
      </c>
      <c r="L3267" s="13">
        <f t="shared" si="712"/>
        <v>9.4744725884625478E-5</v>
      </c>
      <c r="M3267" s="14">
        <f t="shared" si="707"/>
        <v>69.007433532306123</v>
      </c>
      <c r="N3267" s="14">
        <f t="shared" si="700"/>
        <v>0</v>
      </c>
      <c r="O3267" s="14">
        <f t="shared" si="701"/>
        <v>0</v>
      </c>
      <c r="P3267" s="14">
        <f t="shared" si="702"/>
        <v>0</v>
      </c>
      <c r="Q3267" s="14" t="str">
        <f t="shared" si="703"/>
        <v>0</v>
      </c>
      <c r="W3267" s="16"/>
    </row>
    <row r="3268" spans="1:23">
      <c r="A3268" s="16">
        <v>44240</v>
      </c>
      <c r="B3268">
        <v>15</v>
      </c>
      <c r="C3268" s="1">
        <v>-1.8333333333333337</v>
      </c>
      <c r="D3268" s="13">
        <f t="shared" si="708"/>
        <v>271.16666666666669</v>
      </c>
      <c r="E3268" s="13">
        <f t="shared" si="704"/>
        <v>-9.5341118623232646</v>
      </c>
      <c r="F3268" s="13">
        <f t="shared" si="709"/>
        <v>7.2341553092599651E-5</v>
      </c>
      <c r="G3268" s="13">
        <f t="shared" si="710"/>
        <v>7.2336320170853486E-5</v>
      </c>
      <c r="H3268" s="13">
        <f t="shared" si="705"/>
        <v>5.313857202428335</v>
      </c>
      <c r="I3268" s="13">
        <f t="shared" si="706"/>
        <v>5.8480545993643898E-3</v>
      </c>
      <c r="J3268" s="2">
        <f t="shared" si="713"/>
        <v>1.2737469110949105</v>
      </c>
      <c r="K3268" s="13">
        <f t="shared" si="711"/>
        <v>1.2973047457750715</v>
      </c>
      <c r="L3268" s="13">
        <f t="shared" si="712"/>
        <v>9.3842251449553264E-5</v>
      </c>
      <c r="M3268" s="14">
        <f t="shared" si="707"/>
        <v>69.007527374557569</v>
      </c>
      <c r="N3268" s="14">
        <f t="shared" si="700"/>
        <v>0</v>
      </c>
      <c r="O3268" s="14">
        <f t="shared" si="701"/>
        <v>0</v>
      </c>
      <c r="P3268" s="14">
        <f t="shared" si="702"/>
        <v>0</v>
      </c>
      <c r="Q3268" s="14" t="str">
        <f t="shared" si="703"/>
        <v>0</v>
      </c>
      <c r="W3268" s="16"/>
    </row>
    <row r="3269" spans="1:23">
      <c r="A3269" s="16">
        <v>44240</v>
      </c>
      <c r="B3269">
        <v>16</v>
      </c>
      <c r="C3269" s="1">
        <v>-1.95</v>
      </c>
      <c r="D3269" s="13">
        <f t="shared" si="708"/>
        <v>271.05</v>
      </c>
      <c r="E3269" s="13">
        <f t="shared" si="704"/>
        <v>-9.7289798930086526</v>
      </c>
      <c r="F3269" s="13">
        <f t="shared" si="709"/>
        <v>5.9532993112100814E-5</v>
      </c>
      <c r="G3269" s="13">
        <f t="shared" si="710"/>
        <v>5.9529449145814845E-5</v>
      </c>
      <c r="H3269" s="13">
        <f t="shared" si="705"/>
        <v>5.3880502374429664</v>
      </c>
      <c r="I3269" s="13">
        <f t="shared" si="706"/>
        <v>5.7296277847008852E-3</v>
      </c>
      <c r="J3269" s="2">
        <f t="shared" si="713"/>
        <v>1.2972109035236219</v>
      </c>
      <c r="K3269" s="13">
        <f t="shared" si="711"/>
        <v>1.3205828699607425</v>
      </c>
      <c r="L3269" s="13">
        <f t="shared" si="712"/>
        <v>7.8613570800162237E-5</v>
      </c>
      <c r="M3269" s="14">
        <f t="shared" si="707"/>
        <v>69.007605988128375</v>
      </c>
      <c r="N3269" s="14">
        <f t="shared" si="700"/>
        <v>0</v>
      </c>
      <c r="O3269" s="14">
        <f t="shared" si="701"/>
        <v>0</v>
      </c>
      <c r="P3269" s="14">
        <f t="shared" si="702"/>
        <v>0</v>
      </c>
      <c r="Q3269" s="14" t="str">
        <f t="shared" si="703"/>
        <v>0</v>
      </c>
      <c r="W3269" s="16"/>
    </row>
    <row r="3270" spans="1:23">
      <c r="A3270" s="16">
        <v>44240</v>
      </c>
      <c r="B3270">
        <v>17</v>
      </c>
      <c r="C3270" s="1">
        <v>-1.8833333333333335</v>
      </c>
      <c r="D3270" s="13">
        <f t="shared" si="708"/>
        <v>271.11666666666667</v>
      </c>
      <c r="E3270" s="13">
        <f t="shared" si="704"/>
        <v>-9.6176061965943198</v>
      </c>
      <c r="F3270" s="13">
        <f t="shared" si="709"/>
        <v>6.6546726920485241E-5</v>
      </c>
      <c r="G3270" s="13">
        <f t="shared" si="710"/>
        <v>6.6542298748301773E-5</v>
      </c>
      <c r="H3270" s="13">
        <f t="shared" si="705"/>
        <v>5.3455204814226782</v>
      </c>
      <c r="I3270" s="13">
        <f t="shared" si="706"/>
        <v>5.7970159330995247E-3</v>
      </c>
      <c r="J3270" s="2">
        <f t="shared" si="713"/>
        <v>1.3205042563899423</v>
      </c>
      <c r="K3270" s="13">
        <f t="shared" si="711"/>
        <v>1.3437698389470007</v>
      </c>
      <c r="L3270" s="13">
        <f t="shared" si="712"/>
        <v>8.941753407216868E-5</v>
      </c>
      <c r="M3270" s="14">
        <f t="shared" si="707"/>
        <v>69.007695405662446</v>
      </c>
      <c r="N3270" s="14">
        <f t="shared" si="700"/>
        <v>0</v>
      </c>
      <c r="O3270" s="14">
        <f t="shared" si="701"/>
        <v>0</v>
      </c>
      <c r="P3270" s="14">
        <f t="shared" si="702"/>
        <v>0</v>
      </c>
      <c r="Q3270" s="14" t="str">
        <f t="shared" si="703"/>
        <v>0</v>
      </c>
      <c r="W3270" s="16"/>
    </row>
    <row r="3271" spans="1:23">
      <c r="A3271" s="16">
        <v>44240</v>
      </c>
      <c r="B3271">
        <v>18</v>
      </c>
      <c r="C3271" s="1">
        <v>-1.9333333333333333</v>
      </c>
      <c r="D3271" s="13">
        <f t="shared" si="708"/>
        <v>271.06666666666666</v>
      </c>
      <c r="E3271" s="13">
        <f t="shared" si="704"/>
        <v>-9.701131333005419</v>
      </c>
      <c r="F3271" s="13">
        <f t="shared" si="709"/>
        <v>6.1214202216608245E-5</v>
      </c>
      <c r="G3271" s="13">
        <f t="shared" si="710"/>
        <v>6.1210455267421735E-5</v>
      </c>
      <c r="H3271" s="13">
        <f t="shared" si="705"/>
        <v>5.3773842155508609</v>
      </c>
      <c r="I3271" s="13">
        <f t="shared" si="706"/>
        <v>5.7464041220034292E-3</v>
      </c>
      <c r="J3271" s="2">
        <f t="shared" si="713"/>
        <v>1.3436804214129285</v>
      </c>
      <c r="K3271" s="13">
        <f t="shared" si="711"/>
        <v>1.366793242117442</v>
      </c>
      <c r="L3271" s="13">
        <f t="shared" si="712"/>
        <v>8.3662036606444004E-5</v>
      </c>
      <c r="M3271" s="14">
        <f t="shared" si="707"/>
        <v>69.007779067699047</v>
      </c>
      <c r="N3271" s="14">
        <f t="shared" si="700"/>
        <v>0</v>
      </c>
      <c r="O3271" s="14">
        <f t="shared" si="701"/>
        <v>0</v>
      </c>
      <c r="P3271" s="14">
        <f t="shared" si="702"/>
        <v>0</v>
      </c>
      <c r="Q3271" s="14" t="str">
        <f t="shared" si="703"/>
        <v>0</v>
      </c>
      <c r="W3271" s="16"/>
    </row>
    <row r="3272" spans="1:23">
      <c r="A3272" s="16">
        <v>44240</v>
      </c>
      <c r="B3272">
        <v>19</v>
      </c>
      <c r="C3272" s="1">
        <v>-2.0666666666666664</v>
      </c>
      <c r="D3272" s="13">
        <f t="shared" si="708"/>
        <v>270.93333333333334</v>
      </c>
      <c r="E3272" s="13">
        <f t="shared" si="704"/>
        <v>-9.9240157480314899</v>
      </c>
      <c r="F3272" s="13">
        <f t="shared" si="709"/>
        <v>4.8984053674596706E-5</v>
      </c>
      <c r="G3272" s="13">
        <f t="shared" si="710"/>
        <v>4.8981654354610729E-5</v>
      </c>
      <c r="H3272" s="13">
        <f t="shared" si="705"/>
        <v>5.4633444083175338</v>
      </c>
      <c r="I3272" s="13">
        <f t="shared" si="706"/>
        <v>5.6135002814972747E-3</v>
      </c>
      <c r="J3272" s="2">
        <f t="shared" si="713"/>
        <v>1.3667095800808355</v>
      </c>
      <c r="K3272" s="13">
        <f t="shared" si="711"/>
        <v>1.3896416161286078</v>
      </c>
      <c r="L3272" s="13">
        <f t="shared" si="712"/>
        <v>6.8066945317994112E-5</v>
      </c>
      <c r="M3272" s="14">
        <f t="shared" si="707"/>
        <v>69.007847134644365</v>
      </c>
      <c r="N3272" s="14">
        <f t="shared" si="700"/>
        <v>0</v>
      </c>
      <c r="O3272" s="14">
        <f t="shared" si="701"/>
        <v>0</v>
      </c>
      <c r="P3272" s="14">
        <f t="shared" si="702"/>
        <v>0</v>
      </c>
      <c r="Q3272" s="14" t="str">
        <f t="shared" si="703"/>
        <v>0</v>
      </c>
      <c r="W3272" s="16"/>
    </row>
    <row r="3273" spans="1:23">
      <c r="A3273" s="16">
        <v>44240</v>
      </c>
      <c r="B3273">
        <v>20</v>
      </c>
      <c r="C3273" s="1">
        <v>-2.1666666666666665</v>
      </c>
      <c r="D3273" s="13">
        <f t="shared" si="708"/>
        <v>270.83333333333331</v>
      </c>
      <c r="E3273" s="13">
        <f t="shared" si="704"/>
        <v>-10.091323076923109</v>
      </c>
      <c r="F3273" s="13">
        <f t="shared" si="709"/>
        <v>4.1437550267658035E-5</v>
      </c>
      <c r="G3273" s="13">
        <f t="shared" si="710"/>
        <v>4.1435833268234095E-5</v>
      </c>
      <c r="H3273" s="13">
        <f t="shared" si="705"/>
        <v>5.5287717771075506</v>
      </c>
      <c r="I3273" s="13">
        <f t="shared" si="706"/>
        <v>5.5157601155761491E-3</v>
      </c>
      <c r="J3273" s="2">
        <f t="shared" si="713"/>
        <v>1.3895735491832899</v>
      </c>
      <c r="K3273" s="13">
        <f t="shared" si="711"/>
        <v>1.4123415246103139</v>
      </c>
      <c r="L3273" s="13">
        <f t="shared" si="712"/>
        <v>5.8521547931556509E-5</v>
      </c>
      <c r="M3273" s="14">
        <f t="shared" si="707"/>
        <v>69.007905656192293</v>
      </c>
      <c r="N3273" s="14">
        <f t="shared" si="700"/>
        <v>0</v>
      </c>
      <c r="O3273" s="14">
        <f t="shared" si="701"/>
        <v>0</v>
      </c>
      <c r="P3273" s="14">
        <f t="shared" si="702"/>
        <v>0</v>
      </c>
      <c r="Q3273" s="14" t="str">
        <f t="shared" si="703"/>
        <v>0</v>
      </c>
      <c r="W3273" s="16"/>
    </row>
    <row r="3274" spans="1:23">
      <c r="A3274" s="16">
        <v>44240</v>
      </c>
      <c r="B3274">
        <v>21</v>
      </c>
      <c r="C3274" s="1">
        <v>-2.5166666666666666</v>
      </c>
      <c r="D3274" s="13">
        <f t="shared" si="708"/>
        <v>270.48333333333335</v>
      </c>
      <c r="E3274" s="13">
        <f t="shared" si="704"/>
        <v>-10.677872943496185</v>
      </c>
      <c r="F3274" s="13">
        <f t="shared" si="709"/>
        <v>2.3049351036972008E-5</v>
      </c>
      <c r="G3274" s="13">
        <f t="shared" si="710"/>
        <v>2.304881977663399E-5</v>
      </c>
      <c r="H3274" s="13">
        <f t="shared" si="705"/>
        <v>5.764399358493371</v>
      </c>
      <c r="I3274" s="13">
        <f t="shared" si="706"/>
        <v>5.1863476576346889E-3</v>
      </c>
      <c r="J3274" s="2">
        <f t="shared" si="713"/>
        <v>1.4122830030623823</v>
      </c>
      <c r="K3274" s="13">
        <f t="shared" si="711"/>
        <v>1.434796160533768</v>
      </c>
      <c r="L3274" s="13">
        <f t="shared" si="712"/>
        <v>3.3070358120349232E-5</v>
      </c>
      <c r="M3274" s="14">
        <f t="shared" si="707"/>
        <v>69.007938726550407</v>
      </c>
      <c r="N3274" s="14">
        <f t="shared" si="700"/>
        <v>0</v>
      </c>
      <c r="O3274" s="14">
        <f t="shared" si="701"/>
        <v>0</v>
      </c>
      <c r="P3274" s="14">
        <f t="shared" si="702"/>
        <v>0</v>
      </c>
      <c r="Q3274" s="14" t="str">
        <f t="shared" si="703"/>
        <v>0</v>
      </c>
      <c r="W3274" s="16"/>
    </row>
    <row r="3275" spans="1:23">
      <c r="A3275" s="16">
        <v>44240</v>
      </c>
      <c r="B3275">
        <v>22</v>
      </c>
      <c r="C3275" s="1">
        <v>-2.6833333333333331</v>
      </c>
      <c r="D3275" s="13">
        <f t="shared" si="708"/>
        <v>270.31666666666666</v>
      </c>
      <c r="E3275" s="13">
        <f t="shared" si="704"/>
        <v>-10.957716258708928</v>
      </c>
      <c r="F3275" s="13">
        <f t="shared" si="709"/>
        <v>1.7423054478575567E-5</v>
      </c>
      <c r="G3275" s="13">
        <f t="shared" si="710"/>
        <v>1.7422750921037103E-5</v>
      </c>
      <c r="H3275" s="13">
        <f t="shared" si="705"/>
        <v>5.8803300152925706</v>
      </c>
      <c r="I3275" s="13">
        <f t="shared" si="706"/>
        <v>5.0361907149219726E-3</v>
      </c>
      <c r="J3275" s="2">
        <f t="shared" si="713"/>
        <v>1.4347630901756476</v>
      </c>
      <c r="K3275" s="13">
        <f t="shared" si="711"/>
        <v>1.4570955306299993</v>
      </c>
      <c r="L3275" s="13">
        <f t="shared" si="712"/>
        <v>2.5386612498322867E-5</v>
      </c>
      <c r="M3275" s="14">
        <f t="shared" si="707"/>
        <v>69.007964113162899</v>
      </c>
      <c r="N3275" s="14">
        <f t="shared" ref="N3275:N3338" si="714">IF(C3275&lt;0,0,IF(C3275&lt;=7.2,1,IF(C3275&gt;7.2,0)))</f>
        <v>0</v>
      </c>
      <c r="O3275" s="14">
        <f t="shared" ref="O3275:O3338" si="715">IF(C3275&lt;=1.5,0,IF(C3275&lt;=2.4,0.5,IF(C3275&lt;=9.1,1,IF(C3275&lt;=12.4,0.5,IF(C3275&lt;=15.9,0,IF(C3275&lt;=18,-0.5,IF(C3275&gt;18,-1)))))))</f>
        <v>0</v>
      </c>
      <c r="P3275" s="14">
        <f t="shared" ref="P3275:P3338" si="716">IF(O3275&lt;=0,0,IF(O3275&gt;0,O3275))</f>
        <v>0</v>
      </c>
      <c r="Q3275" s="14" t="str">
        <f t="shared" ref="Q3275:Q3338" si="717">IF(C3275&gt;36,"0",IF(C3275&lt;4,"0",IF(4&lt;C3275&lt;25,21*(1+COS(1.57+1.57*((C3275-25)/11))),10.5*(1+COS(3.14+3.14*((C3275-4)/21))))))</f>
        <v>0</v>
      </c>
      <c r="W3275" s="16"/>
    </row>
    <row r="3276" spans="1:23">
      <c r="A3276" s="16">
        <v>44240</v>
      </c>
      <c r="B3276">
        <v>23</v>
      </c>
      <c r="C3276" s="1">
        <v>-2.9666666666666668</v>
      </c>
      <c r="D3276" s="13">
        <f t="shared" si="708"/>
        <v>270.03333333333336</v>
      </c>
      <c r="E3276" s="13">
        <f t="shared" si="704"/>
        <v>-11.434242686088094</v>
      </c>
      <c r="F3276" s="13">
        <f t="shared" si="709"/>
        <v>1.0818610784504493E-5</v>
      </c>
      <c r="G3276" s="13">
        <f t="shared" si="710"/>
        <v>1.0818493743431408E-5</v>
      </c>
      <c r="H3276" s="13">
        <f t="shared" si="705"/>
        <v>6.0831312249687075</v>
      </c>
      <c r="I3276" s="13">
        <f t="shared" si="706"/>
        <v>4.7904349013092361E-3</v>
      </c>
      <c r="J3276" s="2">
        <f t="shared" si="713"/>
        <v>1.4570701440175009</v>
      </c>
      <c r="K3276" s="13">
        <f t="shared" si="711"/>
        <v>1.4791779930913282</v>
      </c>
      <c r="L3276" s="13">
        <f t="shared" si="712"/>
        <v>1.6002477863679962E-5</v>
      </c>
      <c r="M3276" s="14">
        <f t="shared" si="707"/>
        <v>69.007980115640763</v>
      </c>
      <c r="N3276" s="14">
        <f t="shared" si="714"/>
        <v>0</v>
      </c>
      <c r="O3276" s="14">
        <f t="shared" si="715"/>
        <v>0</v>
      </c>
      <c r="P3276" s="14">
        <f t="shared" si="716"/>
        <v>0</v>
      </c>
      <c r="Q3276" s="14" t="str">
        <f t="shared" si="717"/>
        <v>0</v>
      </c>
      <c r="W3276" s="16"/>
    </row>
    <row r="3277" spans="1:23">
      <c r="A3277" s="16">
        <v>44241</v>
      </c>
      <c r="B3277">
        <v>0</v>
      </c>
      <c r="C3277" s="1">
        <v>-3.25</v>
      </c>
      <c r="D3277" s="13">
        <f t="shared" si="708"/>
        <v>269.75</v>
      </c>
      <c r="E3277" s="13">
        <f t="shared" ref="E3277:E3340" si="718">$E$5*$E$6*(D3277-$E$6)/D3277</f>
        <v>-11.911770157553292</v>
      </c>
      <c r="F3277" s="13">
        <f t="shared" si="709"/>
        <v>6.7109491927876044E-6</v>
      </c>
      <c r="G3277" s="13">
        <f t="shared" si="710"/>
        <v>6.7109041562507741E-6</v>
      </c>
      <c r="H3277" s="13">
        <f t="shared" ref="H3277:H3340" si="719">$E$7*EXP($E$8/D3277)</f>
        <v>6.2933749054754413</v>
      </c>
      <c r="I3277" s="13">
        <f t="shared" ref="I3277:I3340" si="720">$E$4*EXP(-$E$2/D3277)</f>
        <v>4.5561926063497271E-3</v>
      </c>
      <c r="J3277" s="2">
        <f t="shared" si="713"/>
        <v>1.4791619906134645</v>
      </c>
      <c r="K3277" s="13">
        <f t="shared" si="711"/>
        <v>1.501046578843706</v>
      </c>
      <c r="L3277" s="13">
        <f t="shared" si="712"/>
        <v>1.0073379724688232E-5</v>
      </c>
      <c r="M3277" s="14">
        <f t="shared" si="707"/>
        <v>69.007990189020489</v>
      </c>
      <c r="N3277" s="14">
        <f t="shared" si="714"/>
        <v>0</v>
      </c>
      <c r="O3277" s="14">
        <f t="shared" si="715"/>
        <v>0</v>
      </c>
      <c r="P3277" s="14">
        <f t="shared" si="716"/>
        <v>0</v>
      </c>
      <c r="Q3277" s="14" t="str">
        <f t="shared" si="717"/>
        <v>0</v>
      </c>
      <c r="R3277" s="14">
        <f>(M3277)</f>
        <v>69.007990189020489</v>
      </c>
      <c r="S3277" s="14">
        <f>SUM(N3277:N3300)</f>
        <v>0</v>
      </c>
      <c r="T3277" s="14">
        <f>SUM(O3277:O3300)</f>
        <v>0</v>
      </c>
      <c r="U3277" s="14">
        <f>SUM(P3277:P3300)</f>
        <v>0</v>
      </c>
      <c r="V3277" s="14">
        <f>SUM(Q3277:Q3300)</f>
        <v>0</v>
      </c>
      <c r="W3277" s="16"/>
    </row>
    <row r="3278" spans="1:23">
      <c r="A3278" s="16">
        <v>44241</v>
      </c>
      <c r="B3278">
        <v>1</v>
      </c>
      <c r="C3278" s="1">
        <v>-3.7666666666666671</v>
      </c>
      <c r="D3278" s="13">
        <f t="shared" si="708"/>
        <v>269.23333333333335</v>
      </c>
      <c r="E3278" s="13">
        <f t="shared" si="718"/>
        <v>-12.785142998638083</v>
      </c>
      <c r="F3278" s="13">
        <f t="shared" si="709"/>
        <v>2.8020955818048814E-6</v>
      </c>
      <c r="G3278" s="13">
        <f t="shared" si="710"/>
        <v>2.8020877300872329E-6</v>
      </c>
      <c r="H3278" s="13">
        <f t="shared" si="719"/>
        <v>6.6968770352828271</v>
      </c>
      <c r="I3278" s="13">
        <f t="shared" si="720"/>
        <v>4.1570058456013572E-3</v>
      </c>
      <c r="J3278" s="2">
        <f t="shared" si="713"/>
        <v>1.5010365054639814</v>
      </c>
      <c r="K3278" s="13">
        <f t="shared" si="711"/>
        <v>1.5225908131882004</v>
      </c>
      <c r="L3278" s="13">
        <f t="shared" si="712"/>
        <v>4.2664330355781991E-6</v>
      </c>
      <c r="M3278" s="14">
        <f t="shared" ref="M3278:M3341" si="721">L3278+M3277</f>
        <v>69.007994455453527</v>
      </c>
      <c r="N3278" s="14">
        <f t="shared" si="714"/>
        <v>0</v>
      </c>
      <c r="O3278" s="14">
        <f t="shared" si="715"/>
        <v>0</v>
      </c>
      <c r="P3278" s="14">
        <f t="shared" si="716"/>
        <v>0</v>
      </c>
      <c r="Q3278" s="14" t="str">
        <f t="shared" si="717"/>
        <v>0</v>
      </c>
      <c r="W3278" s="16"/>
    </row>
    <row r="3279" spans="1:23">
      <c r="A3279" s="16">
        <v>44241</v>
      </c>
      <c r="B3279">
        <v>2</v>
      </c>
      <c r="C3279" s="1">
        <v>-3.8666666666666667</v>
      </c>
      <c r="D3279" s="13">
        <f t="shared" ref="D3279:D3342" si="722">C3279+273</f>
        <v>269.13333333333333</v>
      </c>
      <c r="E3279" s="13">
        <f t="shared" si="718"/>
        <v>-12.954570225414926</v>
      </c>
      <c r="F3279" s="13">
        <f t="shared" ref="F3279:F3342" si="723">EXP(E3279)</f>
        <v>2.3653838957362249E-6</v>
      </c>
      <c r="G3279" s="13">
        <f t="shared" ref="G3279:G3342" si="724">F3279/(1+F3279)</f>
        <v>2.3653783007084854E-6</v>
      </c>
      <c r="H3279" s="13">
        <f t="shared" si="719"/>
        <v>6.77809914331303</v>
      </c>
      <c r="I3279" s="13">
        <f t="shared" si="720"/>
        <v>4.0837166408899152E-3</v>
      </c>
      <c r="J3279" s="2">
        <f t="shared" si="713"/>
        <v>1.5225865467551649</v>
      </c>
      <c r="K3279" s="13">
        <f t="shared" ref="K3279:K3342" si="725">H3279-(H3279-J3279)*EXP(-I3279)</f>
        <v>1.5440048081812732</v>
      </c>
      <c r="L3279" s="13">
        <f t="shared" ref="L3279:L3342" si="726">IF(K3279&lt;1,0,K3279*G3279)</f>
        <v>3.6521554694615509E-6</v>
      </c>
      <c r="M3279" s="14">
        <f t="shared" si="721"/>
        <v>69.007998107608998</v>
      </c>
      <c r="N3279" s="14">
        <f t="shared" si="714"/>
        <v>0</v>
      </c>
      <c r="O3279" s="14">
        <f t="shared" si="715"/>
        <v>0</v>
      </c>
      <c r="P3279" s="14">
        <f t="shared" si="716"/>
        <v>0</v>
      </c>
      <c r="Q3279" s="14" t="str">
        <f t="shared" si="717"/>
        <v>0</v>
      </c>
      <c r="W3279" s="16"/>
    </row>
    <row r="3280" spans="1:23">
      <c r="A3280" s="16">
        <v>44241</v>
      </c>
      <c r="B3280">
        <v>3</v>
      </c>
      <c r="C3280" s="1">
        <v>-4</v>
      </c>
      <c r="D3280" s="13">
        <f t="shared" si="722"/>
        <v>269</v>
      </c>
      <c r="E3280" s="13">
        <f t="shared" si="718"/>
        <v>-13.180669144981414</v>
      </c>
      <c r="F3280" s="13">
        <f t="shared" si="723"/>
        <v>1.8867229079739478E-6</v>
      </c>
      <c r="G3280" s="13">
        <f t="shared" si="724"/>
        <v>1.8867193482573326E-6</v>
      </c>
      <c r="H3280" s="13">
        <f t="shared" si="719"/>
        <v>6.8880257479417377</v>
      </c>
      <c r="I3280" s="13">
        <f t="shared" si="720"/>
        <v>3.987921659796472E-3</v>
      </c>
      <c r="J3280" s="2">
        <f t="shared" ref="J3280:J3343" si="727">IF(K3279&lt;1,K3279,K3279-K3279*G3279)</f>
        <v>1.5440011560258038</v>
      </c>
      <c r="K3280" s="13">
        <f t="shared" si="725"/>
        <v>1.5652702694794716</v>
      </c>
      <c r="L3280" s="13">
        <f t="shared" si="726"/>
        <v>2.9532257026788878E-6</v>
      </c>
      <c r="M3280" s="14">
        <f t="shared" si="721"/>
        <v>69.008001060834701</v>
      </c>
      <c r="N3280" s="14">
        <f t="shared" si="714"/>
        <v>0</v>
      </c>
      <c r="O3280" s="14">
        <f t="shared" si="715"/>
        <v>0</v>
      </c>
      <c r="P3280" s="14">
        <f t="shared" si="716"/>
        <v>0</v>
      </c>
      <c r="Q3280" s="14" t="str">
        <f t="shared" si="717"/>
        <v>0</v>
      </c>
      <c r="W3280" s="16"/>
    </row>
    <row r="3281" spans="1:23">
      <c r="A3281" s="16">
        <v>44241</v>
      </c>
      <c r="B3281">
        <v>4</v>
      </c>
      <c r="C3281" s="1">
        <v>-4.2</v>
      </c>
      <c r="D3281" s="13">
        <f t="shared" si="722"/>
        <v>268.8</v>
      </c>
      <c r="E3281" s="13">
        <f t="shared" si="718"/>
        <v>-13.520238095238076</v>
      </c>
      <c r="F3281" s="13">
        <f t="shared" si="723"/>
        <v>1.3434923604142429E-6</v>
      </c>
      <c r="G3281" s="13">
        <f t="shared" si="724"/>
        <v>1.3434905554449452E-6</v>
      </c>
      <c r="H3281" s="13">
        <f t="shared" si="719"/>
        <v>7.0564785477302152</v>
      </c>
      <c r="I3281" s="13">
        <f t="shared" si="720"/>
        <v>3.8482561316184739E-3</v>
      </c>
      <c r="J3281" s="2">
        <f t="shared" si="727"/>
        <v>1.5652673162537689</v>
      </c>
      <c r="K3281" s="13">
        <f t="shared" si="725"/>
        <v>1.5863582957715323</v>
      </c>
      <c r="L3281" s="13">
        <f t="shared" si="726"/>
        <v>2.1312573879207925E-6</v>
      </c>
      <c r="M3281" s="14">
        <f t="shared" si="721"/>
        <v>69.00800319209209</v>
      </c>
      <c r="N3281" s="14">
        <f t="shared" si="714"/>
        <v>0</v>
      </c>
      <c r="O3281" s="14">
        <f t="shared" si="715"/>
        <v>0</v>
      </c>
      <c r="P3281" s="14">
        <f t="shared" si="716"/>
        <v>0</v>
      </c>
      <c r="Q3281" s="14" t="str">
        <f t="shared" si="717"/>
        <v>0</v>
      </c>
      <c r="W3281" s="16"/>
    </row>
    <row r="3282" spans="1:23">
      <c r="A3282" s="16">
        <v>44241</v>
      </c>
      <c r="B3282">
        <v>5</v>
      </c>
      <c r="C3282" s="1">
        <v>-4.3500000000000005</v>
      </c>
      <c r="D3282" s="13">
        <f t="shared" si="722"/>
        <v>268.64999999999998</v>
      </c>
      <c r="E3282" s="13">
        <f t="shared" si="718"/>
        <v>-13.775246603387346</v>
      </c>
      <c r="F3282" s="13">
        <f t="shared" si="723"/>
        <v>1.0410855372208361E-6</v>
      </c>
      <c r="G3282" s="13">
        <f t="shared" si="724"/>
        <v>1.0410844533628688E-6</v>
      </c>
      <c r="H3282" s="13">
        <f t="shared" si="719"/>
        <v>7.1856858497849831</v>
      </c>
      <c r="I3282" s="13">
        <f t="shared" si="720"/>
        <v>3.7465959181257496E-3</v>
      </c>
      <c r="J3282" s="2">
        <f t="shared" si="727"/>
        <v>1.5863561645141444</v>
      </c>
      <c r="K3282" s="13">
        <f t="shared" si="725"/>
        <v>1.6072953404481174</v>
      </c>
      <c r="L3282" s="13">
        <f t="shared" si="726"/>
        <v>1.6733301909031143E-6</v>
      </c>
      <c r="M3282" s="14">
        <f t="shared" si="721"/>
        <v>69.008004865422279</v>
      </c>
      <c r="N3282" s="14">
        <f t="shared" si="714"/>
        <v>0</v>
      </c>
      <c r="O3282" s="14">
        <f t="shared" si="715"/>
        <v>0</v>
      </c>
      <c r="P3282" s="14">
        <f t="shared" si="716"/>
        <v>0</v>
      </c>
      <c r="Q3282" s="14" t="str">
        <f t="shared" si="717"/>
        <v>0</v>
      </c>
      <c r="W3282" s="16"/>
    </row>
    <row r="3283" spans="1:23">
      <c r="A3283" s="16">
        <v>44241</v>
      </c>
      <c r="B3283">
        <v>6</v>
      </c>
      <c r="C3283" s="1">
        <v>-4.5666666666666673</v>
      </c>
      <c r="D3283" s="13">
        <f t="shared" si="722"/>
        <v>268.43333333333334</v>
      </c>
      <c r="E3283" s="13">
        <f t="shared" si="718"/>
        <v>-14.144095368185765</v>
      </c>
      <c r="F3283" s="13">
        <f t="shared" si="723"/>
        <v>7.1994186720733961E-7</v>
      </c>
      <c r="G3283" s="13">
        <f t="shared" si="724"/>
        <v>7.1994134889142059E-7</v>
      </c>
      <c r="H3283" s="13">
        <f t="shared" si="719"/>
        <v>7.3767707448170592</v>
      </c>
      <c r="I3283" s="13">
        <f t="shared" si="720"/>
        <v>3.6042855778269669E-3</v>
      </c>
      <c r="J3283" s="2">
        <f t="shared" si="727"/>
        <v>1.6072936671179265</v>
      </c>
      <c r="K3283" s="13">
        <f t="shared" si="725"/>
        <v>1.628051079847606</v>
      </c>
      <c r="L3283" s="13">
        <f t="shared" si="726"/>
        <v>1.1721012904896193E-6</v>
      </c>
      <c r="M3283" s="14">
        <f t="shared" si="721"/>
        <v>69.008006037523572</v>
      </c>
      <c r="N3283" s="14">
        <f t="shared" si="714"/>
        <v>0</v>
      </c>
      <c r="O3283" s="14">
        <f t="shared" si="715"/>
        <v>0</v>
      </c>
      <c r="P3283" s="14">
        <f t="shared" si="716"/>
        <v>0</v>
      </c>
      <c r="Q3283" s="14" t="str">
        <f t="shared" si="717"/>
        <v>0</v>
      </c>
      <c r="W3283" s="16"/>
    </row>
    <row r="3284" spans="1:23">
      <c r="A3284" s="16">
        <v>44241</v>
      </c>
      <c r="B3284">
        <v>7</v>
      </c>
      <c r="C3284" s="1">
        <v>-4.7666666666666666</v>
      </c>
      <c r="D3284" s="13">
        <f t="shared" si="722"/>
        <v>268.23333333333335</v>
      </c>
      <c r="E3284" s="13">
        <f t="shared" si="718"/>
        <v>-14.485100037280951</v>
      </c>
      <c r="F3284" s="13">
        <f t="shared" si="723"/>
        <v>5.1191868786587366E-7</v>
      </c>
      <c r="G3284" s="13">
        <f t="shared" si="724"/>
        <v>5.1191842580526485E-7</v>
      </c>
      <c r="H3284" s="13">
        <f t="shared" si="719"/>
        <v>7.5579482955988331</v>
      </c>
      <c r="I3284" s="13">
        <f t="shared" si="720"/>
        <v>3.4775315929979327E-3</v>
      </c>
      <c r="J3284" s="2">
        <f t="shared" si="727"/>
        <v>1.6280499077463155</v>
      </c>
      <c r="K3284" s="13">
        <f t="shared" si="725"/>
        <v>1.6486355024598351</v>
      </c>
      <c r="L3284" s="13">
        <f t="shared" si="726"/>
        <v>8.4396689114591069E-7</v>
      </c>
      <c r="M3284" s="14">
        <f t="shared" si="721"/>
        <v>69.008006881490459</v>
      </c>
      <c r="N3284" s="14">
        <f t="shared" si="714"/>
        <v>0</v>
      </c>
      <c r="O3284" s="14">
        <f t="shared" si="715"/>
        <v>0</v>
      </c>
      <c r="P3284" s="14">
        <f t="shared" si="716"/>
        <v>0</v>
      </c>
      <c r="Q3284" s="14" t="str">
        <f t="shared" si="717"/>
        <v>0</v>
      </c>
      <c r="W3284" s="16"/>
    </row>
    <row r="3285" spans="1:23">
      <c r="A3285" s="16">
        <v>44241</v>
      </c>
      <c r="B3285">
        <v>8</v>
      </c>
      <c r="C3285" s="1">
        <v>-4.833333333333333</v>
      </c>
      <c r="D3285" s="13">
        <f t="shared" si="722"/>
        <v>268.16666666666669</v>
      </c>
      <c r="E3285" s="13">
        <f t="shared" si="718"/>
        <v>-14.598881292728372</v>
      </c>
      <c r="F3285" s="13">
        <f t="shared" si="723"/>
        <v>4.5686344747414298E-7</v>
      </c>
      <c r="G3285" s="13">
        <f t="shared" si="724"/>
        <v>4.5686323875002869E-7</v>
      </c>
      <c r="H3285" s="13">
        <f t="shared" si="719"/>
        <v>7.6193855990895409</v>
      </c>
      <c r="I3285" s="13">
        <f t="shared" si="720"/>
        <v>3.4362379286715142E-3</v>
      </c>
      <c r="J3285" s="2">
        <f t="shared" si="727"/>
        <v>1.6486346584929441</v>
      </c>
      <c r="K3285" s="13">
        <f t="shared" si="725"/>
        <v>1.6691163691685995</v>
      </c>
      <c r="L3285" s="13">
        <f t="shared" si="726"/>
        <v>7.6255791026905494E-7</v>
      </c>
      <c r="M3285" s="14">
        <f t="shared" si="721"/>
        <v>69.008007644048377</v>
      </c>
      <c r="N3285" s="14">
        <f t="shared" si="714"/>
        <v>0</v>
      </c>
      <c r="O3285" s="14">
        <f t="shared" si="715"/>
        <v>0</v>
      </c>
      <c r="P3285" s="14">
        <f t="shared" si="716"/>
        <v>0</v>
      </c>
      <c r="Q3285" s="14" t="str">
        <f t="shared" si="717"/>
        <v>0</v>
      </c>
      <c r="W3285" s="16"/>
    </row>
    <row r="3286" spans="1:23">
      <c r="A3286" s="16">
        <v>44241</v>
      </c>
      <c r="B3286">
        <v>9</v>
      </c>
      <c r="C3286" s="1">
        <v>-4.5666666666666664</v>
      </c>
      <c r="D3286" s="13">
        <f t="shared" si="722"/>
        <v>268.43333333333334</v>
      </c>
      <c r="E3286" s="13">
        <f t="shared" si="718"/>
        <v>-14.144095368185765</v>
      </c>
      <c r="F3286" s="13">
        <f t="shared" si="723"/>
        <v>7.1994186720733961E-7</v>
      </c>
      <c r="G3286" s="13">
        <f t="shared" si="724"/>
        <v>7.1994134889142059E-7</v>
      </c>
      <c r="H3286" s="13">
        <f t="shared" si="719"/>
        <v>7.3767707448170592</v>
      </c>
      <c r="I3286" s="13">
        <f t="shared" si="720"/>
        <v>3.6042855778269669E-3</v>
      </c>
      <c r="J3286" s="2">
        <f t="shared" si="727"/>
        <v>1.6691156066106891</v>
      </c>
      <c r="K3286" s="13">
        <f t="shared" si="725"/>
        <v>1.6896505964939799</v>
      </c>
      <c r="L3286" s="13">
        <f t="shared" si="726"/>
        <v>1.2164493295950693E-6</v>
      </c>
      <c r="M3286" s="14">
        <f t="shared" si="721"/>
        <v>69.008008860497711</v>
      </c>
      <c r="N3286" s="14">
        <f t="shared" si="714"/>
        <v>0</v>
      </c>
      <c r="O3286" s="14">
        <f t="shared" si="715"/>
        <v>0</v>
      </c>
      <c r="P3286" s="14">
        <f t="shared" si="716"/>
        <v>0</v>
      </c>
      <c r="Q3286" s="14" t="str">
        <f t="shared" si="717"/>
        <v>0</v>
      </c>
      <c r="W3286" s="16"/>
    </row>
    <row r="3287" spans="1:23">
      <c r="A3287" s="16">
        <v>44241</v>
      </c>
      <c r="B3287">
        <v>10</v>
      </c>
      <c r="C3287" s="1">
        <v>-4</v>
      </c>
      <c r="D3287" s="13">
        <f t="shared" si="722"/>
        <v>269</v>
      </c>
      <c r="E3287" s="13">
        <f t="shared" si="718"/>
        <v>-13.180669144981414</v>
      </c>
      <c r="F3287" s="13">
        <f t="shared" si="723"/>
        <v>1.8867229079739478E-6</v>
      </c>
      <c r="G3287" s="13">
        <f t="shared" si="724"/>
        <v>1.8867193482573326E-6</v>
      </c>
      <c r="H3287" s="13">
        <f t="shared" si="719"/>
        <v>6.8880257479417377</v>
      </c>
      <c r="I3287" s="13">
        <f t="shared" si="720"/>
        <v>3.987921659796472E-3</v>
      </c>
      <c r="J3287" s="2">
        <f t="shared" si="727"/>
        <v>1.6896493800446504</v>
      </c>
      <c r="K3287" s="13">
        <f t="shared" si="725"/>
        <v>1.7103388164126869</v>
      </c>
      <c r="L3287" s="13">
        <f t="shared" si="726"/>
        <v>3.2269293370013624E-6</v>
      </c>
      <c r="M3287" s="14">
        <f t="shared" si="721"/>
        <v>69.008012087427048</v>
      </c>
      <c r="N3287" s="14">
        <f t="shared" si="714"/>
        <v>0</v>
      </c>
      <c r="O3287" s="14">
        <f t="shared" si="715"/>
        <v>0</v>
      </c>
      <c r="P3287" s="14">
        <f t="shared" si="716"/>
        <v>0</v>
      </c>
      <c r="Q3287" s="14" t="str">
        <f t="shared" si="717"/>
        <v>0</v>
      </c>
      <c r="W3287" s="16"/>
    </row>
    <row r="3288" spans="1:23">
      <c r="A3288" s="16">
        <v>44241</v>
      </c>
      <c r="B3288">
        <v>11</v>
      </c>
      <c r="C3288" s="1">
        <v>-3.3166666666666664</v>
      </c>
      <c r="D3288" s="13">
        <f t="shared" si="722"/>
        <v>269.68333333333334</v>
      </c>
      <c r="E3288" s="13">
        <f t="shared" si="718"/>
        <v>-12.024275384710458</v>
      </c>
      <c r="F3288" s="13">
        <f t="shared" si="723"/>
        <v>5.9968550486692667E-6</v>
      </c>
      <c r="G3288" s="13">
        <f t="shared" si="724"/>
        <v>5.9968190866144503E-6</v>
      </c>
      <c r="H3288" s="13">
        <f t="shared" si="719"/>
        <v>6.3439566811118242</v>
      </c>
      <c r="I3288" s="13">
        <f t="shared" si="720"/>
        <v>4.5026936357045943E-3</v>
      </c>
      <c r="J3288" s="2">
        <f t="shared" si="727"/>
        <v>1.7103355894833498</v>
      </c>
      <c r="K3288" s="13">
        <f t="shared" si="725"/>
        <v>1.7311524645070175</v>
      </c>
      <c r="L3288" s="13">
        <f t="shared" si="726"/>
        <v>1.0381408140995328E-5</v>
      </c>
      <c r="M3288" s="14">
        <f t="shared" si="721"/>
        <v>69.008022468835193</v>
      </c>
      <c r="N3288" s="14">
        <f t="shared" si="714"/>
        <v>0</v>
      </c>
      <c r="O3288" s="14">
        <f t="shared" si="715"/>
        <v>0</v>
      </c>
      <c r="P3288" s="14">
        <f t="shared" si="716"/>
        <v>0</v>
      </c>
      <c r="Q3288" s="14" t="str">
        <f t="shared" si="717"/>
        <v>0</v>
      </c>
      <c r="W3288" s="16"/>
    </row>
    <row r="3289" spans="1:23">
      <c r="A3289" s="16">
        <v>44241</v>
      </c>
      <c r="B3289">
        <v>12</v>
      </c>
      <c r="C3289" s="1">
        <v>-1.8</v>
      </c>
      <c r="D3289" s="13">
        <f t="shared" si="722"/>
        <v>271.2</v>
      </c>
      <c r="E3289" s="13">
        <f t="shared" si="718"/>
        <v>-9.4784660766961863</v>
      </c>
      <c r="F3289" s="13">
        <f t="shared" si="723"/>
        <v>7.6481163462757139E-5</v>
      </c>
      <c r="G3289" s="13">
        <f t="shared" si="724"/>
        <v>7.6475314541724808E-5</v>
      </c>
      <c r="H3289" s="13">
        <f t="shared" si="719"/>
        <v>5.2928590554947732</v>
      </c>
      <c r="I3289" s="13">
        <f t="shared" si="720"/>
        <v>5.8823192149166969E-3</v>
      </c>
      <c r="J3289" s="2">
        <f t="shared" si="727"/>
        <v>1.7311420830988766</v>
      </c>
      <c r="K3289" s="13">
        <f t="shared" si="725"/>
        <v>1.7520317392361204</v>
      </c>
      <c r="L3289" s="13">
        <f t="shared" si="726"/>
        <v>1.3398717834516748E-4</v>
      </c>
      <c r="M3289" s="14">
        <f t="shared" si="721"/>
        <v>69.008156456013538</v>
      </c>
      <c r="N3289" s="14">
        <f t="shared" si="714"/>
        <v>0</v>
      </c>
      <c r="O3289" s="14">
        <f t="shared" si="715"/>
        <v>0</v>
      </c>
      <c r="P3289" s="14">
        <f t="shared" si="716"/>
        <v>0</v>
      </c>
      <c r="Q3289" s="14" t="str">
        <f t="shared" si="717"/>
        <v>0</v>
      </c>
      <c r="W3289" s="16"/>
    </row>
    <row r="3290" spans="1:23">
      <c r="A3290" s="16">
        <v>44241</v>
      </c>
      <c r="B3290">
        <v>13</v>
      </c>
      <c r="C3290" s="1">
        <v>-2.1999999999999997</v>
      </c>
      <c r="D3290" s="13">
        <f t="shared" si="722"/>
        <v>270.8</v>
      </c>
      <c r="E3290" s="13">
        <f t="shared" si="718"/>
        <v>-10.147119645494811</v>
      </c>
      <c r="F3290" s="13">
        <f t="shared" si="723"/>
        <v>3.9188796895575581E-5</v>
      </c>
      <c r="G3290" s="13">
        <f t="shared" si="724"/>
        <v>3.9187261193955756E-5</v>
      </c>
      <c r="H3290" s="13">
        <f t="shared" si="719"/>
        <v>5.5507654037434415</v>
      </c>
      <c r="I3290" s="13">
        <f t="shared" si="720"/>
        <v>5.4835439073502804E-3</v>
      </c>
      <c r="J3290" s="2">
        <f t="shared" si="727"/>
        <v>1.7518977520577752</v>
      </c>
      <c r="K3290" s="13">
        <f t="shared" si="725"/>
        <v>1.7726719993200204</v>
      </c>
      <c r="L3290" s="13">
        <f t="shared" si="726"/>
        <v>6.9466160648565402E-5</v>
      </c>
      <c r="M3290" s="14">
        <f t="shared" si="721"/>
        <v>69.008225922174191</v>
      </c>
      <c r="N3290" s="14">
        <f t="shared" si="714"/>
        <v>0</v>
      </c>
      <c r="O3290" s="14">
        <f t="shared" si="715"/>
        <v>0</v>
      </c>
      <c r="P3290" s="14">
        <f t="shared" si="716"/>
        <v>0</v>
      </c>
      <c r="Q3290" s="14" t="str">
        <f t="shared" si="717"/>
        <v>0</v>
      </c>
      <c r="W3290" s="16"/>
    </row>
    <row r="3291" spans="1:23">
      <c r="A3291" s="16">
        <v>44241</v>
      </c>
      <c r="B3291">
        <v>14</v>
      </c>
      <c r="C3291" s="1">
        <v>-2.2999999999999998</v>
      </c>
      <c r="D3291" s="13">
        <f t="shared" si="722"/>
        <v>270.7</v>
      </c>
      <c r="E3291" s="13">
        <f t="shared" si="718"/>
        <v>-10.314591799039547</v>
      </c>
      <c r="F3291" s="13">
        <f t="shared" si="723"/>
        <v>3.3145891056681005E-5</v>
      </c>
      <c r="G3291" s="13">
        <f t="shared" si="724"/>
        <v>3.3144792443001592E-5</v>
      </c>
      <c r="H3291" s="13">
        <f t="shared" si="719"/>
        <v>5.6173055789160911</v>
      </c>
      <c r="I3291" s="13">
        <f t="shared" si="720"/>
        <v>5.3879732570285069E-3</v>
      </c>
      <c r="J3291" s="2">
        <f t="shared" si="727"/>
        <v>1.7726025331593718</v>
      </c>
      <c r="K3291" s="13">
        <f t="shared" si="725"/>
        <v>1.793261984087501</v>
      </c>
      <c r="L3291" s="13">
        <f t="shared" si="726"/>
        <v>5.9437296258505446E-5</v>
      </c>
      <c r="M3291" s="14">
        <f t="shared" si="721"/>
        <v>69.008285359470449</v>
      </c>
      <c r="N3291" s="14">
        <f t="shared" si="714"/>
        <v>0</v>
      </c>
      <c r="O3291" s="14">
        <f t="shared" si="715"/>
        <v>0</v>
      </c>
      <c r="P3291" s="14">
        <f t="shared" si="716"/>
        <v>0</v>
      </c>
      <c r="Q3291" s="14" t="str">
        <f t="shared" si="717"/>
        <v>0</v>
      </c>
      <c r="W3291" s="16"/>
    </row>
    <row r="3292" spans="1:23">
      <c r="A3292" s="16">
        <v>44241</v>
      </c>
      <c r="B3292">
        <v>15</v>
      </c>
      <c r="C3292" s="1">
        <v>-1.5</v>
      </c>
      <c r="D3292" s="13">
        <f t="shared" si="722"/>
        <v>271.5</v>
      </c>
      <c r="E3292" s="13">
        <f t="shared" si="718"/>
        <v>-8.9782688766114198</v>
      </c>
      <c r="F3292" s="13">
        <f t="shared" si="723"/>
        <v>1.2612098962665901E-4</v>
      </c>
      <c r="G3292" s="13">
        <f t="shared" si="724"/>
        <v>1.2610508512852565E-4</v>
      </c>
      <c r="H3292" s="13">
        <f t="shared" si="719"/>
        <v>5.1077940369518364</v>
      </c>
      <c r="I3292" s="13">
        <f t="shared" si="720"/>
        <v>6.1994774242881611E-3</v>
      </c>
      <c r="J3292" s="2">
        <f t="shared" si="727"/>
        <v>1.7932025467912425</v>
      </c>
      <c r="K3292" s="13">
        <f t="shared" si="725"/>
        <v>1.8136877176184658</v>
      </c>
      <c r="L3292" s="13">
        <f t="shared" si="726"/>
        <v>2.2871524402683801E-4</v>
      </c>
      <c r="M3292" s="14">
        <f t="shared" si="721"/>
        <v>69.008514074714469</v>
      </c>
      <c r="N3292" s="14">
        <f t="shared" si="714"/>
        <v>0</v>
      </c>
      <c r="O3292" s="14">
        <f t="shared" si="715"/>
        <v>0</v>
      </c>
      <c r="P3292" s="14">
        <f t="shared" si="716"/>
        <v>0</v>
      </c>
      <c r="Q3292" s="14" t="str">
        <f t="shared" si="717"/>
        <v>0</v>
      </c>
      <c r="W3292" s="16"/>
    </row>
    <row r="3293" spans="1:23">
      <c r="A3293" s="16">
        <v>44241</v>
      </c>
      <c r="B3293">
        <v>16</v>
      </c>
      <c r="C3293" s="1">
        <v>-1.5999999999999999</v>
      </c>
      <c r="D3293" s="13">
        <f t="shared" si="722"/>
        <v>271.39999999999998</v>
      </c>
      <c r="E3293" s="13">
        <f t="shared" si="718"/>
        <v>-9.1448784082535397</v>
      </c>
      <c r="F3293" s="13">
        <f t="shared" si="723"/>
        <v>1.0676521270287465E-4</v>
      </c>
      <c r="G3293" s="13">
        <f t="shared" si="724"/>
        <v>1.0675381510909768E-4</v>
      </c>
      <c r="H3293" s="13">
        <f t="shared" si="719"/>
        <v>5.168706803903472</v>
      </c>
      <c r="I3293" s="13">
        <f t="shared" si="720"/>
        <v>6.0919807210055039E-3</v>
      </c>
      <c r="J3293" s="2">
        <f t="shared" si="727"/>
        <v>1.813459002374439</v>
      </c>
      <c r="K3293" s="13">
        <f t="shared" si="725"/>
        <v>1.8338369731703184</v>
      </c>
      <c r="L3293" s="13">
        <f t="shared" si="726"/>
        <v>1.9576909317405147E-4</v>
      </c>
      <c r="M3293" s="14">
        <f t="shared" si="721"/>
        <v>69.008709843807637</v>
      </c>
      <c r="N3293" s="14">
        <f t="shared" si="714"/>
        <v>0</v>
      </c>
      <c r="O3293" s="14">
        <f t="shared" si="715"/>
        <v>0</v>
      </c>
      <c r="P3293" s="14">
        <f t="shared" si="716"/>
        <v>0</v>
      </c>
      <c r="Q3293" s="14" t="str">
        <f t="shared" si="717"/>
        <v>0</v>
      </c>
      <c r="W3293" s="16"/>
    </row>
    <row r="3294" spans="1:23">
      <c r="A3294" s="16">
        <v>44241</v>
      </c>
      <c r="B3294">
        <v>17</v>
      </c>
      <c r="C3294" s="1">
        <v>-1.7666666666666666</v>
      </c>
      <c r="D3294" s="13">
        <f t="shared" si="722"/>
        <v>271.23333333333335</v>
      </c>
      <c r="E3294" s="13">
        <f t="shared" si="718"/>
        <v>-9.4228339682929576</v>
      </c>
      <c r="F3294" s="13">
        <f t="shared" si="723"/>
        <v>8.0856549410216499E-5</v>
      </c>
      <c r="G3294" s="13">
        <f t="shared" si="724"/>
        <v>8.0850012157213699E-5</v>
      </c>
      <c r="H3294" s="13">
        <f t="shared" si="719"/>
        <v>5.271949015067559</v>
      </c>
      <c r="I3294" s="13">
        <f t="shared" si="720"/>
        <v>5.9167760958753843E-3</v>
      </c>
      <c r="J3294" s="2">
        <f t="shared" si="727"/>
        <v>1.8336412040771444</v>
      </c>
      <c r="K3294" s="13">
        <f t="shared" si="725"/>
        <v>1.8539248355161719</v>
      </c>
      <c r="L3294" s="13">
        <f t="shared" si="726"/>
        <v>1.4988984549004291E-4</v>
      </c>
      <c r="M3294" s="14">
        <f t="shared" si="721"/>
        <v>69.008859733653125</v>
      </c>
      <c r="N3294" s="14">
        <f t="shared" si="714"/>
        <v>0</v>
      </c>
      <c r="O3294" s="14">
        <f t="shared" si="715"/>
        <v>0</v>
      </c>
      <c r="P3294" s="14">
        <f t="shared" si="716"/>
        <v>0</v>
      </c>
      <c r="Q3294" s="14" t="str">
        <f t="shared" si="717"/>
        <v>0</v>
      </c>
      <c r="W3294" s="16"/>
    </row>
    <row r="3295" spans="1:23">
      <c r="A3295" s="16">
        <v>44241</v>
      </c>
      <c r="B3295">
        <v>18</v>
      </c>
      <c r="C3295" s="1">
        <v>-2.9833333333333329</v>
      </c>
      <c r="D3295" s="13">
        <f t="shared" si="722"/>
        <v>270.01666666666665</v>
      </c>
      <c r="E3295" s="13">
        <f t="shared" si="718"/>
        <v>-11.462304796000273</v>
      </c>
      <c r="F3295" s="13">
        <f t="shared" si="723"/>
        <v>1.0519237902570216E-5</v>
      </c>
      <c r="G3295" s="13">
        <f t="shared" si="724"/>
        <v>1.0519127249368153E-5</v>
      </c>
      <c r="H3295" s="13">
        <f t="shared" si="719"/>
        <v>6.0952897100501877</v>
      </c>
      <c r="I3295" s="13">
        <f t="shared" si="720"/>
        <v>4.77634238198582E-3</v>
      </c>
      <c r="J3295" s="2">
        <f t="shared" si="727"/>
        <v>1.8537749456706818</v>
      </c>
      <c r="K3295" s="13">
        <f t="shared" si="725"/>
        <v>1.8739855675558541</v>
      </c>
      <c r="L3295" s="13">
        <f t="shared" si="726"/>
        <v>1.9712692648599426E-5</v>
      </c>
      <c r="M3295" s="14">
        <f t="shared" si="721"/>
        <v>69.008879446345773</v>
      </c>
      <c r="N3295" s="14">
        <f t="shared" si="714"/>
        <v>0</v>
      </c>
      <c r="O3295" s="14">
        <f t="shared" si="715"/>
        <v>0</v>
      </c>
      <c r="P3295" s="14">
        <f t="shared" si="716"/>
        <v>0</v>
      </c>
      <c r="Q3295" s="14" t="str">
        <f t="shared" si="717"/>
        <v>0</v>
      </c>
      <c r="W3295" s="16"/>
    </row>
    <row r="3296" spans="1:23">
      <c r="A3296" s="16">
        <v>44241</v>
      </c>
      <c r="B3296">
        <v>19</v>
      </c>
      <c r="C3296" s="1">
        <v>-3.1</v>
      </c>
      <c r="D3296" s="13">
        <f t="shared" si="722"/>
        <v>269.89999999999998</v>
      </c>
      <c r="E3296" s="13">
        <f t="shared" si="718"/>
        <v>-11.658836606150466</v>
      </c>
      <c r="F3296" s="13">
        <f t="shared" si="723"/>
        <v>8.6423449462998459E-6</v>
      </c>
      <c r="G3296" s="13">
        <f t="shared" si="724"/>
        <v>8.6422702568191663E-6</v>
      </c>
      <c r="H3296" s="13">
        <f t="shared" si="719"/>
        <v>6.1811249517801947</v>
      </c>
      <c r="I3296" s="13">
        <f t="shared" si="720"/>
        <v>4.6788010822951722E-3</v>
      </c>
      <c r="J3296" s="2">
        <f t="shared" si="727"/>
        <v>1.8739658548632054</v>
      </c>
      <c r="K3296" s="13">
        <f t="shared" si="725"/>
        <v>1.8940711245513642</v>
      </c>
      <c r="L3296" s="13">
        <f t="shared" si="726"/>
        <v>1.6369074544010286E-5</v>
      </c>
      <c r="M3296" s="14">
        <f t="shared" si="721"/>
        <v>69.008895815420317</v>
      </c>
      <c r="N3296" s="14">
        <f t="shared" si="714"/>
        <v>0</v>
      </c>
      <c r="O3296" s="14">
        <f t="shared" si="715"/>
        <v>0</v>
      </c>
      <c r="P3296" s="14">
        <f t="shared" si="716"/>
        <v>0</v>
      </c>
      <c r="Q3296" s="14" t="str">
        <f t="shared" si="717"/>
        <v>0</v>
      </c>
      <c r="W3296" s="16"/>
    </row>
    <row r="3297" spans="1:23">
      <c r="A3297" s="16">
        <v>44241</v>
      </c>
      <c r="B3297">
        <v>20</v>
      </c>
      <c r="C3297" s="1">
        <v>-2.9666666666666668</v>
      </c>
      <c r="D3297" s="13">
        <f t="shared" si="722"/>
        <v>270.03333333333336</v>
      </c>
      <c r="E3297" s="13">
        <f t="shared" si="718"/>
        <v>-11.434242686088094</v>
      </c>
      <c r="F3297" s="13">
        <f t="shared" si="723"/>
        <v>1.0818610784504493E-5</v>
      </c>
      <c r="G3297" s="13">
        <f t="shared" si="724"/>
        <v>1.0818493743431408E-5</v>
      </c>
      <c r="H3297" s="13">
        <f t="shared" si="719"/>
        <v>6.0831312249687075</v>
      </c>
      <c r="I3297" s="13">
        <f t="shared" si="720"/>
        <v>4.7904349013092361E-3</v>
      </c>
      <c r="J3297" s="2">
        <f t="shared" si="727"/>
        <v>1.8940547554768201</v>
      </c>
      <c r="K3297" s="13">
        <f t="shared" si="725"/>
        <v>1.9140742642393818</v>
      </c>
      <c r="L3297" s="13">
        <f t="shared" si="726"/>
        <v>2.0707400452136827E-5</v>
      </c>
      <c r="M3297" s="14">
        <f t="shared" si="721"/>
        <v>69.008916522820769</v>
      </c>
      <c r="N3297" s="14">
        <f t="shared" si="714"/>
        <v>0</v>
      </c>
      <c r="O3297" s="14">
        <f t="shared" si="715"/>
        <v>0</v>
      </c>
      <c r="P3297" s="14">
        <f t="shared" si="716"/>
        <v>0</v>
      </c>
      <c r="Q3297" s="14" t="str">
        <f t="shared" si="717"/>
        <v>0</v>
      </c>
      <c r="W3297" s="16"/>
    </row>
    <row r="3298" spans="1:23">
      <c r="A3298" s="16">
        <v>44241</v>
      </c>
      <c r="B3298">
        <v>21</v>
      </c>
      <c r="C3298" s="1">
        <v>-2.7666666666666662</v>
      </c>
      <c r="D3298" s="13">
        <f t="shared" si="722"/>
        <v>270.23333333333335</v>
      </c>
      <c r="E3298" s="13">
        <f t="shared" si="718"/>
        <v>-11.097767361539386</v>
      </c>
      <c r="F3298" s="13">
        <f t="shared" si="723"/>
        <v>1.514610186829848E-5</v>
      </c>
      <c r="G3298" s="13">
        <f t="shared" si="724"/>
        <v>1.5145872467371205E-5</v>
      </c>
      <c r="H3298" s="13">
        <f t="shared" si="719"/>
        <v>5.9392214648127641</v>
      </c>
      <c r="I3298" s="13">
        <f t="shared" si="720"/>
        <v>4.96268302721965E-3</v>
      </c>
      <c r="J3298" s="2">
        <f t="shared" si="727"/>
        <v>1.9140535568389296</v>
      </c>
      <c r="K3298" s="13">
        <f t="shared" si="725"/>
        <v>1.933979704823888</v>
      </c>
      <c r="L3298" s="13">
        <f t="shared" si="726"/>
        <v>2.9291809963746814E-5</v>
      </c>
      <c r="M3298" s="14">
        <f t="shared" si="721"/>
        <v>69.008945814630735</v>
      </c>
      <c r="N3298" s="14">
        <f t="shared" si="714"/>
        <v>0</v>
      </c>
      <c r="O3298" s="14">
        <f t="shared" si="715"/>
        <v>0</v>
      </c>
      <c r="P3298" s="14">
        <f t="shared" si="716"/>
        <v>0</v>
      </c>
      <c r="Q3298" s="14" t="str">
        <f t="shared" si="717"/>
        <v>0</v>
      </c>
      <c r="W3298" s="16"/>
    </row>
    <row r="3299" spans="1:23">
      <c r="A3299" s="16">
        <v>44241</v>
      </c>
      <c r="B3299">
        <v>22</v>
      </c>
      <c r="C3299" s="1">
        <v>-2.7333333333333329</v>
      </c>
      <c r="D3299" s="13">
        <f t="shared" si="722"/>
        <v>270.26666666666665</v>
      </c>
      <c r="E3299" s="13">
        <f t="shared" si="718"/>
        <v>-11.041736556487447</v>
      </c>
      <c r="F3299" s="13">
        <f t="shared" si="723"/>
        <v>1.6018975711329503E-5</v>
      </c>
      <c r="G3299" s="13">
        <f t="shared" si="724"/>
        <v>1.6018719107857189E-5</v>
      </c>
      <c r="H3299" s="13">
        <f t="shared" si="719"/>
        <v>5.915590075784122</v>
      </c>
      <c r="I3299" s="13">
        <f t="shared" si="720"/>
        <v>4.9919618999638288E-3</v>
      </c>
      <c r="J3299" s="2">
        <f t="shared" si="727"/>
        <v>1.9339504130139242</v>
      </c>
      <c r="K3299" s="13">
        <f t="shared" si="725"/>
        <v>1.9537770783580219</v>
      </c>
      <c r="L3299" s="13">
        <f t="shared" si="726"/>
        <v>3.1297006217587042E-5</v>
      </c>
      <c r="M3299" s="14">
        <f t="shared" si="721"/>
        <v>69.008977111636952</v>
      </c>
      <c r="N3299" s="14">
        <f t="shared" si="714"/>
        <v>0</v>
      </c>
      <c r="O3299" s="14">
        <f t="shared" si="715"/>
        <v>0</v>
      </c>
      <c r="P3299" s="14">
        <f t="shared" si="716"/>
        <v>0</v>
      </c>
      <c r="Q3299" s="14" t="str">
        <f t="shared" si="717"/>
        <v>0</v>
      </c>
      <c r="W3299" s="16"/>
    </row>
    <row r="3300" spans="1:23">
      <c r="A3300" s="16">
        <v>44241</v>
      </c>
      <c r="B3300">
        <v>23</v>
      </c>
      <c r="C3300" s="1">
        <v>-2.5666666666666669</v>
      </c>
      <c r="D3300" s="13">
        <f t="shared" si="722"/>
        <v>270.43333333333334</v>
      </c>
      <c r="E3300" s="13">
        <f t="shared" si="718"/>
        <v>-10.76178972020214</v>
      </c>
      <c r="F3300" s="13">
        <f t="shared" si="723"/>
        <v>2.1194057541989241E-5</v>
      </c>
      <c r="G3300" s="13">
        <f t="shared" si="724"/>
        <v>2.119360836343406E-5</v>
      </c>
      <c r="H3300" s="13">
        <f t="shared" si="719"/>
        <v>5.7989215526325131</v>
      </c>
      <c r="I3300" s="13">
        <f t="shared" si="720"/>
        <v>5.1408560070206385E-3</v>
      </c>
      <c r="J3300" s="2">
        <f t="shared" si="727"/>
        <v>1.9537457813518044</v>
      </c>
      <c r="K3300" s="13">
        <f t="shared" si="725"/>
        <v>1.97346255234979</v>
      </c>
      <c r="L3300" s="13">
        <f t="shared" si="726"/>
        <v>4.1824792454404436E-5</v>
      </c>
      <c r="M3300" s="14">
        <f t="shared" si="721"/>
        <v>69.009018936429413</v>
      </c>
      <c r="N3300" s="14">
        <f t="shared" si="714"/>
        <v>0</v>
      </c>
      <c r="O3300" s="14">
        <f t="shared" si="715"/>
        <v>0</v>
      </c>
      <c r="P3300" s="14">
        <f t="shared" si="716"/>
        <v>0</v>
      </c>
      <c r="Q3300" s="14" t="str">
        <f t="shared" si="717"/>
        <v>0</v>
      </c>
      <c r="W3300" s="16"/>
    </row>
    <row r="3301" spans="1:23">
      <c r="A3301" s="16">
        <v>44242</v>
      </c>
      <c r="B3301">
        <v>0</v>
      </c>
      <c r="C3301" s="1">
        <v>-2.4000000000000004</v>
      </c>
      <c r="D3301" s="13">
        <f t="shared" si="722"/>
        <v>270.60000000000002</v>
      </c>
      <c r="E3301" s="13">
        <f t="shared" si="718"/>
        <v>-10.482187730968182</v>
      </c>
      <c r="F3301" s="13">
        <f t="shared" si="723"/>
        <v>2.8031330386368684E-5</v>
      </c>
      <c r="G3301" s="13">
        <f t="shared" si="724"/>
        <v>2.8030544652910606E-5</v>
      </c>
      <c r="H3301" s="13">
        <f t="shared" si="719"/>
        <v>5.6846934755502296</v>
      </c>
      <c r="I3301" s="13">
        <f t="shared" si="720"/>
        <v>5.2939994758729189E-3</v>
      </c>
      <c r="J3301" s="2">
        <f t="shared" si="727"/>
        <v>1.9734207275573354</v>
      </c>
      <c r="K3301" s="13">
        <f t="shared" si="725"/>
        <v>1.993016288329688</v>
      </c>
      <c r="L3301" s="13">
        <f t="shared" si="726"/>
        <v>5.5865332064003479E-5</v>
      </c>
      <c r="M3301" s="14">
        <f t="shared" si="721"/>
        <v>69.009074801761471</v>
      </c>
      <c r="N3301" s="14">
        <f t="shared" si="714"/>
        <v>0</v>
      </c>
      <c r="O3301" s="14">
        <f t="shared" si="715"/>
        <v>0</v>
      </c>
      <c r="P3301" s="14">
        <f t="shared" si="716"/>
        <v>0</v>
      </c>
      <c r="Q3301" s="14" t="str">
        <f t="shared" si="717"/>
        <v>0</v>
      </c>
      <c r="R3301" s="14">
        <f>(M3301)</f>
        <v>69.009074801761471</v>
      </c>
      <c r="S3301" s="14">
        <f>SUM(N3301:N3324)</f>
        <v>11</v>
      </c>
      <c r="T3301" s="14">
        <f>SUM(O3301:O3324)</f>
        <v>6</v>
      </c>
      <c r="U3301" s="14">
        <f>SUM(P3301:P3324)</f>
        <v>6</v>
      </c>
      <c r="V3301" s="14">
        <f>SUM(Q3301:Q3324)</f>
        <v>0</v>
      </c>
      <c r="W3301" s="16"/>
    </row>
    <row r="3302" spans="1:23">
      <c r="A3302" s="16">
        <v>44242</v>
      </c>
      <c r="B3302">
        <v>1</v>
      </c>
      <c r="C3302" s="1">
        <v>-2.5166666666666671</v>
      </c>
      <c r="D3302" s="13">
        <f t="shared" si="722"/>
        <v>270.48333333333335</v>
      </c>
      <c r="E3302" s="13">
        <f t="shared" si="718"/>
        <v>-10.677872943496185</v>
      </c>
      <c r="F3302" s="13">
        <f t="shared" si="723"/>
        <v>2.3049351036972008E-5</v>
      </c>
      <c r="G3302" s="13">
        <f t="shared" si="724"/>
        <v>2.304881977663399E-5</v>
      </c>
      <c r="H3302" s="13">
        <f t="shared" si="719"/>
        <v>5.764399358493371</v>
      </c>
      <c r="I3302" s="13">
        <f t="shared" si="720"/>
        <v>5.1863476576346889E-3</v>
      </c>
      <c r="J3302" s="2">
        <f t="shared" si="727"/>
        <v>1.9929604229976241</v>
      </c>
      <c r="K3302" s="13">
        <f t="shared" si="725"/>
        <v>2.0124697815979693</v>
      </c>
      <c r="L3302" s="13">
        <f t="shared" si="726"/>
        <v>4.6385053301973563E-5</v>
      </c>
      <c r="M3302" s="14">
        <f t="shared" si="721"/>
        <v>69.009121186814767</v>
      </c>
      <c r="N3302" s="14">
        <f t="shared" si="714"/>
        <v>0</v>
      </c>
      <c r="O3302" s="14">
        <f t="shared" si="715"/>
        <v>0</v>
      </c>
      <c r="P3302" s="14">
        <f t="shared" si="716"/>
        <v>0</v>
      </c>
      <c r="Q3302" s="14" t="str">
        <f t="shared" si="717"/>
        <v>0</v>
      </c>
      <c r="W3302" s="16"/>
    </row>
    <row r="3303" spans="1:23">
      <c r="A3303" s="16">
        <v>44242</v>
      </c>
      <c r="B3303">
        <v>2</v>
      </c>
      <c r="C3303" s="1">
        <v>-3.1166666666666667</v>
      </c>
      <c r="D3303" s="13">
        <f t="shared" si="722"/>
        <v>269.88333333333333</v>
      </c>
      <c r="E3303" s="13">
        <f t="shared" si="718"/>
        <v>-11.686926449700501</v>
      </c>
      <c r="F3303" s="13">
        <f t="shared" si="723"/>
        <v>8.4029607019304618E-6</v>
      </c>
      <c r="G3303" s="13">
        <f t="shared" si="724"/>
        <v>8.4028900927752288E-6</v>
      </c>
      <c r="H3303" s="13">
        <f t="shared" si="719"/>
        <v>6.1934915209721764</v>
      </c>
      <c r="I3303" s="13">
        <f t="shared" si="720"/>
        <v>4.6650233848033774E-3</v>
      </c>
      <c r="J3303" s="2">
        <f t="shared" si="727"/>
        <v>2.0124233965446674</v>
      </c>
      <c r="K3303" s="13">
        <f t="shared" si="725"/>
        <v>2.031882752652681</v>
      </c>
      <c r="L3303" s="13">
        <f t="shared" si="726"/>
        <v>1.7073687451946074E-5</v>
      </c>
      <c r="M3303" s="14">
        <f t="shared" si="721"/>
        <v>69.009138260502212</v>
      </c>
      <c r="N3303" s="14">
        <f t="shared" si="714"/>
        <v>0</v>
      </c>
      <c r="O3303" s="14">
        <f t="shared" si="715"/>
        <v>0</v>
      </c>
      <c r="P3303" s="14">
        <f t="shared" si="716"/>
        <v>0</v>
      </c>
      <c r="Q3303" s="14" t="str">
        <f t="shared" si="717"/>
        <v>0</v>
      </c>
      <c r="W3303" s="16"/>
    </row>
    <row r="3304" spans="1:23">
      <c r="A3304" s="16">
        <v>44242</v>
      </c>
      <c r="B3304">
        <v>3</v>
      </c>
      <c r="C3304" s="1">
        <v>-3.2833333333333332</v>
      </c>
      <c r="D3304" s="13">
        <f t="shared" si="722"/>
        <v>269.71666666666664</v>
      </c>
      <c r="E3304" s="13">
        <f t="shared" si="718"/>
        <v>-11.968015819069441</v>
      </c>
      <c r="F3304" s="13">
        <f t="shared" si="723"/>
        <v>6.3439064556328223E-6</v>
      </c>
      <c r="G3304" s="13">
        <f t="shared" si="724"/>
        <v>6.3438662107390138E-6</v>
      </c>
      <c r="H3304" s="13">
        <f t="shared" si="719"/>
        <v>6.3186120532425267</v>
      </c>
      <c r="I3304" s="13">
        <f t="shared" si="720"/>
        <v>4.5293674391159245E-3</v>
      </c>
      <c r="J3304" s="2">
        <f t="shared" si="727"/>
        <v>2.0318656789652292</v>
      </c>
      <c r="K3304" s="13">
        <f t="shared" si="725"/>
        <v>2.0512380230614458</v>
      </c>
      <c r="L3304" s="13">
        <f t="shared" si="726"/>
        <v>1.3012779584682599E-5</v>
      </c>
      <c r="M3304" s="14">
        <f t="shared" si="721"/>
        <v>69.009151273281802</v>
      </c>
      <c r="N3304" s="14">
        <f t="shared" si="714"/>
        <v>0</v>
      </c>
      <c r="O3304" s="14">
        <f t="shared" si="715"/>
        <v>0</v>
      </c>
      <c r="P3304" s="14">
        <f t="shared" si="716"/>
        <v>0</v>
      </c>
      <c r="Q3304" s="14" t="str">
        <f t="shared" si="717"/>
        <v>0</v>
      </c>
      <c r="W3304" s="16"/>
    </row>
    <row r="3305" spans="1:23">
      <c r="A3305" s="16">
        <v>44242</v>
      </c>
      <c r="B3305">
        <v>4</v>
      </c>
      <c r="C3305" s="1">
        <v>-3.8166666666666664</v>
      </c>
      <c r="D3305" s="13">
        <f t="shared" si="722"/>
        <v>269.18333333333334</v>
      </c>
      <c r="E3305" s="13">
        <f t="shared" si="718"/>
        <v>-12.869840876725895</v>
      </c>
      <c r="F3305" s="13">
        <f t="shared" si="723"/>
        <v>2.5745369204852391E-6</v>
      </c>
      <c r="G3305" s="13">
        <f t="shared" si="724"/>
        <v>2.5745302922619486E-6</v>
      </c>
      <c r="H3305" s="13">
        <f t="shared" si="719"/>
        <v>6.7373581507447611</v>
      </c>
      <c r="I3305" s="13">
        <f t="shared" si="720"/>
        <v>4.1202050964247935E-3</v>
      </c>
      <c r="J3305" s="2">
        <f t="shared" si="727"/>
        <v>2.0512250102818612</v>
      </c>
      <c r="K3305" s="13">
        <f t="shared" si="725"/>
        <v>2.0704931183930153</v>
      </c>
      <c r="L3305" s="13">
        <f t="shared" si="726"/>
        <v>5.3305472532227233E-6</v>
      </c>
      <c r="M3305" s="14">
        <f t="shared" si="721"/>
        <v>69.009156603829055</v>
      </c>
      <c r="N3305" s="14">
        <f t="shared" si="714"/>
        <v>0</v>
      </c>
      <c r="O3305" s="14">
        <f t="shared" si="715"/>
        <v>0</v>
      </c>
      <c r="P3305" s="14">
        <f t="shared" si="716"/>
        <v>0</v>
      </c>
      <c r="Q3305" s="14" t="str">
        <f t="shared" si="717"/>
        <v>0</v>
      </c>
      <c r="W3305" s="16"/>
    </row>
    <row r="3306" spans="1:23">
      <c r="A3306" s="16">
        <v>44242</v>
      </c>
      <c r="B3306">
        <v>5</v>
      </c>
      <c r="C3306" s="1">
        <v>-4.7333333333333334</v>
      </c>
      <c r="D3306" s="13">
        <f t="shared" si="722"/>
        <v>268.26666666666665</v>
      </c>
      <c r="E3306" s="13">
        <f t="shared" si="718"/>
        <v>-14.428230616302214</v>
      </c>
      <c r="F3306" s="13">
        <f t="shared" si="723"/>
        <v>5.4187493124115564E-7</v>
      </c>
      <c r="G3306" s="13">
        <f t="shared" si="724"/>
        <v>5.4187463761287371E-7</v>
      </c>
      <c r="H3306" s="13">
        <f t="shared" si="719"/>
        <v>7.5274270227116089</v>
      </c>
      <c r="I3306" s="13">
        <f t="shared" si="720"/>
        <v>3.4983563518179669E-3</v>
      </c>
      <c r="J3306" s="2">
        <f t="shared" si="727"/>
        <v>2.0704877878457619</v>
      </c>
      <c r="K3306" s="13">
        <f t="shared" si="725"/>
        <v>2.0895447524172992</v>
      </c>
      <c r="L3306" s="13">
        <f t="shared" si="726"/>
        <v>1.132271305492006E-6</v>
      </c>
      <c r="M3306" s="14">
        <f t="shared" si="721"/>
        <v>69.009157736100363</v>
      </c>
      <c r="N3306" s="14">
        <f t="shared" si="714"/>
        <v>0</v>
      </c>
      <c r="O3306" s="14">
        <f t="shared" si="715"/>
        <v>0</v>
      </c>
      <c r="P3306" s="14">
        <f t="shared" si="716"/>
        <v>0</v>
      </c>
      <c r="Q3306" s="14" t="str">
        <f t="shared" si="717"/>
        <v>0</v>
      </c>
      <c r="W3306" s="16"/>
    </row>
    <row r="3307" spans="1:23">
      <c r="A3307" s="16">
        <v>44242</v>
      </c>
      <c r="B3307">
        <v>6</v>
      </c>
      <c r="C3307" s="1">
        <v>-5.3999999999999995</v>
      </c>
      <c r="D3307" s="13">
        <f t="shared" si="722"/>
        <v>267.60000000000002</v>
      </c>
      <c r="E3307" s="13">
        <f t="shared" si="718"/>
        <v>-15.568310911808631</v>
      </c>
      <c r="F3307" s="13">
        <f t="shared" si="723"/>
        <v>1.7328799565031589E-7</v>
      </c>
      <c r="G3307" s="13">
        <f t="shared" si="724"/>
        <v>1.7328796562159165E-7</v>
      </c>
      <c r="H3307" s="13">
        <f t="shared" si="719"/>
        <v>8.1635111974516104</v>
      </c>
      <c r="I3307" s="13">
        <f t="shared" si="720"/>
        <v>3.1037167364310991E-3</v>
      </c>
      <c r="J3307" s="2">
        <f t="shared" si="727"/>
        <v>2.0895436201459936</v>
      </c>
      <c r="K3307" s="13">
        <f t="shared" si="725"/>
        <v>2.1083662697759076</v>
      </c>
      <c r="L3307" s="13">
        <f t="shared" si="726"/>
        <v>3.6535450167465088E-7</v>
      </c>
      <c r="M3307" s="14">
        <f t="shared" si="721"/>
        <v>69.009158101454858</v>
      </c>
      <c r="N3307" s="14">
        <f t="shared" si="714"/>
        <v>0</v>
      </c>
      <c r="O3307" s="14">
        <f t="shared" si="715"/>
        <v>0</v>
      </c>
      <c r="P3307" s="14">
        <f t="shared" si="716"/>
        <v>0</v>
      </c>
      <c r="Q3307" s="14" t="str">
        <f t="shared" si="717"/>
        <v>0</v>
      </c>
      <c r="W3307" s="16"/>
    </row>
    <row r="3308" spans="1:23">
      <c r="A3308" s="16">
        <v>44242</v>
      </c>
      <c r="B3308">
        <v>7</v>
      </c>
      <c r="C3308" s="1">
        <v>-3.85</v>
      </c>
      <c r="D3308" s="13">
        <f t="shared" si="722"/>
        <v>269.14999999999998</v>
      </c>
      <c r="E3308" s="13">
        <f t="shared" si="718"/>
        <v>-12.926323611369165</v>
      </c>
      <c r="F3308" s="13">
        <f t="shared" si="723"/>
        <v>2.4331505654957879E-6</v>
      </c>
      <c r="G3308" s="13">
        <f t="shared" si="724"/>
        <v>2.4331446452885182E-6</v>
      </c>
      <c r="H3308" s="13">
        <f t="shared" si="719"/>
        <v>6.7644898286534003</v>
      </c>
      <c r="I3308" s="13">
        <f t="shared" si="720"/>
        <v>4.0958449168747519E-3</v>
      </c>
      <c r="J3308" s="2">
        <f t="shared" si="727"/>
        <v>2.1083659044214058</v>
      </c>
      <c r="K3308" s="13">
        <f t="shared" si="725"/>
        <v>2.1273976637551408</v>
      </c>
      <c r="L3308" s="13">
        <f t="shared" si="726"/>
        <v>5.1762662339651243E-6</v>
      </c>
      <c r="M3308" s="14">
        <f t="shared" si="721"/>
        <v>69.009163277721086</v>
      </c>
      <c r="N3308" s="14">
        <f t="shared" si="714"/>
        <v>0</v>
      </c>
      <c r="O3308" s="14">
        <f t="shared" si="715"/>
        <v>0</v>
      </c>
      <c r="P3308" s="14">
        <f t="shared" si="716"/>
        <v>0</v>
      </c>
      <c r="Q3308" s="14" t="str">
        <f t="shared" si="717"/>
        <v>0</v>
      </c>
      <c r="W3308" s="16"/>
    </row>
    <row r="3309" spans="1:23">
      <c r="A3309" s="16">
        <v>44242</v>
      </c>
      <c r="B3309">
        <v>8</v>
      </c>
      <c r="C3309" s="1">
        <v>-5.8166666666666664</v>
      </c>
      <c r="D3309" s="13">
        <f t="shared" si="722"/>
        <v>267.18333333333334</v>
      </c>
      <c r="E3309" s="13">
        <f t="shared" si="718"/>
        <v>-16.283750233921772</v>
      </c>
      <c r="F3309" s="13">
        <f t="shared" si="723"/>
        <v>8.4733886892703461E-8</v>
      </c>
      <c r="G3309" s="13">
        <f t="shared" si="724"/>
        <v>8.4733879712872491E-8</v>
      </c>
      <c r="H3309" s="13">
        <f t="shared" si="719"/>
        <v>8.5898443912212841</v>
      </c>
      <c r="I3309" s="13">
        <f t="shared" si="720"/>
        <v>2.8791322756378979E-3</v>
      </c>
      <c r="J3309" s="2">
        <f t="shared" si="727"/>
        <v>2.127392487488907</v>
      </c>
      <c r="K3309" s="13">
        <f t="shared" si="725"/>
        <v>2.1459719820989935</v>
      </c>
      <c r="L3309" s="13">
        <f t="shared" si="726"/>
        <v>1.8183653179837067E-7</v>
      </c>
      <c r="M3309" s="14">
        <f t="shared" si="721"/>
        <v>69.009163459557612</v>
      </c>
      <c r="N3309" s="14">
        <f t="shared" si="714"/>
        <v>0</v>
      </c>
      <c r="O3309" s="14">
        <f t="shared" si="715"/>
        <v>0</v>
      </c>
      <c r="P3309" s="14">
        <f t="shared" si="716"/>
        <v>0</v>
      </c>
      <c r="Q3309" s="14" t="str">
        <f t="shared" si="717"/>
        <v>0</v>
      </c>
      <c r="W3309" s="16"/>
    </row>
    <row r="3310" spans="1:23">
      <c r="A3310" s="16">
        <v>44242</v>
      </c>
      <c r="B3310">
        <v>9</v>
      </c>
      <c r="C3310" s="1">
        <v>-2.8166666666666664</v>
      </c>
      <c r="D3310" s="13">
        <f t="shared" si="722"/>
        <v>270.18333333333334</v>
      </c>
      <c r="E3310" s="13">
        <f t="shared" si="718"/>
        <v>-11.181839491703158</v>
      </c>
      <c r="F3310" s="13">
        <f t="shared" si="723"/>
        <v>1.3924795031743695E-5</v>
      </c>
      <c r="G3310" s="13">
        <f t="shared" si="724"/>
        <v>1.3924601134526999E-5</v>
      </c>
      <c r="H3310" s="13">
        <f t="shared" si="719"/>
        <v>5.9748566901433469</v>
      </c>
      <c r="I3310" s="13">
        <f t="shared" si="720"/>
        <v>4.9190730030316708E-3</v>
      </c>
      <c r="J3310" s="2">
        <f t="shared" si="727"/>
        <v>2.1459718002624619</v>
      </c>
      <c r="K3310" s="13">
        <f t="shared" si="725"/>
        <v>2.1647601161218377</v>
      </c>
      <c r="L3310" s="13">
        <f t="shared" si="726"/>
        <v>3.0143421168928938E-5</v>
      </c>
      <c r="M3310" s="14">
        <f t="shared" si="721"/>
        <v>69.009193602978783</v>
      </c>
      <c r="N3310" s="14">
        <f t="shared" si="714"/>
        <v>0</v>
      </c>
      <c r="O3310" s="14">
        <f t="shared" si="715"/>
        <v>0</v>
      </c>
      <c r="P3310" s="14">
        <f t="shared" si="716"/>
        <v>0</v>
      </c>
      <c r="Q3310" s="14" t="str">
        <f t="shared" si="717"/>
        <v>0</v>
      </c>
      <c r="W3310" s="16"/>
    </row>
    <row r="3311" spans="1:23">
      <c r="A3311" s="16">
        <v>44242</v>
      </c>
      <c r="B3311">
        <v>10</v>
      </c>
      <c r="C3311" s="1">
        <v>-0.11666666666666663</v>
      </c>
      <c r="D3311" s="13">
        <f t="shared" si="722"/>
        <v>272.88333333333333</v>
      </c>
      <c r="E3311" s="13">
        <f t="shared" si="718"/>
        <v>-6.6860318817565636</v>
      </c>
      <c r="F3311" s="13">
        <f t="shared" si="723"/>
        <v>1.248226067316226E-3</v>
      </c>
      <c r="G3311" s="13">
        <f t="shared" si="724"/>
        <v>1.2466699413980335E-3</v>
      </c>
      <c r="H3311" s="13">
        <f t="shared" si="719"/>
        <v>4.3390965834173452</v>
      </c>
      <c r="I3311" s="13">
        <f t="shared" si="720"/>
        <v>7.8862336837274109E-3</v>
      </c>
      <c r="J3311" s="2">
        <f t="shared" si="727"/>
        <v>2.1647299727006688</v>
      </c>
      <c r="K3311" s="13">
        <f t="shared" si="725"/>
        <v>2.1818100984538793</v>
      </c>
      <c r="L3311" s="13">
        <f t="shared" si="726"/>
        <v>2.7199970675811352E-3</v>
      </c>
      <c r="M3311" s="14">
        <f t="shared" si="721"/>
        <v>69.01191360004637</v>
      </c>
      <c r="N3311" s="14">
        <f t="shared" si="714"/>
        <v>0</v>
      </c>
      <c r="O3311" s="14">
        <f t="shared" si="715"/>
        <v>0</v>
      </c>
      <c r="P3311" s="14">
        <f t="shared" si="716"/>
        <v>0</v>
      </c>
      <c r="Q3311" s="14" t="str">
        <f t="shared" si="717"/>
        <v>0</v>
      </c>
      <c r="W3311" s="16"/>
    </row>
    <row r="3312" spans="1:23">
      <c r="A3312" s="16">
        <v>44242</v>
      </c>
      <c r="B3312">
        <v>11</v>
      </c>
      <c r="C3312" s="1">
        <v>1.0999999999999999</v>
      </c>
      <c r="D3312" s="13">
        <f t="shared" si="722"/>
        <v>274.10000000000002</v>
      </c>
      <c r="E3312" s="13">
        <f t="shared" si="718"/>
        <v>-4.6890915724187883</v>
      </c>
      <c r="F3312" s="13">
        <f t="shared" si="723"/>
        <v>9.1950353870905513E-3</v>
      </c>
      <c r="G3312" s="13">
        <f t="shared" si="724"/>
        <v>9.1112570560393895E-3</v>
      </c>
      <c r="H3312" s="13">
        <f t="shared" si="719"/>
        <v>3.7643537787759653</v>
      </c>
      <c r="I3312" s="13">
        <f t="shared" si="720"/>
        <v>9.7256838245053778E-3</v>
      </c>
      <c r="J3312" s="2">
        <f t="shared" si="727"/>
        <v>2.179090101386298</v>
      </c>
      <c r="K3312" s="13">
        <f t="shared" si="725"/>
        <v>2.1944331429654489</v>
      </c>
      <c r="L3312" s="13">
        <f t="shared" si="726"/>
        <v>1.9994044457850642E-2</v>
      </c>
      <c r="M3312" s="14">
        <f t="shared" si="721"/>
        <v>69.031907644504216</v>
      </c>
      <c r="N3312" s="14">
        <f t="shared" si="714"/>
        <v>1</v>
      </c>
      <c r="O3312" s="14">
        <f t="shared" si="715"/>
        <v>0</v>
      </c>
      <c r="P3312" s="14">
        <f t="shared" si="716"/>
        <v>0</v>
      </c>
      <c r="Q3312" s="14" t="str">
        <f t="shared" si="717"/>
        <v>0</v>
      </c>
      <c r="W3312" s="16"/>
    </row>
    <row r="3313" spans="1:23">
      <c r="A3313" s="16">
        <v>44242</v>
      </c>
      <c r="B3313">
        <v>12</v>
      </c>
      <c r="C3313" s="1">
        <v>2.35</v>
      </c>
      <c r="D3313" s="13">
        <f t="shared" si="722"/>
        <v>275.35000000000002</v>
      </c>
      <c r="E3313" s="13">
        <f t="shared" si="718"/>
        <v>-2.655819865625531</v>
      </c>
      <c r="F3313" s="13">
        <f t="shared" si="723"/>
        <v>7.0241226684160676E-2</v>
      </c>
      <c r="G3313" s="13">
        <f t="shared" si="724"/>
        <v>6.5631209985979724E-2</v>
      </c>
      <c r="H3313" s="13">
        <f t="shared" si="719"/>
        <v>3.257308141069855</v>
      </c>
      <c r="I3313" s="13">
        <f t="shared" si="720"/>
        <v>1.2040019271803686E-2</v>
      </c>
      <c r="J3313" s="2">
        <f t="shared" si="727"/>
        <v>2.1744390985075981</v>
      </c>
      <c r="K3313" s="13">
        <f t="shared" si="725"/>
        <v>2.1873986892341293</v>
      </c>
      <c r="L3313" s="13">
        <f t="shared" si="726"/>
        <v>0.14356162269618195</v>
      </c>
      <c r="M3313" s="14">
        <f t="shared" si="721"/>
        <v>69.175469267200398</v>
      </c>
      <c r="N3313" s="14">
        <f t="shared" si="714"/>
        <v>1</v>
      </c>
      <c r="O3313" s="14">
        <f t="shared" si="715"/>
        <v>0.5</v>
      </c>
      <c r="P3313" s="14">
        <f t="shared" si="716"/>
        <v>0.5</v>
      </c>
      <c r="Q3313" s="14" t="str">
        <f t="shared" si="717"/>
        <v>0</v>
      </c>
      <c r="W3313" s="16"/>
    </row>
    <row r="3314" spans="1:23">
      <c r="A3314" s="16">
        <v>44242</v>
      </c>
      <c r="B3314">
        <v>13</v>
      </c>
      <c r="C3314" s="1">
        <v>3.0166666666666671</v>
      </c>
      <c r="D3314" s="13">
        <f t="shared" si="722"/>
        <v>276.01666666666665</v>
      </c>
      <c r="E3314" s="13">
        <f t="shared" si="718"/>
        <v>-1.5789384698991853</v>
      </c>
      <c r="F3314" s="13">
        <f t="shared" si="723"/>
        <v>0.20619386306384474</v>
      </c>
      <c r="G3314" s="13">
        <f t="shared" si="724"/>
        <v>0.17094587311204945</v>
      </c>
      <c r="H3314" s="13">
        <f t="shared" si="719"/>
        <v>3.0170420296478651</v>
      </c>
      <c r="I3314" s="13">
        <f t="shared" si="720"/>
        <v>1.3481170319122597E-2</v>
      </c>
      <c r="J3314" s="2">
        <f t="shared" si="727"/>
        <v>2.0438370665379475</v>
      </c>
      <c r="K3314" s="13">
        <f t="shared" si="725"/>
        <v>2.0568689683871653</v>
      </c>
      <c r="L3314" s="13">
        <f t="shared" si="726"/>
        <v>0.35161326167802442</v>
      </c>
      <c r="M3314" s="14">
        <f t="shared" si="721"/>
        <v>69.527082528878424</v>
      </c>
      <c r="N3314" s="14">
        <f t="shared" si="714"/>
        <v>1</v>
      </c>
      <c r="O3314" s="14">
        <f t="shared" si="715"/>
        <v>1</v>
      </c>
      <c r="P3314" s="14">
        <f t="shared" si="716"/>
        <v>1</v>
      </c>
      <c r="Q3314" s="14" t="str">
        <f t="shared" si="717"/>
        <v>0</v>
      </c>
      <c r="W3314" s="16"/>
    </row>
    <row r="3315" spans="1:23">
      <c r="A3315" s="16">
        <v>44242</v>
      </c>
      <c r="B3315">
        <v>14</v>
      </c>
      <c r="C3315" s="1">
        <v>3.1500000000000004</v>
      </c>
      <c r="D3315" s="13">
        <f t="shared" si="722"/>
        <v>276.14999999999998</v>
      </c>
      <c r="E3315" s="13">
        <f t="shared" si="718"/>
        <v>-1.3641861307260914</v>
      </c>
      <c r="F3315" s="13">
        <f t="shared" si="723"/>
        <v>0.25558860707629877</v>
      </c>
      <c r="G3315" s="13">
        <f t="shared" si="724"/>
        <v>0.20356078864991434</v>
      </c>
      <c r="H3315" s="13">
        <f t="shared" si="719"/>
        <v>2.9712907037794203</v>
      </c>
      <c r="I3315" s="13">
        <f t="shared" si="720"/>
        <v>1.378857004645349E-2</v>
      </c>
      <c r="J3315" s="2">
        <f t="shared" si="727"/>
        <v>1.7052557067091407</v>
      </c>
      <c r="K3315" s="13">
        <f t="shared" si="725"/>
        <v>1.7225927179685165</v>
      </c>
      <c r="L3315" s="13">
        <f t="shared" si="726"/>
        <v>0.35065233219227071</v>
      </c>
      <c r="M3315" s="14">
        <f t="shared" si="721"/>
        <v>69.877734861070692</v>
      </c>
      <c r="N3315" s="14">
        <f t="shared" si="714"/>
        <v>1</v>
      </c>
      <c r="O3315" s="14">
        <f t="shared" si="715"/>
        <v>1</v>
      </c>
      <c r="P3315" s="14">
        <f t="shared" si="716"/>
        <v>1</v>
      </c>
      <c r="Q3315" s="14" t="str">
        <f t="shared" si="717"/>
        <v>0</v>
      </c>
      <c r="W3315" s="16"/>
    </row>
    <row r="3316" spans="1:23">
      <c r="A3316" s="16">
        <v>44242</v>
      </c>
      <c r="B3316">
        <v>15</v>
      </c>
      <c r="C3316" s="1">
        <v>3.4499999999999997</v>
      </c>
      <c r="D3316" s="13">
        <f t="shared" si="722"/>
        <v>276.45</v>
      </c>
      <c r="E3316" s="13">
        <f t="shared" si="718"/>
        <v>-0.88175076867428126</v>
      </c>
      <c r="F3316" s="13">
        <f t="shared" si="723"/>
        <v>0.41405735807677352</v>
      </c>
      <c r="G3316" s="13">
        <f t="shared" si="724"/>
        <v>0.29281510803771305</v>
      </c>
      <c r="H3316" s="13">
        <f t="shared" si="719"/>
        <v>2.8710255869976322</v>
      </c>
      <c r="I3316" s="13">
        <f t="shared" si="720"/>
        <v>1.4504937867174082E-2</v>
      </c>
      <c r="J3316" s="2">
        <f t="shared" si="727"/>
        <v>1.3719403857762458</v>
      </c>
      <c r="K3316" s="13">
        <f t="shared" si="725"/>
        <v>1.3935275845073698</v>
      </c>
      <c r="L3316" s="13">
        <f t="shared" si="726"/>
        <v>0.40804593021105878</v>
      </c>
      <c r="M3316" s="14">
        <f t="shared" si="721"/>
        <v>70.285780791281752</v>
      </c>
      <c r="N3316" s="14">
        <f t="shared" si="714"/>
        <v>1</v>
      </c>
      <c r="O3316" s="14">
        <f t="shared" si="715"/>
        <v>1</v>
      </c>
      <c r="P3316" s="14">
        <f t="shared" si="716"/>
        <v>1</v>
      </c>
      <c r="Q3316" s="14" t="str">
        <f t="shared" si="717"/>
        <v>0</v>
      </c>
      <c r="W3316" s="16"/>
    </row>
    <row r="3317" spans="1:23">
      <c r="A3317" s="16">
        <v>44242</v>
      </c>
      <c r="B3317">
        <v>16</v>
      </c>
      <c r="C3317" s="1">
        <v>3.9333333333333336</v>
      </c>
      <c r="D3317" s="13">
        <f t="shared" si="722"/>
        <v>276.93333333333334</v>
      </c>
      <c r="E3317" s="13">
        <f t="shared" si="718"/>
        <v>-0.10669234472796699</v>
      </c>
      <c r="F3317" s="13">
        <f t="shared" si="723"/>
        <v>0.89880215167854027</v>
      </c>
      <c r="G3317" s="13">
        <f t="shared" si="724"/>
        <v>0.47335218726395456</v>
      </c>
      <c r="H3317" s="13">
        <f t="shared" si="719"/>
        <v>2.7169799071390153</v>
      </c>
      <c r="I3317" s="13">
        <f t="shared" si="720"/>
        <v>1.5734562293253974E-2</v>
      </c>
      <c r="J3317" s="2">
        <f t="shared" si="727"/>
        <v>0.98548165429631096</v>
      </c>
      <c r="K3317" s="13">
        <f t="shared" si="725"/>
        <v>1.0125128020895851</v>
      </c>
      <c r="L3317" s="13">
        <f t="shared" si="726"/>
        <v>0.47927514950186062</v>
      </c>
      <c r="M3317" s="14">
        <f t="shared" si="721"/>
        <v>70.765055940783611</v>
      </c>
      <c r="N3317" s="14">
        <f t="shared" si="714"/>
        <v>1</v>
      </c>
      <c r="O3317" s="14">
        <f t="shared" si="715"/>
        <v>1</v>
      </c>
      <c r="P3317" s="14">
        <f t="shared" si="716"/>
        <v>1</v>
      </c>
      <c r="Q3317" s="14" t="str">
        <f t="shared" si="717"/>
        <v>0</v>
      </c>
      <c r="W3317" s="16"/>
    </row>
    <row r="3318" spans="1:23">
      <c r="A3318" s="16">
        <v>44242</v>
      </c>
      <c r="B3318">
        <v>17</v>
      </c>
      <c r="C3318" s="1">
        <v>3.3833333333333333</v>
      </c>
      <c r="D3318" s="13">
        <f t="shared" si="722"/>
        <v>276.38333333333333</v>
      </c>
      <c r="E3318" s="13">
        <f t="shared" si="718"/>
        <v>-0.98886811795213181</v>
      </c>
      <c r="F3318" s="13">
        <f t="shared" si="723"/>
        <v>0.37199751012188415</v>
      </c>
      <c r="G3318" s="13">
        <f t="shared" si="724"/>
        <v>0.27113570351074251</v>
      </c>
      <c r="H3318" s="13">
        <f t="shared" si="719"/>
        <v>2.8929916027286637</v>
      </c>
      <c r="I3318" s="13">
        <f t="shared" si="720"/>
        <v>1.43427311129006E-2</v>
      </c>
      <c r="J3318" s="2">
        <f t="shared" si="727"/>
        <v>0.53323765258772449</v>
      </c>
      <c r="K3318" s="13">
        <f t="shared" si="725"/>
        <v>0.56684140811084971</v>
      </c>
      <c r="L3318" s="13">
        <f t="shared" si="726"/>
        <v>0</v>
      </c>
      <c r="M3318" s="14">
        <f t="shared" si="721"/>
        <v>70.765055940783611</v>
      </c>
      <c r="N3318" s="14">
        <f t="shared" si="714"/>
        <v>1</v>
      </c>
      <c r="O3318" s="14">
        <f t="shared" si="715"/>
        <v>1</v>
      </c>
      <c r="P3318" s="14">
        <f t="shared" si="716"/>
        <v>1</v>
      </c>
      <c r="Q3318" s="14" t="str">
        <f t="shared" si="717"/>
        <v>0</v>
      </c>
      <c r="W3318" s="16"/>
    </row>
    <row r="3319" spans="1:23">
      <c r="A3319" s="16">
        <v>44242</v>
      </c>
      <c r="B3319">
        <v>18</v>
      </c>
      <c r="C3319" s="1">
        <v>1.5666666666666667</v>
      </c>
      <c r="D3319" s="13">
        <f t="shared" si="722"/>
        <v>274.56666666666666</v>
      </c>
      <c r="E3319" s="13">
        <f t="shared" si="718"/>
        <v>-3.9278378050261087</v>
      </c>
      <c r="F3319" s="13">
        <f t="shared" si="723"/>
        <v>1.9686191954180834E-2</v>
      </c>
      <c r="G3319" s="13">
        <f t="shared" si="724"/>
        <v>1.9306127816101117E-2</v>
      </c>
      <c r="H3319" s="13">
        <f t="shared" si="719"/>
        <v>3.5658772035756403</v>
      </c>
      <c r="I3319" s="13">
        <f t="shared" si="720"/>
        <v>1.0534878149804442E-2</v>
      </c>
      <c r="J3319" s="2">
        <f t="shared" si="727"/>
        <v>0.56684140811084971</v>
      </c>
      <c r="K3319" s="13">
        <f t="shared" si="725"/>
        <v>0.5982700456778236</v>
      </c>
      <c r="L3319" s="13">
        <f t="shared" si="726"/>
        <v>0</v>
      </c>
      <c r="M3319" s="14">
        <f t="shared" si="721"/>
        <v>70.765055940783611</v>
      </c>
      <c r="N3319" s="14">
        <f t="shared" si="714"/>
        <v>1</v>
      </c>
      <c r="O3319" s="14">
        <f t="shared" si="715"/>
        <v>0.5</v>
      </c>
      <c r="P3319" s="14">
        <f t="shared" si="716"/>
        <v>0.5</v>
      </c>
      <c r="Q3319" s="14" t="str">
        <f t="shared" si="717"/>
        <v>0</v>
      </c>
      <c r="W3319" s="16"/>
    </row>
    <row r="3320" spans="1:23">
      <c r="A3320" s="16">
        <v>44242</v>
      </c>
      <c r="B3320">
        <v>19</v>
      </c>
      <c r="C3320" s="1">
        <v>8.3333333333333356E-2</v>
      </c>
      <c r="D3320" s="13">
        <f t="shared" si="722"/>
        <v>273.08333333333331</v>
      </c>
      <c r="E3320" s="13">
        <f t="shared" si="718"/>
        <v>-6.3565456209948437</v>
      </c>
      <c r="F3320" s="13">
        <f t="shared" si="723"/>
        <v>1.7353509298466321E-3</v>
      </c>
      <c r="G3320" s="13">
        <f t="shared" si="724"/>
        <v>1.7323447038539842E-3</v>
      </c>
      <c r="H3320" s="13">
        <f t="shared" si="719"/>
        <v>4.2385530760823142</v>
      </c>
      <c r="I3320" s="13">
        <f t="shared" si="720"/>
        <v>8.1638040074786984E-3</v>
      </c>
      <c r="J3320" s="2">
        <f t="shared" si="727"/>
        <v>0.5982700456778236</v>
      </c>
      <c r="K3320" s="13">
        <f t="shared" si="725"/>
        <v>0.62786762407122865</v>
      </c>
      <c r="L3320" s="13">
        <f t="shared" si="726"/>
        <v>0</v>
      </c>
      <c r="M3320" s="14">
        <f t="shared" si="721"/>
        <v>70.765055940783611</v>
      </c>
      <c r="N3320" s="14">
        <f t="shared" si="714"/>
        <v>1</v>
      </c>
      <c r="O3320" s="14">
        <f t="shared" si="715"/>
        <v>0</v>
      </c>
      <c r="P3320" s="14">
        <f t="shared" si="716"/>
        <v>0</v>
      </c>
      <c r="Q3320" s="14" t="str">
        <f t="shared" si="717"/>
        <v>0</v>
      </c>
      <c r="W3320" s="16"/>
    </row>
    <row r="3321" spans="1:23">
      <c r="A3321" s="16">
        <v>44242</v>
      </c>
      <c r="B3321">
        <v>20</v>
      </c>
      <c r="C3321" s="1">
        <v>0.18333333333333335</v>
      </c>
      <c r="D3321" s="13">
        <f t="shared" si="722"/>
        <v>273.18333333333334</v>
      </c>
      <c r="E3321" s="13">
        <f t="shared" si="718"/>
        <v>-6.1919834055274183</v>
      </c>
      <c r="F3321" s="13">
        <f t="shared" si="723"/>
        <v>2.0457651448033813E-3</v>
      </c>
      <c r="G3321" s="13">
        <f t="shared" si="724"/>
        <v>2.0415885341402069E-3</v>
      </c>
      <c r="H3321" s="13">
        <f t="shared" si="719"/>
        <v>4.1892123076581846</v>
      </c>
      <c r="I3321" s="13">
        <f t="shared" si="720"/>
        <v>8.3060737901622054E-3</v>
      </c>
      <c r="J3321" s="2">
        <f t="shared" si="727"/>
        <v>0.62786762407122865</v>
      </c>
      <c r="K3321" s="13">
        <f t="shared" si="725"/>
        <v>0.65732590511477618</v>
      </c>
      <c r="L3321" s="13">
        <f t="shared" si="726"/>
        <v>0</v>
      </c>
      <c r="M3321" s="14">
        <f t="shared" si="721"/>
        <v>70.765055940783611</v>
      </c>
      <c r="N3321" s="14">
        <f t="shared" si="714"/>
        <v>1</v>
      </c>
      <c r="O3321" s="14">
        <f t="shared" si="715"/>
        <v>0</v>
      </c>
      <c r="P3321" s="14">
        <f t="shared" si="716"/>
        <v>0</v>
      </c>
      <c r="Q3321" s="14" t="str">
        <f t="shared" si="717"/>
        <v>0</v>
      </c>
      <c r="W3321" s="16"/>
    </row>
    <row r="3322" spans="1:23">
      <c r="A3322" s="16">
        <v>44242</v>
      </c>
      <c r="B3322">
        <v>21</v>
      </c>
      <c r="C3322" s="1">
        <v>-4.9999999999999989E-2</v>
      </c>
      <c r="D3322" s="13">
        <f t="shared" si="722"/>
        <v>272.95</v>
      </c>
      <c r="E3322" s="13">
        <f t="shared" si="718"/>
        <v>-6.5761494779263794</v>
      </c>
      <c r="F3322" s="13">
        <f t="shared" si="723"/>
        <v>1.3932035408864545E-3</v>
      </c>
      <c r="G3322" s="13">
        <f t="shared" si="724"/>
        <v>1.3912652252483265E-3</v>
      </c>
      <c r="H3322" s="13">
        <f t="shared" si="719"/>
        <v>4.305303400318639</v>
      </c>
      <c r="I3322" s="13">
        <f t="shared" si="720"/>
        <v>7.9777372898985517E-3</v>
      </c>
      <c r="J3322" s="2">
        <f t="shared" si="727"/>
        <v>0.65732590511477618</v>
      </c>
      <c r="K3322" s="13">
        <f t="shared" si="725"/>
        <v>0.6863127328257872</v>
      </c>
      <c r="L3322" s="13">
        <f t="shared" si="726"/>
        <v>0</v>
      </c>
      <c r="M3322" s="14">
        <f t="shared" si="721"/>
        <v>70.765055940783611</v>
      </c>
      <c r="N3322" s="14">
        <f t="shared" si="714"/>
        <v>0</v>
      </c>
      <c r="O3322" s="14">
        <f t="shared" si="715"/>
        <v>0</v>
      </c>
      <c r="P3322" s="14">
        <f t="shared" si="716"/>
        <v>0</v>
      </c>
      <c r="Q3322" s="14" t="str">
        <f t="shared" si="717"/>
        <v>0</v>
      </c>
      <c r="W3322" s="16"/>
    </row>
    <row r="3323" spans="1:23">
      <c r="A3323" s="16">
        <v>44242</v>
      </c>
      <c r="B3323">
        <v>22</v>
      </c>
      <c r="C3323" s="1">
        <v>-5.000000000000001E-2</v>
      </c>
      <c r="D3323" s="13">
        <f t="shared" si="722"/>
        <v>272.95</v>
      </c>
      <c r="E3323" s="13">
        <f t="shared" si="718"/>
        <v>-6.5761494779263794</v>
      </c>
      <c r="F3323" s="13">
        <f t="shared" si="723"/>
        <v>1.3932035408864545E-3</v>
      </c>
      <c r="G3323" s="13">
        <f t="shared" si="724"/>
        <v>1.3912652252483265E-3</v>
      </c>
      <c r="H3323" s="13">
        <f t="shared" si="719"/>
        <v>4.305303400318639</v>
      </c>
      <c r="I3323" s="13">
        <f t="shared" si="720"/>
        <v>7.9777372898985517E-3</v>
      </c>
      <c r="J3323" s="2">
        <f t="shared" si="727"/>
        <v>0.6863127328257872</v>
      </c>
      <c r="K3323" s="13">
        <f t="shared" si="725"/>
        <v>0.71506923121545451</v>
      </c>
      <c r="L3323" s="13">
        <f t="shared" si="726"/>
        <v>0</v>
      </c>
      <c r="M3323" s="14">
        <f t="shared" si="721"/>
        <v>70.765055940783611</v>
      </c>
      <c r="N3323" s="14">
        <f t="shared" si="714"/>
        <v>0</v>
      </c>
      <c r="O3323" s="14">
        <f t="shared" si="715"/>
        <v>0</v>
      </c>
      <c r="P3323" s="14">
        <f t="shared" si="716"/>
        <v>0</v>
      </c>
      <c r="Q3323" s="14" t="str">
        <f t="shared" si="717"/>
        <v>0</v>
      </c>
      <c r="W3323" s="16"/>
    </row>
    <row r="3324" spans="1:23">
      <c r="A3324" s="16">
        <v>44242</v>
      </c>
      <c r="B3324">
        <v>23</v>
      </c>
      <c r="C3324" s="1">
        <v>6.6666666666666666E-2</v>
      </c>
      <c r="D3324" s="13">
        <f t="shared" si="722"/>
        <v>273.06666666666666</v>
      </c>
      <c r="E3324" s="13">
        <f t="shared" si="718"/>
        <v>-6.3839843750000069</v>
      </c>
      <c r="F3324" s="13">
        <f t="shared" si="723"/>
        <v>1.6883823884858737E-3</v>
      </c>
      <c r="G3324" s="13">
        <f t="shared" si="724"/>
        <v>1.6855365582457823E-3</v>
      </c>
      <c r="H3324" s="13">
        <f t="shared" si="719"/>
        <v>4.2468363941360456</v>
      </c>
      <c r="I3324" s="13">
        <f t="shared" si="720"/>
        <v>8.1403204150171295E-3</v>
      </c>
      <c r="J3324" s="2">
        <f t="shared" si="727"/>
        <v>0.71506923121545451</v>
      </c>
      <c r="K3324" s="13">
        <f t="shared" si="725"/>
        <v>0.74370224847211031</v>
      </c>
      <c r="L3324" s="13">
        <f t="shared" si="726"/>
        <v>0</v>
      </c>
      <c r="M3324" s="14">
        <f t="shared" si="721"/>
        <v>70.765055940783611</v>
      </c>
      <c r="N3324" s="14">
        <f t="shared" si="714"/>
        <v>1</v>
      </c>
      <c r="O3324" s="14">
        <f t="shared" si="715"/>
        <v>0</v>
      </c>
      <c r="P3324" s="14">
        <f t="shared" si="716"/>
        <v>0</v>
      </c>
      <c r="Q3324" s="14" t="str">
        <f t="shared" si="717"/>
        <v>0</v>
      </c>
      <c r="W3324" s="16"/>
    </row>
    <row r="3325" spans="1:23">
      <c r="A3325" s="16">
        <v>44243</v>
      </c>
      <c r="B3325">
        <v>0</v>
      </c>
      <c r="C3325" s="1">
        <v>0.21666666666666667</v>
      </c>
      <c r="D3325" s="13">
        <f t="shared" si="722"/>
        <v>273.21666666666664</v>
      </c>
      <c r="E3325" s="13">
        <f t="shared" si="718"/>
        <v>-6.1371561032148314</v>
      </c>
      <c r="F3325" s="13">
        <f t="shared" si="723"/>
        <v>2.1610607211552399E-3</v>
      </c>
      <c r="G3325" s="13">
        <f t="shared" si="724"/>
        <v>2.1564006085011329E-3</v>
      </c>
      <c r="H3325" s="13">
        <f t="shared" si="719"/>
        <v>4.1729013034824964</v>
      </c>
      <c r="I3325" s="13">
        <f t="shared" si="720"/>
        <v>8.3540224145048098E-3</v>
      </c>
      <c r="J3325" s="2">
        <f t="shared" si="727"/>
        <v>0.74370224847211031</v>
      </c>
      <c r="K3325" s="13">
        <f t="shared" si="725"/>
        <v>0.77223052539426318</v>
      </c>
      <c r="L3325" s="13">
        <f t="shared" si="726"/>
        <v>0</v>
      </c>
      <c r="M3325" s="14">
        <f t="shared" si="721"/>
        <v>70.765055940783611</v>
      </c>
      <c r="N3325" s="14">
        <f t="shared" si="714"/>
        <v>1</v>
      </c>
      <c r="O3325" s="14">
        <f t="shared" si="715"/>
        <v>0</v>
      </c>
      <c r="P3325" s="14">
        <f t="shared" si="716"/>
        <v>0</v>
      </c>
      <c r="Q3325" s="14" t="str">
        <f t="shared" si="717"/>
        <v>0</v>
      </c>
      <c r="R3325" s="14">
        <f>(M3325)</f>
        <v>70.765055940783611</v>
      </c>
      <c r="S3325" s="14">
        <f>SUM(N3325:N3348)</f>
        <v>13</v>
      </c>
      <c r="T3325" s="14">
        <f>SUM(O3325:O3348)</f>
        <v>8.5</v>
      </c>
      <c r="U3325" s="14">
        <f>SUM(P3325:P3348)</f>
        <v>8.5</v>
      </c>
      <c r="V3325" s="14">
        <f>SUM(Q3325:Q3348)</f>
        <v>0.43831387543948258</v>
      </c>
      <c r="W3325" s="16"/>
    </row>
    <row r="3326" spans="1:23">
      <c r="A3326" s="16">
        <v>44243</v>
      </c>
      <c r="B3326">
        <v>1</v>
      </c>
      <c r="C3326" s="1">
        <v>-6.6666666666666693E-2</v>
      </c>
      <c r="D3326" s="13">
        <f t="shared" si="722"/>
        <v>272.93333333333334</v>
      </c>
      <c r="E3326" s="13">
        <f t="shared" si="718"/>
        <v>-6.6036150464093746</v>
      </c>
      <c r="F3326" s="13">
        <f t="shared" si="723"/>
        <v>1.3554591222826166E-3</v>
      </c>
      <c r="G3326" s="13">
        <f t="shared" si="724"/>
        <v>1.3536243398230596E-3</v>
      </c>
      <c r="H3326" s="13">
        <f t="shared" si="719"/>
        <v>4.3137253975501846</v>
      </c>
      <c r="I3326" s="13">
        <f t="shared" si="720"/>
        <v>7.954766533767945E-3</v>
      </c>
      <c r="J3326" s="2">
        <f t="shared" si="727"/>
        <v>0.77223052539426318</v>
      </c>
      <c r="K3326" s="13">
        <f t="shared" si="725"/>
        <v>0.80029053689689311</v>
      </c>
      <c r="L3326" s="13">
        <f t="shared" si="726"/>
        <v>0</v>
      </c>
      <c r="M3326" s="14">
        <f t="shared" si="721"/>
        <v>70.765055940783611</v>
      </c>
      <c r="N3326" s="14">
        <f t="shared" si="714"/>
        <v>0</v>
      </c>
      <c r="O3326" s="14">
        <f t="shared" si="715"/>
        <v>0</v>
      </c>
      <c r="P3326" s="14">
        <f t="shared" si="716"/>
        <v>0</v>
      </c>
      <c r="Q3326" s="14" t="str">
        <f t="shared" si="717"/>
        <v>0</v>
      </c>
      <c r="W3326" s="16"/>
    </row>
    <row r="3327" spans="1:23">
      <c r="A3327" s="16">
        <v>44243</v>
      </c>
      <c r="B3327">
        <v>2</v>
      </c>
      <c r="C3327" s="1">
        <v>-1.2833333333333332</v>
      </c>
      <c r="D3327" s="13">
        <f t="shared" si="722"/>
        <v>271.71666666666664</v>
      </c>
      <c r="E3327" s="13">
        <f t="shared" si="718"/>
        <v>-8.6177022633871516</v>
      </c>
      <c r="F3327" s="13">
        <f t="shared" si="723"/>
        <v>1.808753815789102E-4</v>
      </c>
      <c r="G3327" s="13">
        <f t="shared" si="724"/>
        <v>1.8084267159168031E-4</v>
      </c>
      <c r="H3327" s="13">
        <f t="shared" si="719"/>
        <v>4.9784167504307666</v>
      </c>
      <c r="I3327" s="13">
        <f t="shared" si="720"/>
        <v>6.438654474752995E-3</v>
      </c>
      <c r="J3327" s="2">
        <f t="shared" si="727"/>
        <v>0.80029053689689311</v>
      </c>
      <c r="K3327" s="13">
        <f t="shared" si="725"/>
        <v>0.82710562874444093</v>
      </c>
      <c r="L3327" s="13">
        <f t="shared" si="726"/>
        <v>0</v>
      </c>
      <c r="M3327" s="14">
        <f t="shared" si="721"/>
        <v>70.765055940783611</v>
      </c>
      <c r="N3327" s="14">
        <f t="shared" si="714"/>
        <v>0</v>
      </c>
      <c r="O3327" s="14">
        <f t="shared" si="715"/>
        <v>0</v>
      </c>
      <c r="P3327" s="14">
        <f t="shared" si="716"/>
        <v>0</v>
      </c>
      <c r="Q3327" s="14" t="str">
        <f t="shared" si="717"/>
        <v>0</v>
      </c>
      <c r="W3327" s="16"/>
    </row>
    <row r="3328" spans="1:23">
      <c r="A3328" s="16">
        <v>44243</v>
      </c>
      <c r="B3328">
        <v>3</v>
      </c>
      <c r="C3328" s="1">
        <v>-0.96666666666666679</v>
      </c>
      <c r="D3328" s="13">
        <f t="shared" si="722"/>
        <v>272.03333333333336</v>
      </c>
      <c r="E3328" s="13">
        <f t="shared" si="718"/>
        <v>-8.0917534615855473</v>
      </c>
      <c r="F3328" s="13">
        <f t="shared" si="723"/>
        <v>3.0605263482078005E-4</v>
      </c>
      <c r="G3328" s="13">
        <f t="shared" si="724"/>
        <v>3.0595899526413234E-4</v>
      </c>
      <c r="H3328" s="13">
        <f t="shared" si="719"/>
        <v>4.7955511546647624</v>
      </c>
      <c r="I3328" s="13">
        <f t="shared" si="720"/>
        <v>6.8041794399285498E-3</v>
      </c>
      <c r="J3328" s="2">
        <f t="shared" si="727"/>
        <v>0.82710562874444093</v>
      </c>
      <c r="K3328" s="13">
        <f t="shared" si="725"/>
        <v>0.85401598891866204</v>
      </c>
      <c r="L3328" s="13">
        <f t="shared" si="726"/>
        <v>0</v>
      </c>
      <c r="M3328" s="14">
        <f t="shared" si="721"/>
        <v>70.765055940783611</v>
      </c>
      <c r="N3328" s="14">
        <f t="shared" si="714"/>
        <v>0</v>
      </c>
      <c r="O3328" s="14">
        <f t="shared" si="715"/>
        <v>0</v>
      </c>
      <c r="P3328" s="14">
        <f t="shared" si="716"/>
        <v>0</v>
      </c>
      <c r="Q3328" s="14" t="str">
        <f t="shared" si="717"/>
        <v>0</v>
      </c>
      <c r="W3328" s="16"/>
    </row>
    <row r="3329" spans="1:23">
      <c r="A3329" s="16">
        <v>44243</v>
      </c>
      <c r="B3329">
        <v>4</v>
      </c>
      <c r="C3329" s="1">
        <v>-0.25</v>
      </c>
      <c r="D3329" s="13">
        <f t="shared" si="722"/>
        <v>272.75</v>
      </c>
      <c r="E3329" s="13">
        <f t="shared" si="718"/>
        <v>-6.9059578368469303</v>
      </c>
      <c r="F3329" s="13">
        <f t="shared" si="723"/>
        <v>1.0017990585026186E-3</v>
      </c>
      <c r="G3329" s="13">
        <f t="shared" si="724"/>
        <v>1.0007964615496852E-3</v>
      </c>
      <c r="H3329" s="13">
        <f t="shared" si="719"/>
        <v>4.4075313174650663</v>
      </c>
      <c r="I3329" s="13">
        <f t="shared" si="720"/>
        <v>7.7062326592991582E-3</v>
      </c>
      <c r="J3329" s="2">
        <f t="shared" si="727"/>
        <v>0.85401598891866204</v>
      </c>
      <c r="K3329" s="13">
        <f t="shared" si="725"/>
        <v>0.88129496074801361</v>
      </c>
      <c r="L3329" s="13">
        <f t="shared" si="726"/>
        <v>0</v>
      </c>
      <c r="M3329" s="14">
        <f t="shared" si="721"/>
        <v>70.765055940783611</v>
      </c>
      <c r="N3329" s="14">
        <f t="shared" si="714"/>
        <v>0</v>
      </c>
      <c r="O3329" s="14">
        <f t="shared" si="715"/>
        <v>0</v>
      </c>
      <c r="P3329" s="14">
        <f t="shared" si="716"/>
        <v>0</v>
      </c>
      <c r="Q3329" s="14" t="str">
        <f t="shared" si="717"/>
        <v>0</v>
      </c>
      <c r="W3329" s="16"/>
    </row>
    <row r="3330" spans="1:23">
      <c r="A3330" s="16">
        <v>44243</v>
      </c>
      <c r="B3330">
        <v>5</v>
      </c>
      <c r="C3330" s="1">
        <v>-0.16666666666666666</v>
      </c>
      <c r="D3330" s="13">
        <f t="shared" si="722"/>
        <v>272.83333333333331</v>
      </c>
      <c r="E3330" s="13">
        <f t="shared" si="718"/>
        <v>-6.7684789248625847</v>
      </c>
      <c r="F3330" s="13">
        <f t="shared" si="723"/>
        <v>1.1494417090667831E-3</v>
      </c>
      <c r="G3330" s="13">
        <f t="shared" si="724"/>
        <v>1.1481220097416885E-3</v>
      </c>
      <c r="H3330" s="13">
        <f t="shared" si="719"/>
        <v>4.3646263712811155</v>
      </c>
      <c r="I3330" s="13">
        <f t="shared" si="720"/>
        <v>7.8182664711263315E-3</v>
      </c>
      <c r="J3330" s="2">
        <f t="shared" si="727"/>
        <v>0.88129496074801361</v>
      </c>
      <c r="K3330" s="13">
        <f t="shared" si="725"/>
        <v>0.90842239100273758</v>
      </c>
      <c r="L3330" s="13">
        <f t="shared" si="726"/>
        <v>0</v>
      </c>
      <c r="M3330" s="14">
        <f t="shared" si="721"/>
        <v>70.765055940783611</v>
      </c>
      <c r="N3330" s="14">
        <f t="shared" si="714"/>
        <v>0</v>
      </c>
      <c r="O3330" s="14">
        <f t="shared" si="715"/>
        <v>0</v>
      </c>
      <c r="P3330" s="14">
        <f t="shared" si="716"/>
        <v>0</v>
      </c>
      <c r="Q3330" s="14" t="str">
        <f t="shared" si="717"/>
        <v>0</v>
      </c>
      <c r="W3330" s="16"/>
    </row>
    <row r="3331" spans="1:23">
      <c r="A3331" s="16">
        <v>44243</v>
      </c>
      <c r="B3331">
        <v>6</v>
      </c>
      <c r="C3331" s="1">
        <v>-0.93333333333333324</v>
      </c>
      <c r="D3331" s="13">
        <f t="shared" si="722"/>
        <v>272.06666666666666</v>
      </c>
      <c r="E3331" s="13">
        <f t="shared" si="718"/>
        <v>-8.0364616515559977</v>
      </c>
      <c r="F3331" s="13">
        <f t="shared" si="723"/>
        <v>3.2345141151244819E-4</v>
      </c>
      <c r="G3331" s="13">
        <f t="shared" si="724"/>
        <v>3.2334682452564727E-4</v>
      </c>
      <c r="H3331" s="13">
        <f t="shared" si="719"/>
        <v>4.7767214454494189</v>
      </c>
      <c r="I3331" s="13">
        <f t="shared" si="720"/>
        <v>6.8437917941865682E-3</v>
      </c>
      <c r="J3331" s="2">
        <f t="shared" si="727"/>
        <v>0.90842239100273758</v>
      </c>
      <c r="K3331" s="13">
        <f t="shared" si="725"/>
        <v>0.93480583993557653</v>
      </c>
      <c r="L3331" s="13">
        <f t="shared" si="726"/>
        <v>0</v>
      </c>
      <c r="M3331" s="14">
        <f t="shared" si="721"/>
        <v>70.765055940783611</v>
      </c>
      <c r="N3331" s="14">
        <f t="shared" si="714"/>
        <v>0</v>
      </c>
      <c r="O3331" s="14">
        <f t="shared" si="715"/>
        <v>0</v>
      </c>
      <c r="P3331" s="14">
        <f t="shared" si="716"/>
        <v>0</v>
      </c>
      <c r="Q3331" s="14" t="str">
        <f t="shared" si="717"/>
        <v>0</v>
      </c>
      <c r="W3331" s="16"/>
    </row>
    <row r="3332" spans="1:23">
      <c r="A3332" s="16">
        <v>44243</v>
      </c>
      <c r="B3332">
        <v>7</v>
      </c>
      <c r="C3332" s="1">
        <v>-1.3333333333333333</v>
      </c>
      <c r="D3332" s="13">
        <f t="shared" si="722"/>
        <v>271.66666666666669</v>
      </c>
      <c r="E3332" s="13">
        <f t="shared" si="718"/>
        <v>-8.7008588957054922</v>
      </c>
      <c r="F3332" s="13">
        <f t="shared" si="723"/>
        <v>1.6644279257772133E-4</v>
      </c>
      <c r="G3332" s="13">
        <f t="shared" si="724"/>
        <v>1.664150939847514E-4</v>
      </c>
      <c r="H3332" s="13">
        <f t="shared" si="719"/>
        <v>5.0079609290950513</v>
      </c>
      <c r="I3332" s="13">
        <f t="shared" si="720"/>
        <v>6.3826876598007268E-3</v>
      </c>
      <c r="J3332" s="2">
        <f t="shared" si="727"/>
        <v>0.93480583993557653</v>
      </c>
      <c r="K3332" s="13">
        <f t="shared" si="725"/>
        <v>0.96072072537169806</v>
      </c>
      <c r="L3332" s="13">
        <f t="shared" si="726"/>
        <v>0</v>
      </c>
      <c r="M3332" s="14">
        <f t="shared" si="721"/>
        <v>70.765055940783611</v>
      </c>
      <c r="N3332" s="14">
        <f t="shared" si="714"/>
        <v>0</v>
      </c>
      <c r="O3332" s="14">
        <f t="shared" si="715"/>
        <v>0</v>
      </c>
      <c r="P3332" s="14">
        <f t="shared" si="716"/>
        <v>0</v>
      </c>
      <c r="Q3332" s="14" t="str">
        <f t="shared" si="717"/>
        <v>0</v>
      </c>
      <c r="W3332" s="16"/>
    </row>
    <row r="3333" spans="1:23">
      <c r="A3333" s="16">
        <v>44243</v>
      </c>
      <c r="B3333">
        <v>8</v>
      </c>
      <c r="C3333" s="1">
        <v>-2.9166666666666665</v>
      </c>
      <c r="D3333" s="13">
        <f t="shared" si="722"/>
        <v>270.08333333333331</v>
      </c>
      <c r="E3333" s="13">
        <f t="shared" si="718"/>
        <v>-11.350077136686242</v>
      </c>
      <c r="F3333" s="13">
        <f t="shared" si="723"/>
        <v>1.1768581800517051E-5</v>
      </c>
      <c r="G3333" s="13">
        <f t="shared" si="724"/>
        <v>1.1768443302629381E-5</v>
      </c>
      <c r="H3333" s="13">
        <f t="shared" si="719"/>
        <v>6.046810034820405</v>
      </c>
      <c r="I3333" s="13">
        <f t="shared" si="720"/>
        <v>4.8329518850048327E-3</v>
      </c>
      <c r="J3333" s="2">
        <f t="shared" si="727"/>
        <v>0.96072072537169806</v>
      </c>
      <c r="K3333" s="13">
        <f t="shared" si="725"/>
        <v>0.98524224689033257</v>
      </c>
      <c r="L3333" s="13">
        <f t="shared" si="726"/>
        <v>0</v>
      </c>
      <c r="M3333" s="14">
        <f t="shared" si="721"/>
        <v>70.765055940783611</v>
      </c>
      <c r="N3333" s="14">
        <f t="shared" si="714"/>
        <v>0</v>
      </c>
      <c r="O3333" s="14">
        <f t="shared" si="715"/>
        <v>0</v>
      </c>
      <c r="P3333" s="14">
        <f t="shared" si="716"/>
        <v>0</v>
      </c>
      <c r="Q3333" s="14" t="str">
        <f t="shared" si="717"/>
        <v>0</v>
      </c>
      <c r="W3333" s="16"/>
    </row>
    <row r="3334" spans="1:23">
      <c r="A3334" s="16">
        <v>44243</v>
      </c>
      <c r="B3334">
        <v>9</v>
      </c>
      <c r="C3334" s="1">
        <v>-1.2</v>
      </c>
      <c r="D3334" s="13">
        <f t="shared" si="722"/>
        <v>271.8</v>
      </c>
      <c r="E3334" s="13">
        <f t="shared" si="718"/>
        <v>-8.4791758646063098</v>
      </c>
      <c r="F3334" s="13">
        <f t="shared" si="723"/>
        <v>2.0774984618661193E-4</v>
      </c>
      <c r="G3334" s="13">
        <f t="shared" si="724"/>
        <v>2.0770669515264204E-4</v>
      </c>
      <c r="H3334" s="13">
        <f t="shared" si="719"/>
        <v>4.9295871125493766</v>
      </c>
      <c r="I3334" s="13">
        <f t="shared" si="720"/>
        <v>6.5329785402232828E-3</v>
      </c>
      <c r="J3334" s="2">
        <f t="shared" si="727"/>
        <v>0.98524224689033257</v>
      </c>
      <c r="K3334" s="13">
        <f t="shared" si="725"/>
        <v>1.0109265783098005</v>
      </c>
      <c r="L3334" s="13">
        <f t="shared" si="726"/>
        <v>2.0997621862269724E-4</v>
      </c>
      <c r="M3334" s="14">
        <f t="shared" si="721"/>
        <v>70.765265917002239</v>
      </c>
      <c r="N3334" s="14">
        <f t="shared" si="714"/>
        <v>0</v>
      </c>
      <c r="O3334" s="14">
        <f t="shared" si="715"/>
        <v>0</v>
      </c>
      <c r="P3334" s="14">
        <f t="shared" si="716"/>
        <v>0</v>
      </c>
      <c r="Q3334" s="14" t="str">
        <f t="shared" si="717"/>
        <v>0</v>
      </c>
      <c r="W3334" s="16"/>
    </row>
    <row r="3335" spans="1:23">
      <c r="A3335" s="16">
        <v>44243</v>
      </c>
      <c r="B3335">
        <v>10</v>
      </c>
      <c r="C3335" s="1">
        <v>1.916666666666667</v>
      </c>
      <c r="D3335" s="13">
        <f t="shared" si="722"/>
        <v>274.91666666666669</v>
      </c>
      <c r="E3335" s="13">
        <f t="shared" si="718"/>
        <v>-3.3585935131857836</v>
      </c>
      <c r="F3335" s="13">
        <f t="shared" si="723"/>
        <v>3.4784148001280039E-2</v>
      </c>
      <c r="G3335" s="13">
        <f t="shared" si="724"/>
        <v>3.3614882938114946E-2</v>
      </c>
      <c r="H3335" s="13">
        <f t="shared" si="719"/>
        <v>3.4243311565177583</v>
      </c>
      <c r="I3335" s="13">
        <f t="shared" si="720"/>
        <v>1.1183666647626309E-2</v>
      </c>
      <c r="J3335" s="2">
        <f t="shared" si="727"/>
        <v>1.0107166020911778</v>
      </c>
      <c r="K3335" s="13">
        <f t="shared" si="725"/>
        <v>1.0375592831084295</v>
      </c>
      <c r="L3335" s="13">
        <f t="shared" si="726"/>
        <v>3.4877433843044321E-2</v>
      </c>
      <c r="M3335" s="14">
        <f t="shared" si="721"/>
        <v>70.800143350845289</v>
      </c>
      <c r="N3335" s="14">
        <f t="shared" si="714"/>
        <v>1</v>
      </c>
      <c r="O3335" s="14">
        <f t="shared" si="715"/>
        <v>0.5</v>
      </c>
      <c r="P3335" s="14">
        <f t="shared" si="716"/>
        <v>0.5</v>
      </c>
      <c r="Q3335" s="14" t="str">
        <f t="shared" si="717"/>
        <v>0</v>
      </c>
      <c r="W3335" s="16"/>
    </row>
    <row r="3336" spans="1:23">
      <c r="A3336" s="16">
        <v>44243</v>
      </c>
      <c r="B3336">
        <v>11</v>
      </c>
      <c r="C3336" s="1">
        <v>2.8333333333333335</v>
      </c>
      <c r="D3336" s="13">
        <f t="shared" si="722"/>
        <v>275.83333333333331</v>
      </c>
      <c r="E3336" s="13">
        <f t="shared" si="718"/>
        <v>-1.8745619335347741</v>
      </c>
      <c r="F3336" s="13">
        <f t="shared" si="723"/>
        <v>0.15342216122990784</v>
      </c>
      <c r="G3336" s="13">
        <f t="shared" si="724"/>
        <v>0.13301475070178292</v>
      </c>
      <c r="H3336" s="13">
        <f t="shared" si="719"/>
        <v>3.0811768980815222</v>
      </c>
      <c r="I3336" s="13">
        <f t="shared" si="720"/>
        <v>1.3069189103889082E-2</v>
      </c>
      <c r="J3336" s="2">
        <f t="shared" si="727"/>
        <v>1.0026818492653851</v>
      </c>
      <c r="K3336" s="13">
        <f t="shared" si="725"/>
        <v>1.0296693575557776</v>
      </c>
      <c r="L3336" s="13">
        <f t="shared" si="726"/>
        <v>0.13696121290054675</v>
      </c>
      <c r="M3336" s="14">
        <f t="shared" si="721"/>
        <v>70.937104563745834</v>
      </c>
      <c r="N3336" s="14">
        <f t="shared" si="714"/>
        <v>1</v>
      </c>
      <c r="O3336" s="14">
        <f t="shared" si="715"/>
        <v>1</v>
      </c>
      <c r="P3336" s="14">
        <f t="shared" si="716"/>
        <v>1</v>
      </c>
      <c r="Q3336" s="14" t="str">
        <f t="shared" si="717"/>
        <v>0</v>
      </c>
      <c r="W3336" s="16"/>
    </row>
    <row r="3337" spans="1:23">
      <c r="A3337" s="16">
        <v>44243</v>
      </c>
      <c r="B3337">
        <v>12</v>
      </c>
      <c r="C3337" s="1">
        <v>3.5999999999999996</v>
      </c>
      <c r="D3337" s="13">
        <f t="shared" si="722"/>
        <v>276.60000000000002</v>
      </c>
      <c r="E3337" s="13">
        <f t="shared" si="718"/>
        <v>-0.6409255242226678</v>
      </c>
      <c r="F3337" s="13">
        <f t="shared" si="723"/>
        <v>0.5268046279005606</v>
      </c>
      <c r="G3337" s="13">
        <f t="shared" si="724"/>
        <v>0.34503735335472857</v>
      </c>
      <c r="H3337" s="13">
        <f t="shared" si="719"/>
        <v>2.8222478403836004</v>
      </c>
      <c r="I3337" s="13">
        <f t="shared" si="720"/>
        <v>1.4876347042344097E-2</v>
      </c>
      <c r="J3337" s="2">
        <f t="shared" si="727"/>
        <v>0.89270814465523085</v>
      </c>
      <c r="K3337" s="13">
        <f t="shared" si="725"/>
        <v>0.9212001925521851</v>
      </c>
      <c r="L3337" s="13">
        <f t="shared" si="726"/>
        <v>0</v>
      </c>
      <c r="M3337" s="14">
        <f t="shared" si="721"/>
        <v>70.937104563745834</v>
      </c>
      <c r="N3337" s="14">
        <f t="shared" si="714"/>
        <v>1</v>
      </c>
      <c r="O3337" s="14">
        <f t="shared" si="715"/>
        <v>1</v>
      </c>
      <c r="P3337" s="14">
        <f t="shared" si="716"/>
        <v>1</v>
      </c>
      <c r="Q3337" s="14" t="str">
        <f t="shared" si="717"/>
        <v>0</v>
      </c>
      <c r="W3337" s="16"/>
    </row>
    <row r="3338" spans="1:23">
      <c r="A3338" s="16">
        <v>44243</v>
      </c>
      <c r="B3338">
        <v>13</v>
      </c>
      <c r="C3338" s="1">
        <v>4.1666666666666661</v>
      </c>
      <c r="D3338" s="13">
        <f t="shared" si="722"/>
        <v>277.16666666666669</v>
      </c>
      <c r="E3338" s="13">
        <f t="shared" si="718"/>
        <v>0.26650631389058954</v>
      </c>
      <c r="F3338" s="13">
        <f t="shared" si="723"/>
        <v>1.305395831435775</v>
      </c>
      <c r="G3338" s="13">
        <f t="shared" si="724"/>
        <v>0.5662350098997051</v>
      </c>
      <c r="H3338" s="13">
        <f t="shared" si="719"/>
        <v>2.6457813283102234</v>
      </c>
      <c r="I3338" s="13">
        <f t="shared" si="720"/>
        <v>1.6363291275657339E-2</v>
      </c>
      <c r="J3338" s="2">
        <f t="shared" si="727"/>
        <v>0.9212001925521851</v>
      </c>
      <c r="K3338" s="13">
        <f t="shared" si="725"/>
        <v>0.9491903856186672</v>
      </c>
      <c r="L3338" s="13">
        <f t="shared" si="726"/>
        <v>0</v>
      </c>
      <c r="M3338" s="14">
        <f t="shared" si="721"/>
        <v>70.937104563745834</v>
      </c>
      <c r="N3338" s="14">
        <f t="shared" si="714"/>
        <v>1</v>
      </c>
      <c r="O3338" s="14">
        <f t="shared" si="715"/>
        <v>1</v>
      </c>
      <c r="P3338" s="14">
        <f t="shared" si="716"/>
        <v>1</v>
      </c>
      <c r="Q3338" s="14">
        <f t="shared" si="717"/>
        <v>2.856892680753842E-3</v>
      </c>
      <c r="W3338" s="16"/>
    </row>
    <row r="3339" spans="1:23">
      <c r="A3339" s="16">
        <v>44243</v>
      </c>
      <c r="B3339">
        <v>14</v>
      </c>
      <c r="C3339" s="1">
        <v>4.8833333333333329</v>
      </c>
      <c r="D3339" s="13">
        <f t="shared" si="722"/>
        <v>277.88333333333333</v>
      </c>
      <c r="E3339" s="13">
        <f t="shared" si="718"/>
        <v>1.4088406405565768</v>
      </c>
      <c r="F3339" s="13">
        <f t="shared" si="723"/>
        <v>4.0912094711462927</v>
      </c>
      <c r="G3339" s="13">
        <f t="shared" si="724"/>
        <v>0.80358301781386954</v>
      </c>
      <c r="H3339" s="13">
        <f t="shared" si="719"/>
        <v>2.4392361897111465</v>
      </c>
      <c r="I3339" s="13">
        <f t="shared" si="720"/>
        <v>1.8448259603347079E-2</v>
      </c>
      <c r="J3339" s="2">
        <f t="shared" si="727"/>
        <v>0.9491903856186672</v>
      </c>
      <c r="K3339" s="13">
        <f t="shared" si="725"/>
        <v>0.97642712969949041</v>
      </c>
      <c r="L3339" s="13">
        <f t="shared" si="726"/>
        <v>0</v>
      </c>
      <c r="M3339" s="14">
        <f t="shared" si="721"/>
        <v>70.937104563745834</v>
      </c>
      <c r="N3339" s="14">
        <f t="shared" ref="N3339:N3402" si="728">IF(C3339&lt;0,0,IF(C3339&lt;=7.2,1,IF(C3339&gt;7.2,0)))</f>
        <v>1</v>
      </c>
      <c r="O3339" s="14">
        <f t="shared" ref="O3339:O3402" si="729">IF(C3339&lt;=1.5,0,IF(C3339&lt;=2.4,0.5,IF(C3339&lt;=9.1,1,IF(C3339&lt;=12.4,0.5,IF(C3339&lt;=15.9,0,IF(C3339&lt;=18,-0.5,IF(C3339&gt;18,-1)))))))</f>
        <v>1</v>
      </c>
      <c r="P3339" s="14">
        <f t="shared" ref="P3339:P3402" si="730">IF(O3339&lt;=0,0,IF(O3339&gt;0,O3339))</f>
        <v>1</v>
      </c>
      <c r="Q3339" s="14">
        <f t="shared" ref="Q3339:Q3402" si="731">IF(C3339&gt;36,"0",IF(C3339&lt;4,"0",IF(4&lt;C3339&lt;25,21*(1+COS(1.57+1.57*((C3339-25)/11))),10.5*(1+COS(3.14+3.14*((C3339-4)/21))))))</f>
        <v>8.9263840616643442E-2</v>
      </c>
      <c r="W3339" s="16"/>
    </row>
    <row r="3340" spans="1:23">
      <c r="A3340" s="16">
        <v>44243</v>
      </c>
      <c r="B3340">
        <v>15</v>
      </c>
      <c r="C3340" s="1">
        <v>5.166666666666667</v>
      </c>
      <c r="D3340" s="13">
        <f t="shared" si="722"/>
        <v>278.16666666666669</v>
      </c>
      <c r="E3340" s="13">
        <f t="shared" si="718"/>
        <v>1.8588376273217799</v>
      </c>
      <c r="F3340" s="13">
        <f t="shared" si="723"/>
        <v>6.4162743332213044</v>
      </c>
      <c r="G3340" s="13">
        <f t="shared" si="724"/>
        <v>0.86516140651371454</v>
      </c>
      <c r="H3340" s="13">
        <f t="shared" si="719"/>
        <v>2.3623713941569715</v>
      </c>
      <c r="I3340" s="13">
        <f t="shared" si="720"/>
        <v>1.9340736877876758E-2</v>
      </c>
      <c r="J3340" s="2">
        <f t="shared" si="727"/>
        <v>0.97642712969949041</v>
      </c>
      <c r="K3340" s="13">
        <f t="shared" si="725"/>
        <v>1.0029747601404158</v>
      </c>
      <c r="L3340" s="13">
        <f t="shared" si="726"/>
        <v>0.86773505418083752</v>
      </c>
      <c r="M3340" s="14">
        <f t="shared" si="721"/>
        <v>71.804839617926675</v>
      </c>
      <c r="N3340" s="14">
        <f t="shared" si="728"/>
        <v>1</v>
      </c>
      <c r="O3340" s="14">
        <f t="shared" si="729"/>
        <v>1</v>
      </c>
      <c r="P3340" s="14">
        <f t="shared" si="730"/>
        <v>1</v>
      </c>
      <c r="Q3340" s="14">
        <f t="shared" si="731"/>
        <v>0.1564679849005251</v>
      </c>
      <c r="W3340" s="16"/>
    </row>
    <row r="3341" spans="1:23">
      <c r="A3341" s="16">
        <v>44243</v>
      </c>
      <c r="B3341">
        <v>16</v>
      </c>
      <c r="C3341" s="1">
        <v>5.2833333333333332</v>
      </c>
      <c r="D3341" s="13">
        <f t="shared" si="722"/>
        <v>278.28333333333336</v>
      </c>
      <c r="E3341" s="13">
        <f t="shared" ref="E3341:E3404" si="732">$E$5*$E$6*(D3341-$E$6)/D3341</f>
        <v>2.0438641672157098</v>
      </c>
      <c r="F3341" s="13">
        <f t="shared" si="723"/>
        <v>7.7203844901164089</v>
      </c>
      <c r="G3341" s="13">
        <f t="shared" si="724"/>
        <v>0.88532615722008712</v>
      </c>
      <c r="H3341" s="13">
        <f t="shared" ref="H3341:H3404" si="733">$E$7*EXP($E$8/D3341)</f>
        <v>2.3314737886475525</v>
      </c>
      <c r="I3341" s="13">
        <f t="shared" ref="I3341:I3404" si="734">$E$4*EXP(-$E$2/D3341)</f>
        <v>1.9720108620127866E-2</v>
      </c>
      <c r="J3341" s="2">
        <f t="shared" si="727"/>
        <v>0.13523970595957824</v>
      </c>
      <c r="K3341" s="13">
        <f t="shared" si="725"/>
        <v>0.17812543522164415</v>
      </c>
      <c r="L3341" s="13">
        <f t="shared" si="726"/>
        <v>0</v>
      </c>
      <c r="M3341" s="14">
        <f t="shared" si="721"/>
        <v>71.804839617926675</v>
      </c>
      <c r="N3341" s="14">
        <f t="shared" si="728"/>
        <v>1</v>
      </c>
      <c r="O3341" s="14">
        <f t="shared" si="729"/>
        <v>1</v>
      </c>
      <c r="P3341" s="14">
        <f t="shared" si="730"/>
        <v>1</v>
      </c>
      <c r="Q3341" s="14">
        <f t="shared" si="731"/>
        <v>0.18954342373275984</v>
      </c>
      <c r="W3341" s="16"/>
    </row>
    <row r="3342" spans="1:23">
      <c r="A3342" s="16">
        <v>44243</v>
      </c>
      <c r="B3342">
        <v>17</v>
      </c>
      <c r="C3342" s="1">
        <v>4.05</v>
      </c>
      <c r="D3342" s="13">
        <f t="shared" si="722"/>
        <v>277.05</v>
      </c>
      <c r="E3342" s="13">
        <f t="shared" si="732"/>
        <v>7.9985562172911168E-2</v>
      </c>
      <c r="F3342" s="13">
        <f t="shared" si="723"/>
        <v>1.0832714274764934</v>
      </c>
      <c r="G3342" s="13">
        <f t="shared" si="724"/>
        <v>0.51998573646674595</v>
      </c>
      <c r="H3342" s="13">
        <f t="shared" si="733"/>
        <v>2.6811293002322611</v>
      </c>
      <c r="I3342" s="13">
        <f t="shared" si="734"/>
        <v>1.6045979993721531E-2</v>
      </c>
      <c r="J3342" s="2">
        <f t="shared" si="727"/>
        <v>0.17812543522164415</v>
      </c>
      <c r="K3342" s="13">
        <f t="shared" si="725"/>
        <v>0.21796807321289347</v>
      </c>
      <c r="L3342" s="13">
        <f t="shared" si="726"/>
        <v>0</v>
      </c>
      <c r="M3342" s="14">
        <f t="shared" ref="M3342:M3405" si="735">L3342+M3341</f>
        <v>71.804839617926675</v>
      </c>
      <c r="N3342" s="14">
        <f t="shared" si="728"/>
        <v>1</v>
      </c>
      <c r="O3342" s="14">
        <f t="shared" si="729"/>
        <v>1</v>
      </c>
      <c r="P3342" s="14">
        <f t="shared" si="730"/>
        <v>1</v>
      </c>
      <c r="Q3342" s="14">
        <f t="shared" si="731"/>
        <v>1.8173350880035244E-4</v>
      </c>
      <c r="W3342" s="16"/>
    </row>
    <row r="3343" spans="1:23">
      <c r="A3343" s="16">
        <v>44243</v>
      </c>
      <c r="B3343">
        <v>18</v>
      </c>
      <c r="C3343" s="1">
        <v>2.5333333333333332</v>
      </c>
      <c r="D3343" s="13">
        <f t="shared" ref="D3343:D3406" si="736">C3343+273</f>
        <v>275.53333333333336</v>
      </c>
      <c r="E3343" s="13">
        <f t="shared" si="732"/>
        <v>-2.3591579966125873</v>
      </c>
      <c r="F3343" s="13">
        <f t="shared" ref="F3343:F3406" si="737">EXP(E3343)</f>
        <v>9.4499758824008837E-2</v>
      </c>
      <c r="G3343" s="13">
        <f t="shared" ref="G3343:G3406" si="738">F3343/(1+F3343)</f>
        <v>8.6340593556223907E-2</v>
      </c>
      <c r="H3343" s="13">
        <f t="shared" si="733"/>
        <v>3.1892714381366609</v>
      </c>
      <c r="I3343" s="13">
        <f t="shared" si="734"/>
        <v>1.2420911908923001E-2</v>
      </c>
      <c r="J3343" s="2">
        <f t="shared" si="727"/>
        <v>0.21796807321289347</v>
      </c>
      <c r="K3343" s="13">
        <f t="shared" ref="K3343:K3406" si="739">H3343-(H3343-J3343)*EXP(-I3343)</f>
        <v>0.25464611166777162</v>
      </c>
      <c r="L3343" s="13">
        <f t="shared" ref="L3343:L3406" si="740">IF(K3343&lt;1,0,K3343*G3343)</f>
        <v>0</v>
      </c>
      <c r="M3343" s="14">
        <f t="shared" si="735"/>
        <v>71.804839617926675</v>
      </c>
      <c r="N3343" s="14">
        <f t="shared" si="728"/>
        <v>1</v>
      </c>
      <c r="O3343" s="14">
        <f t="shared" si="729"/>
        <v>1</v>
      </c>
      <c r="P3343" s="14">
        <f t="shared" si="730"/>
        <v>1</v>
      </c>
      <c r="Q3343" s="14" t="str">
        <f t="shared" si="731"/>
        <v>0</v>
      </c>
      <c r="W3343" s="16"/>
    </row>
    <row r="3344" spans="1:23">
      <c r="A3344" s="16">
        <v>44243</v>
      </c>
      <c r="B3344">
        <v>19</v>
      </c>
      <c r="C3344" s="1">
        <v>0.53333333333333333</v>
      </c>
      <c r="D3344" s="13">
        <f t="shared" si="736"/>
        <v>273.53333333333336</v>
      </c>
      <c r="E3344" s="13">
        <f t="shared" si="732"/>
        <v>-5.6169631976602057</v>
      </c>
      <c r="F3344" s="13">
        <f t="shared" si="737"/>
        <v>3.6356651580232288E-3</v>
      </c>
      <c r="G3344" s="13">
        <f t="shared" si="738"/>
        <v>3.6224949792420845E-3</v>
      </c>
      <c r="H3344" s="13">
        <f t="shared" si="733"/>
        <v>4.0212702313254489</v>
      </c>
      <c r="I3344" s="13">
        <f t="shared" si="734"/>
        <v>8.8229503381714591E-3</v>
      </c>
      <c r="J3344" s="2">
        <f t="shared" ref="J3344:J3407" si="741">IF(K3343&lt;1,K3343,K3343-K3343*G3343)</f>
        <v>0.25464611166777162</v>
      </c>
      <c r="K3344" s="13">
        <f t="shared" si="739"/>
        <v>0.28773267403625136</v>
      </c>
      <c r="L3344" s="13">
        <f t="shared" si="740"/>
        <v>0</v>
      </c>
      <c r="M3344" s="14">
        <f t="shared" si="735"/>
        <v>71.804839617926675</v>
      </c>
      <c r="N3344" s="14">
        <f t="shared" si="728"/>
        <v>1</v>
      </c>
      <c r="O3344" s="14">
        <f t="shared" si="729"/>
        <v>0</v>
      </c>
      <c r="P3344" s="14">
        <f t="shared" si="730"/>
        <v>0</v>
      </c>
      <c r="Q3344" s="14" t="str">
        <f t="shared" si="731"/>
        <v>0</v>
      </c>
      <c r="W3344" s="16"/>
    </row>
    <row r="3345" spans="1:23">
      <c r="A3345" s="16">
        <v>44243</v>
      </c>
      <c r="B3345">
        <v>20</v>
      </c>
      <c r="C3345" s="1">
        <v>0.48333333333333334</v>
      </c>
      <c r="D3345" s="13">
        <f t="shared" si="736"/>
        <v>273.48333333333335</v>
      </c>
      <c r="E3345" s="13">
        <f t="shared" si="732"/>
        <v>-5.6990188311292345</v>
      </c>
      <c r="F3345" s="13">
        <f t="shared" si="737"/>
        <v>3.3492500257153554E-3</v>
      </c>
      <c r="G3345" s="13">
        <f t="shared" si="738"/>
        <v>3.3380699946997678E-3</v>
      </c>
      <c r="H3345" s="13">
        <f t="shared" si="733"/>
        <v>4.0448173846821813</v>
      </c>
      <c r="I3345" s="13">
        <f t="shared" si="734"/>
        <v>8.7472695091866445E-3</v>
      </c>
      <c r="J3345" s="2">
        <f t="shared" si="741"/>
        <v>0.28773267403625136</v>
      </c>
      <c r="K3345" s="13">
        <f t="shared" si="739"/>
        <v>0.32045358860424678</v>
      </c>
      <c r="L3345" s="13">
        <f t="shared" si="740"/>
        <v>0</v>
      </c>
      <c r="M3345" s="14">
        <f t="shared" si="735"/>
        <v>71.804839617926675</v>
      </c>
      <c r="N3345" s="14">
        <f t="shared" si="728"/>
        <v>1</v>
      </c>
      <c r="O3345" s="14">
        <f t="shared" si="729"/>
        <v>0</v>
      </c>
      <c r="P3345" s="14">
        <f t="shared" si="730"/>
        <v>0</v>
      </c>
      <c r="Q3345" s="14" t="str">
        <f t="shared" si="731"/>
        <v>0</v>
      </c>
      <c r="W3345" s="16"/>
    </row>
    <row r="3346" spans="1:23">
      <c r="A3346" s="16">
        <v>44243</v>
      </c>
      <c r="B3346">
        <v>21</v>
      </c>
      <c r="C3346" s="1">
        <v>3.3333333333333354E-2</v>
      </c>
      <c r="D3346" s="13">
        <f t="shared" si="736"/>
        <v>273.03333333333336</v>
      </c>
      <c r="E3346" s="13">
        <f t="shared" si="732"/>
        <v>-6.4388719326089179</v>
      </c>
      <c r="F3346" s="13">
        <f t="shared" si="737"/>
        <v>1.598208551056119E-3</v>
      </c>
      <c r="G3346" s="13">
        <f t="shared" si="738"/>
        <v>1.5956583562266333E-3</v>
      </c>
      <c r="H3346" s="13">
        <f t="shared" si="733"/>
        <v>4.2634546742958026</v>
      </c>
      <c r="I3346" s="13">
        <f t="shared" si="734"/>
        <v>8.0935471517081144E-3</v>
      </c>
      <c r="J3346" s="2">
        <f t="shared" si="741"/>
        <v>0.32045358860424678</v>
      </c>
      <c r="K3346" s="13">
        <f t="shared" si="739"/>
        <v>0.35223765737844426</v>
      </c>
      <c r="L3346" s="13">
        <f t="shared" si="740"/>
        <v>0</v>
      </c>
      <c r="M3346" s="14">
        <f t="shared" si="735"/>
        <v>71.804839617926675</v>
      </c>
      <c r="N3346" s="14">
        <f t="shared" si="728"/>
        <v>1</v>
      </c>
      <c r="O3346" s="14">
        <f t="shared" si="729"/>
        <v>0</v>
      </c>
      <c r="P3346" s="14">
        <f t="shared" si="730"/>
        <v>0</v>
      </c>
      <c r="Q3346" s="14" t="str">
        <f t="shared" si="731"/>
        <v>0</v>
      </c>
      <c r="W3346" s="16"/>
    </row>
    <row r="3347" spans="1:23">
      <c r="A3347" s="16">
        <v>44243</v>
      </c>
      <c r="B3347">
        <v>22</v>
      </c>
      <c r="C3347" s="1">
        <v>-5.000000000000001E-2</v>
      </c>
      <c r="D3347" s="13">
        <f t="shared" si="736"/>
        <v>272.95</v>
      </c>
      <c r="E3347" s="13">
        <f t="shared" si="732"/>
        <v>-6.5761494779263794</v>
      </c>
      <c r="F3347" s="13">
        <f t="shared" si="737"/>
        <v>1.3932035408864545E-3</v>
      </c>
      <c r="G3347" s="13">
        <f t="shared" si="738"/>
        <v>1.3912652252483265E-3</v>
      </c>
      <c r="H3347" s="13">
        <f t="shared" si="733"/>
        <v>4.305303400318639</v>
      </c>
      <c r="I3347" s="13">
        <f t="shared" si="734"/>
        <v>7.9777372898985517E-3</v>
      </c>
      <c r="J3347" s="2">
        <f t="shared" si="741"/>
        <v>0.35223765737844426</v>
      </c>
      <c r="K3347" s="13">
        <f t="shared" si="739"/>
        <v>0.38364871618337348</v>
      </c>
      <c r="L3347" s="13">
        <f t="shared" si="740"/>
        <v>0</v>
      </c>
      <c r="M3347" s="14">
        <f t="shared" si="735"/>
        <v>71.804839617926675</v>
      </c>
      <c r="N3347" s="14">
        <f t="shared" si="728"/>
        <v>0</v>
      </c>
      <c r="O3347" s="14">
        <f t="shared" si="729"/>
        <v>0</v>
      </c>
      <c r="P3347" s="14">
        <f t="shared" si="730"/>
        <v>0</v>
      </c>
      <c r="Q3347" s="14" t="str">
        <f t="shared" si="731"/>
        <v>0</v>
      </c>
      <c r="W3347" s="16"/>
    </row>
    <row r="3348" spans="1:23">
      <c r="A3348" s="16">
        <v>44243</v>
      </c>
      <c r="B3348">
        <v>23</v>
      </c>
      <c r="C3348" s="1">
        <v>-1.9833333333333334</v>
      </c>
      <c r="D3348" s="13">
        <f t="shared" si="736"/>
        <v>271.01666666666665</v>
      </c>
      <c r="E3348" s="13">
        <f t="shared" si="732"/>
        <v>-9.7846872886046636</v>
      </c>
      <c r="F3348" s="13">
        <f t="shared" si="737"/>
        <v>5.6307248202782107E-5</v>
      </c>
      <c r="G3348" s="13">
        <f t="shared" si="738"/>
        <v>5.6304077875094368E-5</v>
      </c>
      <c r="H3348" s="13">
        <f t="shared" si="733"/>
        <v>5.4094497463408242</v>
      </c>
      <c r="I3348" s="13">
        <f t="shared" si="734"/>
        <v>5.696215755058868E-3</v>
      </c>
      <c r="J3348" s="2">
        <f t="shared" si="741"/>
        <v>0.38364871618337348</v>
      </c>
      <c r="K3348" s="13">
        <f t="shared" si="739"/>
        <v>0.41219538202183159</v>
      </c>
      <c r="L3348" s="13">
        <f t="shared" si="740"/>
        <v>0</v>
      </c>
      <c r="M3348" s="14">
        <f t="shared" si="735"/>
        <v>71.804839617926675</v>
      </c>
      <c r="N3348" s="14">
        <f t="shared" si="728"/>
        <v>0</v>
      </c>
      <c r="O3348" s="14">
        <f t="shared" si="729"/>
        <v>0</v>
      </c>
      <c r="P3348" s="14">
        <f t="shared" si="730"/>
        <v>0</v>
      </c>
      <c r="Q3348" s="14" t="str">
        <f t="shared" si="731"/>
        <v>0</v>
      </c>
      <c r="W3348" s="16"/>
    </row>
    <row r="3349" spans="1:23">
      <c r="A3349" s="16">
        <v>44244</v>
      </c>
      <c r="B3349">
        <v>0</v>
      </c>
      <c r="C3349" s="1">
        <v>-2.7166666666666668</v>
      </c>
      <c r="D3349" s="13">
        <f t="shared" si="736"/>
        <v>270.28333333333336</v>
      </c>
      <c r="E3349" s="13">
        <f t="shared" si="732"/>
        <v>-11.013726336560355</v>
      </c>
      <c r="F3349" s="13">
        <f t="shared" si="737"/>
        <v>1.6474013852743044E-5</v>
      </c>
      <c r="G3349" s="13">
        <f t="shared" si="738"/>
        <v>1.6473742464081484E-5</v>
      </c>
      <c r="H3349" s="13">
        <f t="shared" si="733"/>
        <v>5.9038118416195831</v>
      </c>
      <c r="I3349" s="13">
        <f t="shared" si="734"/>
        <v>5.0066633260313718E-3</v>
      </c>
      <c r="J3349" s="2">
        <f t="shared" si="741"/>
        <v>0.41219538202183159</v>
      </c>
      <c r="K3349" s="13">
        <f t="shared" si="739"/>
        <v>0.43962134318397705</v>
      </c>
      <c r="L3349" s="13">
        <f t="shared" si="740"/>
        <v>0</v>
      </c>
      <c r="M3349" s="14">
        <f t="shared" si="735"/>
        <v>71.804839617926675</v>
      </c>
      <c r="N3349" s="14">
        <f t="shared" si="728"/>
        <v>0</v>
      </c>
      <c r="O3349" s="14">
        <f t="shared" si="729"/>
        <v>0</v>
      </c>
      <c r="P3349" s="14">
        <f t="shared" si="730"/>
        <v>0</v>
      </c>
      <c r="Q3349" s="14" t="str">
        <f t="shared" si="731"/>
        <v>0</v>
      </c>
      <c r="R3349" s="14">
        <f>(M3349)</f>
        <v>71.804839617926675</v>
      </c>
      <c r="S3349" s="14">
        <f>SUM(N3349:N3372)</f>
        <v>14</v>
      </c>
      <c r="T3349" s="14">
        <f>SUM(O3349:O3372)</f>
        <v>8.5</v>
      </c>
      <c r="U3349" s="14">
        <f>SUM(P3349:P3372)</f>
        <v>8.5</v>
      </c>
      <c r="V3349" s="14">
        <f>SUM(Q3349:Q3372)</f>
        <v>0.36590688151224121</v>
      </c>
      <c r="W3349" s="16"/>
    </row>
    <row r="3350" spans="1:23">
      <c r="A3350" s="16">
        <v>44244</v>
      </c>
      <c r="B3350">
        <v>1</v>
      </c>
      <c r="C3350" s="1">
        <v>-2.9</v>
      </c>
      <c r="D3350" s="13">
        <f t="shared" si="736"/>
        <v>270.10000000000002</v>
      </c>
      <c r="E3350" s="13">
        <f t="shared" si="732"/>
        <v>-11.322028878193224</v>
      </c>
      <c r="F3350" s="13">
        <f t="shared" si="737"/>
        <v>1.2103342810403358E-5</v>
      </c>
      <c r="G3350" s="13">
        <f t="shared" si="738"/>
        <v>1.2103196321269179E-5</v>
      </c>
      <c r="H3350" s="13">
        <f t="shared" si="733"/>
        <v>6.0347542015625537</v>
      </c>
      <c r="I3350" s="13">
        <f t="shared" si="734"/>
        <v>4.8472043808720777E-3</v>
      </c>
      <c r="J3350" s="2">
        <f t="shared" si="741"/>
        <v>0.43962134318397705</v>
      </c>
      <c r="K3350" s="13">
        <f t="shared" si="739"/>
        <v>0.46667647184503913</v>
      </c>
      <c r="L3350" s="13">
        <f t="shared" si="740"/>
        <v>0</v>
      </c>
      <c r="M3350" s="14">
        <f t="shared" si="735"/>
        <v>71.804839617926675</v>
      </c>
      <c r="N3350" s="14">
        <f t="shared" si="728"/>
        <v>0</v>
      </c>
      <c r="O3350" s="14">
        <f t="shared" si="729"/>
        <v>0</v>
      </c>
      <c r="P3350" s="14">
        <f t="shared" si="730"/>
        <v>0</v>
      </c>
      <c r="Q3350" s="14" t="str">
        <f t="shared" si="731"/>
        <v>0</v>
      </c>
      <c r="W3350" s="16"/>
    </row>
    <row r="3351" spans="1:23">
      <c r="A3351" s="16">
        <v>44244</v>
      </c>
      <c r="B3351">
        <v>2</v>
      </c>
      <c r="C3351" s="1">
        <v>-3.0666666666666664</v>
      </c>
      <c r="D3351" s="13">
        <f t="shared" si="736"/>
        <v>269.93333333333334</v>
      </c>
      <c r="E3351" s="13">
        <f t="shared" si="732"/>
        <v>-11.602667325265493</v>
      </c>
      <c r="F3351" s="13">
        <f t="shared" si="737"/>
        <v>9.1416713765057113E-6</v>
      </c>
      <c r="G3351" s="13">
        <f t="shared" si="738"/>
        <v>9.1415878071141193E-6</v>
      </c>
      <c r="H3351" s="13">
        <f t="shared" si="733"/>
        <v>6.1564703997348449</v>
      </c>
      <c r="I3351" s="13">
        <f t="shared" si="734"/>
        <v>4.7064735288894367E-3</v>
      </c>
      <c r="J3351" s="2">
        <f t="shared" si="741"/>
        <v>0.46667647184503913</v>
      </c>
      <c r="K3351" s="13">
        <f t="shared" si="739"/>
        <v>0.49339241808943513</v>
      </c>
      <c r="L3351" s="13">
        <f t="shared" si="740"/>
        <v>0</v>
      </c>
      <c r="M3351" s="14">
        <f t="shared" si="735"/>
        <v>71.804839617926675</v>
      </c>
      <c r="N3351" s="14">
        <f t="shared" si="728"/>
        <v>0</v>
      </c>
      <c r="O3351" s="14">
        <f t="shared" si="729"/>
        <v>0</v>
      </c>
      <c r="P3351" s="14">
        <f t="shared" si="730"/>
        <v>0</v>
      </c>
      <c r="Q3351" s="14" t="str">
        <f t="shared" si="731"/>
        <v>0</v>
      </c>
      <c r="W3351" s="16"/>
    </row>
    <row r="3352" spans="1:23">
      <c r="A3352" s="16">
        <v>44244</v>
      </c>
      <c r="B3352">
        <v>3</v>
      </c>
      <c r="C3352" s="1">
        <v>-3.6166666666666671</v>
      </c>
      <c r="D3352" s="13">
        <f t="shared" si="736"/>
        <v>269.38333333333333</v>
      </c>
      <c r="E3352" s="13">
        <f t="shared" si="732"/>
        <v>-12.531238012745174</v>
      </c>
      <c r="F3352" s="13">
        <f t="shared" si="737"/>
        <v>3.6120394059226251E-6</v>
      </c>
      <c r="G3352" s="13">
        <f t="shared" si="738"/>
        <v>3.6120263591410804E-6</v>
      </c>
      <c r="H3352" s="13">
        <f t="shared" si="733"/>
        <v>6.5769755083089843</v>
      </c>
      <c r="I3352" s="13">
        <f t="shared" si="734"/>
        <v>4.2693074823628753E-3</v>
      </c>
      <c r="J3352" s="2">
        <f t="shared" si="741"/>
        <v>0.49339241808943513</v>
      </c>
      <c r="K3352" s="13">
        <f t="shared" si="739"/>
        <v>0.51930974101951932</v>
      </c>
      <c r="L3352" s="13">
        <f t="shared" si="740"/>
        <v>0</v>
      </c>
      <c r="M3352" s="14">
        <f t="shared" si="735"/>
        <v>71.804839617926675</v>
      </c>
      <c r="N3352" s="14">
        <f t="shared" si="728"/>
        <v>0</v>
      </c>
      <c r="O3352" s="14">
        <f t="shared" si="729"/>
        <v>0</v>
      </c>
      <c r="P3352" s="14">
        <f t="shared" si="730"/>
        <v>0</v>
      </c>
      <c r="Q3352" s="14" t="str">
        <f t="shared" si="731"/>
        <v>0</v>
      </c>
      <c r="W3352" s="16"/>
    </row>
    <row r="3353" spans="1:23">
      <c r="A3353" s="16">
        <v>44244</v>
      </c>
      <c r="B3353">
        <v>4</v>
      </c>
      <c r="C3353" s="1">
        <v>-3.6666666666666665</v>
      </c>
      <c r="D3353" s="13">
        <f t="shared" si="736"/>
        <v>269.33333333333331</v>
      </c>
      <c r="E3353" s="13">
        <f t="shared" si="732"/>
        <v>-12.615841584158449</v>
      </c>
      <c r="F3353" s="13">
        <f t="shared" si="737"/>
        <v>3.3190180589537798E-6</v>
      </c>
      <c r="G3353" s="13">
        <f t="shared" si="738"/>
        <v>3.3190070431094656E-6</v>
      </c>
      <c r="H3353" s="13">
        <f t="shared" si="733"/>
        <v>6.6166874460239189</v>
      </c>
      <c r="I3353" s="13">
        <f t="shared" si="734"/>
        <v>4.2315544559106029E-3</v>
      </c>
      <c r="J3353" s="2">
        <f t="shared" si="741"/>
        <v>0.51930974101951932</v>
      </c>
      <c r="K3353" s="13">
        <f t="shared" si="739"/>
        <v>0.54505661375075753</v>
      </c>
      <c r="L3353" s="13">
        <f t="shared" si="740"/>
        <v>0</v>
      </c>
      <c r="M3353" s="14">
        <f t="shared" si="735"/>
        <v>71.804839617926675</v>
      </c>
      <c r="N3353" s="14">
        <f t="shared" si="728"/>
        <v>0</v>
      </c>
      <c r="O3353" s="14">
        <f t="shared" si="729"/>
        <v>0</v>
      </c>
      <c r="P3353" s="14">
        <f t="shared" si="730"/>
        <v>0</v>
      </c>
      <c r="Q3353" s="14" t="str">
        <f t="shared" si="731"/>
        <v>0</v>
      </c>
      <c r="W3353" s="16"/>
    </row>
    <row r="3354" spans="1:23">
      <c r="A3354" s="16">
        <v>44244</v>
      </c>
      <c r="B3354">
        <v>5</v>
      </c>
      <c r="C3354" s="1">
        <v>-3.8666666666666667</v>
      </c>
      <c r="D3354" s="13">
        <f t="shared" si="736"/>
        <v>269.13333333333333</v>
      </c>
      <c r="E3354" s="13">
        <f t="shared" si="732"/>
        <v>-12.954570225414926</v>
      </c>
      <c r="F3354" s="13">
        <f t="shared" si="737"/>
        <v>2.3653838957362249E-6</v>
      </c>
      <c r="G3354" s="13">
        <f t="shared" si="738"/>
        <v>2.3653783007084854E-6</v>
      </c>
      <c r="H3354" s="13">
        <f t="shared" si="733"/>
        <v>6.77809914331303</v>
      </c>
      <c r="I3354" s="13">
        <f t="shared" si="734"/>
        <v>4.0837166408899152E-3</v>
      </c>
      <c r="J3354" s="2">
        <f t="shared" si="741"/>
        <v>0.54505661375075753</v>
      </c>
      <c r="K3354" s="13">
        <f t="shared" si="739"/>
        <v>0.57045869050834241</v>
      </c>
      <c r="L3354" s="13">
        <f t="shared" si="740"/>
        <v>0</v>
      </c>
      <c r="M3354" s="14">
        <f t="shared" si="735"/>
        <v>71.804839617926675</v>
      </c>
      <c r="N3354" s="14">
        <f t="shared" si="728"/>
        <v>0</v>
      </c>
      <c r="O3354" s="14">
        <f t="shared" si="729"/>
        <v>0</v>
      </c>
      <c r="P3354" s="14">
        <f t="shared" si="730"/>
        <v>0</v>
      </c>
      <c r="Q3354" s="14" t="str">
        <f t="shared" si="731"/>
        <v>0</v>
      </c>
      <c r="W3354" s="16"/>
    </row>
    <row r="3355" spans="1:23">
      <c r="A3355" s="16">
        <v>44244</v>
      </c>
      <c r="B3355">
        <v>6</v>
      </c>
      <c r="C3355" s="1">
        <v>-3.6999999999999997</v>
      </c>
      <c r="D3355" s="13">
        <f t="shared" si="736"/>
        <v>269.3</v>
      </c>
      <c r="E3355" s="13">
        <f t="shared" si="732"/>
        <v>-12.67226141849237</v>
      </c>
      <c r="F3355" s="13">
        <f t="shared" si="737"/>
        <v>3.1369441940925566E-6</v>
      </c>
      <c r="G3355" s="13">
        <f t="shared" si="738"/>
        <v>3.136934353704548E-6</v>
      </c>
      <c r="H3355" s="13">
        <f t="shared" si="733"/>
        <v>6.6433034441522052</v>
      </c>
      <c r="I3355" s="13">
        <f t="shared" si="734"/>
        <v>4.2065637163706173E-3</v>
      </c>
      <c r="J3355" s="2">
        <f t="shared" si="741"/>
        <v>0.57045869050834241</v>
      </c>
      <c r="K3355" s="13">
        <f t="shared" si="739"/>
        <v>0.59595084412926269</v>
      </c>
      <c r="L3355" s="13">
        <f t="shared" si="740"/>
        <v>0</v>
      </c>
      <c r="M3355" s="14">
        <f t="shared" si="735"/>
        <v>71.804839617926675</v>
      </c>
      <c r="N3355" s="14">
        <f t="shared" si="728"/>
        <v>0</v>
      </c>
      <c r="O3355" s="14">
        <f t="shared" si="729"/>
        <v>0</v>
      </c>
      <c r="P3355" s="14">
        <f t="shared" si="730"/>
        <v>0</v>
      </c>
      <c r="Q3355" s="14" t="str">
        <f t="shared" si="731"/>
        <v>0</v>
      </c>
      <c r="W3355" s="16"/>
    </row>
    <row r="3356" spans="1:23">
      <c r="A3356" s="16">
        <v>44244</v>
      </c>
      <c r="B3356">
        <v>7</v>
      </c>
      <c r="C3356" s="1">
        <v>-3.7833333333333332</v>
      </c>
      <c r="D3356" s="13">
        <f t="shared" si="736"/>
        <v>269.21666666666664</v>
      </c>
      <c r="E3356" s="13">
        <f t="shared" si="732"/>
        <v>-12.813372129016328</v>
      </c>
      <c r="F3356" s="13">
        <f t="shared" si="737"/>
        <v>2.7241009006283953E-6</v>
      </c>
      <c r="G3356" s="13">
        <f t="shared" si="738"/>
        <v>2.7240934799228933E-6</v>
      </c>
      <c r="H3356" s="13">
        <f t="shared" si="733"/>
        <v>6.7103419735152734</v>
      </c>
      <c r="I3356" s="13">
        <f t="shared" si="734"/>
        <v>4.1447040727431595E-3</v>
      </c>
      <c r="J3356" s="2">
        <f t="shared" si="741"/>
        <v>0.59595084412926269</v>
      </c>
      <c r="K3356" s="13">
        <f t="shared" si="739"/>
        <v>0.62124074017432385</v>
      </c>
      <c r="L3356" s="13">
        <f t="shared" si="740"/>
        <v>0</v>
      </c>
      <c r="M3356" s="14">
        <f t="shared" si="735"/>
        <v>71.804839617926675</v>
      </c>
      <c r="N3356" s="14">
        <f t="shared" si="728"/>
        <v>0</v>
      </c>
      <c r="O3356" s="14">
        <f t="shared" si="729"/>
        <v>0</v>
      </c>
      <c r="P3356" s="14">
        <f t="shared" si="730"/>
        <v>0</v>
      </c>
      <c r="Q3356" s="14" t="str">
        <f t="shared" si="731"/>
        <v>0</v>
      </c>
      <c r="W3356" s="16"/>
    </row>
    <row r="3357" spans="1:23">
      <c r="A3357" s="16">
        <v>44244</v>
      </c>
      <c r="B3357">
        <v>8</v>
      </c>
      <c r="C3357" s="1">
        <v>-4.3</v>
      </c>
      <c r="D3357" s="13">
        <f t="shared" si="736"/>
        <v>268.7</v>
      </c>
      <c r="E3357" s="13">
        <f t="shared" si="732"/>
        <v>-13.690212132489787</v>
      </c>
      <c r="F3357" s="13">
        <f t="shared" si="737"/>
        <v>1.1334866638944505E-6</v>
      </c>
      <c r="G3357" s="13">
        <f t="shared" si="738"/>
        <v>1.1334853791038897E-6</v>
      </c>
      <c r="H3357" s="13">
        <f t="shared" si="733"/>
        <v>7.1423399172198483</v>
      </c>
      <c r="I3357" s="13">
        <f t="shared" si="734"/>
        <v>3.7801932546207063E-3</v>
      </c>
      <c r="J3357" s="2">
        <f t="shared" si="741"/>
        <v>0.62124074017432385</v>
      </c>
      <c r="K3357" s="13">
        <f t="shared" si="739"/>
        <v>0.64584522115005072</v>
      </c>
      <c r="L3357" s="13">
        <f t="shared" si="740"/>
        <v>0</v>
      </c>
      <c r="M3357" s="14">
        <f t="shared" si="735"/>
        <v>71.804839617926675</v>
      </c>
      <c r="N3357" s="14">
        <f t="shared" si="728"/>
        <v>0</v>
      </c>
      <c r="O3357" s="14">
        <f t="shared" si="729"/>
        <v>0</v>
      </c>
      <c r="P3357" s="14">
        <f t="shared" si="730"/>
        <v>0</v>
      </c>
      <c r="Q3357" s="14" t="str">
        <f t="shared" si="731"/>
        <v>0</v>
      </c>
      <c r="W3357" s="16"/>
    </row>
    <row r="3358" spans="1:23">
      <c r="A3358" s="16">
        <v>44244</v>
      </c>
      <c r="B3358">
        <v>9</v>
      </c>
      <c r="C3358" s="1">
        <v>-2.2666666666666666</v>
      </c>
      <c r="D3358" s="13">
        <f t="shared" si="736"/>
        <v>270.73333333333335</v>
      </c>
      <c r="E3358" s="13">
        <f t="shared" si="732"/>
        <v>-10.258754001477445</v>
      </c>
      <c r="F3358" s="13">
        <f t="shared" si="737"/>
        <v>3.5049332058732842E-5</v>
      </c>
      <c r="G3358" s="13">
        <f t="shared" si="738"/>
        <v>3.5048103646110121E-5</v>
      </c>
      <c r="H3358" s="13">
        <f t="shared" si="733"/>
        <v>5.5950318885817811</v>
      </c>
      <c r="I3358" s="13">
        <f t="shared" si="734"/>
        <v>5.4196514397409808E-3</v>
      </c>
      <c r="J3358" s="2">
        <f t="shared" si="741"/>
        <v>0.64584522115005072</v>
      </c>
      <c r="K3358" s="13">
        <f t="shared" si="739"/>
        <v>0.67259553363575364</v>
      </c>
      <c r="L3358" s="13">
        <f t="shared" si="740"/>
        <v>0</v>
      </c>
      <c r="M3358" s="14">
        <f t="shared" si="735"/>
        <v>71.804839617926675</v>
      </c>
      <c r="N3358" s="14">
        <f t="shared" si="728"/>
        <v>0</v>
      </c>
      <c r="O3358" s="14">
        <f t="shared" si="729"/>
        <v>0</v>
      </c>
      <c r="P3358" s="14">
        <f t="shared" si="730"/>
        <v>0</v>
      </c>
      <c r="Q3358" s="14" t="str">
        <f t="shared" si="731"/>
        <v>0</v>
      </c>
      <c r="W3358" s="16"/>
    </row>
    <row r="3359" spans="1:23">
      <c r="A3359" s="16">
        <v>44244</v>
      </c>
      <c r="B3359">
        <v>10</v>
      </c>
      <c r="C3359" s="1">
        <v>1.7833333333333334</v>
      </c>
      <c r="D3359" s="13">
        <f t="shared" si="736"/>
        <v>274.78333333333336</v>
      </c>
      <c r="E3359" s="13">
        <f t="shared" si="732"/>
        <v>-3.575277491356784</v>
      </c>
      <c r="F3359" s="13">
        <f t="shared" si="737"/>
        <v>2.8007652814227329E-2</v>
      </c>
      <c r="G3359" s="13">
        <f t="shared" si="738"/>
        <v>2.7244595638519661E-2</v>
      </c>
      <c r="H3359" s="13">
        <f t="shared" si="733"/>
        <v>3.4775362384909414</v>
      </c>
      <c r="I3359" s="13">
        <f t="shared" si="734"/>
        <v>1.0932122922130928E-2</v>
      </c>
      <c r="J3359" s="2">
        <f t="shared" si="741"/>
        <v>0.67259553363575364</v>
      </c>
      <c r="K3359" s="13">
        <f t="shared" si="739"/>
        <v>0.70309248825521165</v>
      </c>
      <c r="L3359" s="13">
        <f t="shared" si="740"/>
        <v>0</v>
      </c>
      <c r="M3359" s="14">
        <f t="shared" si="735"/>
        <v>71.804839617926675</v>
      </c>
      <c r="N3359" s="14">
        <f t="shared" si="728"/>
        <v>1</v>
      </c>
      <c r="O3359" s="14">
        <f t="shared" si="729"/>
        <v>0.5</v>
      </c>
      <c r="P3359" s="14">
        <f t="shared" si="730"/>
        <v>0.5</v>
      </c>
      <c r="Q3359" s="14" t="str">
        <f t="shared" si="731"/>
        <v>0</v>
      </c>
      <c r="W3359" s="16"/>
    </row>
    <row r="3360" spans="1:23">
      <c r="A3360" s="16">
        <v>44244</v>
      </c>
      <c r="B3360">
        <v>11</v>
      </c>
      <c r="C3360" s="1">
        <v>2.1666666666666665</v>
      </c>
      <c r="D3360" s="13">
        <f t="shared" si="736"/>
        <v>275.16666666666669</v>
      </c>
      <c r="E3360" s="13">
        <f t="shared" si="732"/>
        <v>-2.9528770442155965</v>
      </c>
      <c r="F3360" s="13">
        <f t="shared" si="737"/>
        <v>5.2189338710504074E-2</v>
      </c>
      <c r="G3360" s="13">
        <f t="shared" si="738"/>
        <v>4.9600710433413048E-2</v>
      </c>
      <c r="H3360" s="13">
        <f t="shared" si="733"/>
        <v>3.3268898472098907</v>
      </c>
      <c r="I3360" s="13">
        <f t="shared" si="734"/>
        <v>1.1670322518983731E-2</v>
      </c>
      <c r="J3360" s="2">
        <f t="shared" si="741"/>
        <v>0.70309248825521165</v>
      </c>
      <c r="K3360" s="13">
        <f t="shared" si="739"/>
        <v>0.73353506679034375</v>
      </c>
      <c r="L3360" s="13">
        <f t="shared" si="740"/>
        <v>0</v>
      </c>
      <c r="M3360" s="14">
        <f t="shared" si="735"/>
        <v>71.804839617926675</v>
      </c>
      <c r="N3360" s="14">
        <f t="shared" si="728"/>
        <v>1</v>
      </c>
      <c r="O3360" s="14">
        <f t="shared" si="729"/>
        <v>0.5</v>
      </c>
      <c r="P3360" s="14">
        <f t="shared" si="730"/>
        <v>0.5</v>
      </c>
      <c r="Q3360" s="14" t="str">
        <f t="shared" si="731"/>
        <v>0</v>
      </c>
      <c r="W3360" s="16"/>
    </row>
    <row r="3361" spans="1:23">
      <c r="A3361" s="16">
        <v>44244</v>
      </c>
      <c r="B3361">
        <v>12</v>
      </c>
      <c r="C3361" s="1">
        <v>2.9666666666666668</v>
      </c>
      <c r="D3361" s="13">
        <f t="shared" si="736"/>
        <v>275.96666666666664</v>
      </c>
      <c r="E3361" s="13">
        <f t="shared" si="732"/>
        <v>-1.6595240971132208</v>
      </c>
      <c r="F3361" s="13">
        <f t="shared" si="737"/>
        <v>0.19022948932613248</v>
      </c>
      <c r="G3361" s="13">
        <f t="shared" si="738"/>
        <v>0.15982589158821292</v>
      </c>
      <c r="H3361" s="13">
        <f t="shared" si="733"/>
        <v>3.0343913699938558</v>
      </c>
      <c r="I3361" s="13">
        <f t="shared" si="734"/>
        <v>1.3367595437181931E-2</v>
      </c>
      <c r="J3361" s="2">
        <f t="shared" si="741"/>
        <v>0.73353506679034375</v>
      </c>
      <c r="K3361" s="13">
        <f t="shared" si="739"/>
        <v>0.76408732295675641</v>
      </c>
      <c r="L3361" s="13">
        <f t="shared" si="740"/>
        <v>0</v>
      </c>
      <c r="M3361" s="14">
        <f t="shared" si="735"/>
        <v>71.804839617926675</v>
      </c>
      <c r="N3361" s="14">
        <f t="shared" si="728"/>
        <v>1</v>
      </c>
      <c r="O3361" s="14">
        <f t="shared" si="729"/>
        <v>1</v>
      </c>
      <c r="P3361" s="14">
        <f t="shared" si="730"/>
        <v>1</v>
      </c>
      <c r="Q3361" s="14" t="str">
        <f t="shared" si="731"/>
        <v>0</v>
      </c>
      <c r="W3361" s="16"/>
    </row>
    <row r="3362" spans="1:23">
      <c r="A3362" s="16">
        <v>44244</v>
      </c>
      <c r="B3362">
        <v>13</v>
      </c>
      <c r="C3362" s="1">
        <v>4.3166666666666664</v>
      </c>
      <c r="D3362" s="13">
        <f t="shared" si="736"/>
        <v>277.31666666666666</v>
      </c>
      <c r="E3362" s="13">
        <f t="shared" si="732"/>
        <v>0.50608810625637968</v>
      </c>
      <c r="F3362" s="13">
        <f t="shared" si="737"/>
        <v>1.6587894780431738</v>
      </c>
      <c r="G3362" s="13">
        <f t="shared" si="738"/>
        <v>0.62388898848208785</v>
      </c>
      <c r="H3362" s="13">
        <f t="shared" si="733"/>
        <v>2.6010605271610814</v>
      </c>
      <c r="I3362" s="13">
        <f t="shared" si="734"/>
        <v>1.6780094192577942E-2</v>
      </c>
      <c r="J3362" s="2">
        <f t="shared" si="741"/>
        <v>0.76408732295675641</v>
      </c>
      <c r="K3362" s="13">
        <f t="shared" si="739"/>
        <v>0.79465472715245622</v>
      </c>
      <c r="L3362" s="13">
        <f t="shared" si="740"/>
        <v>0</v>
      </c>
      <c r="M3362" s="14">
        <f t="shared" si="735"/>
        <v>71.804839617926675</v>
      </c>
      <c r="N3362" s="14">
        <f t="shared" si="728"/>
        <v>1</v>
      </c>
      <c r="O3362" s="14">
        <f t="shared" si="729"/>
        <v>1</v>
      </c>
      <c r="P3362" s="14">
        <f t="shared" si="730"/>
        <v>1</v>
      </c>
      <c r="Q3362" s="14">
        <f t="shared" si="731"/>
        <v>1.0989808519342559E-2</v>
      </c>
      <c r="W3362" s="16"/>
    </row>
    <row r="3363" spans="1:23">
      <c r="A3363" s="16">
        <v>44244</v>
      </c>
      <c r="B3363">
        <v>14</v>
      </c>
      <c r="C3363" s="1">
        <v>4.6499999999999995</v>
      </c>
      <c r="D3363" s="13">
        <f t="shared" si="736"/>
        <v>277.64999999999998</v>
      </c>
      <c r="E3363" s="13">
        <f t="shared" si="732"/>
        <v>1.0375652800287773</v>
      </c>
      <c r="F3363" s="13">
        <f t="shared" si="737"/>
        <v>2.8223370419854819</v>
      </c>
      <c r="G3363" s="13">
        <f t="shared" si="738"/>
        <v>0.73837995210371132</v>
      </c>
      <c r="H3363" s="13">
        <f t="shared" si="733"/>
        <v>2.5045338227762488</v>
      </c>
      <c r="I3363" s="13">
        <f t="shared" si="734"/>
        <v>1.7743001904388128E-2</v>
      </c>
      <c r="J3363" s="2">
        <f t="shared" si="741"/>
        <v>0.79465472715245622</v>
      </c>
      <c r="K3363" s="13">
        <f t="shared" si="739"/>
        <v>0.82472555295342365</v>
      </c>
      <c r="L3363" s="13">
        <f t="shared" si="740"/>
        <v>0</v>
      </c>
      <c r="M3363" s="14">
        <f t="shared" si="735"/>
        <v>71.804839617926675</v>
      </c>
      <c r="N3363" s="14">
        <f t="shared" si="728"/>
        <v>1</v>
      </c>
      <c r="O3363" s="14">
        <f t="shared" si="729"/>
        <v>1</v>
      </c>
      <c r="P3363" s="14">
        <f t="shared" si="730"/>
        <v>1</v>
      </c>
      <c r="Q3363" s="14">
        <f t="shared" si="731"/>
        <v>4.7942925353295751E-2</v>
      </c>
      <c r="W3363" s="16"/>
    </row>
    <row r="3364" spans="1:23">
      <c r="A3364" s="16">
        <v>44244</v>
      </c>
      <c r="B3364">
        <v>15</v>
      </c>
      <c r="C3364" s="1">
        <v>4.7333333333333334</v>
      </c>
      <c r="D3364" s="13">
        <f t="shared" si="736"/>
        <v>277.73333333333335</v>
      </c>
      <c r="E3364" s="13">
        <f t="shared" si="732"/>
        <v>1.1702352376380463</v>
      </c>
      <c r="F3364" s="13">
        <f t="shared" si="737"/>
        <v>3.2227506616208754</v>
      </c>
      <c r="G3364" s="13">
        <f t="shared" si="738"/>
        <v>0.76318753340360468</v>
      </c>
      <c r="H3364" s="13">
        <f t="shared" si="733"/>
        <v>2.4810023264996421</v>
      </c>
      <c r="I3364" s="13">
        <f t="shared" si="734"/>
        <v>1.799186511961047E-2</v>
      </c>
      <c r="J3364" s="2">
        <f t="shared" si="741"/>
        <v>0.82472555295342365</v>
      </c>
      <c r="K3364" s="13">
        <f t="shared" si="739"/>
        <v>0.85425858741049665</v>
      </c>
      <c r="L3364" s="13">
        <f t="shared" si="740"/>
        <v>0</v>
      </c>
      <c r="M3364" s="14">
        <f t="shared" si="735"/>
        <v>71.804839617926675</v>
      </c>
      <c r="N3364" s="14">
        <f t="shared" si="728"/>
        <v>1</v>
      </c>
      <c r="O3364" s="14">
        <f t="shared" si="729"/>
        <v>1</v>
      </c>
      <c r="P3364" s="14">
        <f t="shared" si="730"/>
        <v>1</v>
      </c>
      <c r="Q3364" s="14">
        <f t="shared" si="731"/>
        <v>6.1242322122434356E-2</v>
      </c>
      <c r="W3364" s="16"/>
    </row>
    <row r="3365" spans="1:23">
      <c r="A3365" s="16">
        <v>44244</v>
      </c>
      <c r="B3365">
        <v>16</v>
      </c>
      <c r="C3365" s="1">
        <v>4.8833333333333337</v>
      </c>
      <c r="D3365" s="13">
        <f t="shared" si="736"/>
        <v>277.88333333333333</v>
      </c>
      <c r="E3365" s="13">
        <f t="shared" si="732"/>
        <v>1.4088406405565768</v>
      </c>
      <c r="F3365" s="13">
        <f t="shared" si="737"/>
        <v>4.0912094711462927</v>
      </c>
      <c r="G3365" s="13">
        <f t="shared" si="738"/>
        <v>0.80358301781386954</v>
      </c>
      <c r="H3365" s="13">
        <f t="shared" si="733"/>
        <v>2.4392361897111465</v>
      </c>
      <c r="I3365" s="13">
        <f t="shared" si="734"/>
        <v>1.8448259603347079E-2</v>
      </c>
      <c r="J3365" s="2">
        <f t="shared" si="741"/>
        <v>0.85425858741049665</v>
      </c>
      <c r="K3365" s="13">
        <f t="shared" si="739"/>
        <v>0.88323060237079654</v>
      </c>
      <c r="L3365" s="13">
        <f t="shared" si="740"/>
        <v>0</v>
      </c>
      <c r="M3365" s="14">
        <f t="shared" si="735"/>
        <v>71.804839617926675</v>
      </c>
      <c r="N3365" s="14">
        <f t="shared" si="728"/>
        <v>1</v>
      </c>
      <c r="O3365" s="14">
        <f t="shared" si="729"/>
        <v>1</v>
      </c>
      <c r="P3365" s="14">
        <f t="shared" si="730"/>
        <v>1</v>
      </c>
      <c r="Q3365" s="14">
        <f t="shared" si="731"/>
        <v>8.9263840616643442E-2</v>
      </c>
      <c r="W3365" s="16"/>
    </row>
    <row r="3366" spans="1:23">
      <c r="A3366" s="16">
        <v>44244</v>
      </c>
      <c r="B3366">
        <v>17</v>
      </c>
      <c r="C3366" s="1">
        <v>5.166666666666667</v>
      </c>
      <c r="D3366" s="13">
        <f t="shared" si="736"/>
        <v>278.16666666666669</v>
      </c>
      <c r="E3366" s="13">
        <f t="shared" si="732"/>
        <v>1.8588376273217799</v>
      </c>
      <c r="F3366" s="13">
        <f t="shared" si="737"/>
        <v>6.4162743332213044</v>
      </c>
      <c r="G3366" s="13">
        <f t="shared" si="738"/>
        <v>0.86516140651371454</v>
      </c>
      <c r="H3366" s="13">
        <f t="shared" si="733"/>
        <v>2.3623713941569715</v>
      </c>
      <c r="I3366" s="13">
        <f t="shared" si="734"/>
        <v>1.9340736877876758E-2</v>
      </c>
      <c r="J3366" s="2">
        <f t="shared" si="741"/>
        <v>0.88323060237079654</v>
      </c>
      <c r="K3366" s="13">
        <f t="shared" si="739"/>
        <v>0.91156340342020092</v>
      </c>
      <c r="L3366" s="13">
        <f t="shared" si="740"/>
        <v>0</v>
      </c>
      <c r="M3366" s="14">
        <f t="shared" si="735"/>
        <v>71.804839617926675</v>
      </c>
      <c r="N3366" s="14">
        <f t="shared" si="728"/>
        <v>1</v>
      </c>
      <c r="O3366" s="14">
        <f t="shared" si="729"/>
        <v>1</v>
      </c>
      <c r="P3366" s="14">
        <f t="shared" si="730"/>
        <v>1</v>
      </c>
      <c r="Q3366" s="14">
        <f t="shared" si="731"/>
        <v>0.1564679849005251</v>
      </c>
      <c r="W3366" s="16"/>
    </row>
    <row r="3367" spans="1:23">
      <c r="A3367" s="16">
        <v>44244</v>
      </c>
      <c r="B3367">
        <v>18</v>
      </c>
      <c r="C3367" s="1">
        <v>3.9166666666666661</v>
      </c>
      <c r="D3367" s="13">
        <f t="shared" si="736"/>
        <v>276.91666666666669</v>
      </c>
      <c r="E3367" s="13">
        <f t="shared" si="732"/>
        <v>-0.13337345771889836</v>
      </c>
      <c r="F3367" s="13">
        <f t="shared" si="737"/>
        <v>0.87513820395574826</v>
      </c>
      <c r="G3367" s="13">
        <f t="shared" si="738"/>
        <v>0.46670597511670175</v>
      </c>
      <c r="H3367" s="13">
        <f t="shared" si="733"/>
        <v>2.7221428935738747</v>
      </c>
      <c r="I3367" s="13">
        <f t="shared" si="734"/>
        <v>1.5690549041977073E-2</v>
      </c>
      <c r="J3367" s="2">
        <f t="shared" si="741"/>
        <v>0.91156340342020092</v>
      </c>
      <c r="K3367" s="13">
        <f t="shared" si="739"/>
        <v>0.93975067453416483</v>
      </c>
      <c r="L3367" s="13">
        <f t="shared" si="740"/>
        <v>0</v>
      </c>
      <c r="M3367" s="14">
        <f t="shared" si="735"/>
        <v>71.804839617926675</v>
      </c>
      <c r="N3367" s="14">
        <f t="shared" si="728"/>
        <v>1</v>
      </c>
      <c r="O3367" s="14">
        <f t="shared" si="729"/>
        <v>1</v>
      </c>
      <c r="P3367" s="14">
        <f t="shared" si="730"/>
        <v>1</v>
      </c>
      <c r="Q3367" s="14" t="str">
        <f t="shared" si="731"/>
        <v>0</v>
      </c>
      <c r="W3367" s="16"/>
    </row>
    <row r="3368" spans="1:23">
      <c r="A3368" s="16">
        <v>44244</v>
      </c>
      <c r="B3368">
        <v>19</v>
      </c>
      <c r="C3368" s="1">
        <v>1.6333333333333335</v>
      </c>
      <c r="D3368" s="13">
        <f t="shared" si="736"/>
        <v>274.63333333333333</v>
      </c>
      <c r="E3368" s="13">
        <f t="shared" si="732"/>
        <v>-3.8192984585508079</v>
      </c>
      <c r="F3368" s="13">
        <f t="shared" si="737"/>
        <v>2.1943189552738319E-2</v>
      </c>
      <c r="G3368" s="13">
        <f t="shared" si="738"/>
        <v>2.1472024841558888E-2</v>
      </c>
      <c r="H3368" s="13">
        <f t="shared" si="733"/>
        <v>3.5384440368472152</v>
      </c>
      <c r="I3368" s="13">
        <f t="shared" si="734"/>
        <v>1.065561127949321E-2</v>
      </c>
      <c r="J3368" s="2">
        <f t="shared" si="741"/>
        <v>0.93975067453416483</v>
      </c>
      <c r="K3368" s="13">
        <f t="shared" si="739"/>
        <v>0.96729433296570955</v>
      </c>
      <c r="L3368" s="13">
        <f t="shared" si="740"/>
        <v>0</v>
      </c>
      <c r="M3368" s="14">
        <f t="shared" si="735"/>
        <v>71.804839617926675</v>
      </c>
      <c r="N3368" s="14">
        <f t="shared" si="728"/>
        <v>1</v>
      </c>
      <c r="O3368" s="14">
        <f t="shared" si="729"/>
        <v>0.5</v>
      </c>
      <c r="P3368" s="14">
        <f t="shared" si="730"/>
        <v>0.5</v>
      </c>
      <c r="Q3368" s="14" t="str">
        <f t="shared" si="731"/>
        <v>0</v>
      </c>
      <c r="W3368" s="16"/>
    </row>
    <row r="3369" spans="1:23">
      <c r="A3369" s="16">
        <v>44244</v>
      </c>
      <c r="B3369">
        <v>20</v>
      </c>
      <c r="C3369" s="1">
        <v>0.95000000000000007</v>
      </c>
      <c r="D3369" s="13">
        <f t="shared" si="736"/>
        <v>273.95</v>
      </c>
      <c r="E3369" s="13">
        <f t="shared" si="732"/>
        <v>-4.9343310823143103</v>
      </c>
      <c r="F3369" s="13">
        <f t="shared" si="737"/>
        <v>7.1952723814391745E-3</v>
      </c>
      <c r="G3369" s="13">
        <f t="shared" si="738"/>
        <v>7.1438702888532045E-3</v>
      </c>
      <c r="H3369" s="13">
        <f t="shared" si="733"/>
        <v>3.8306171987244477</v>
      </c>
      <c r="I3369" s="13">
        <f t="shared" si="734"/>
        <v>9.478474585749264E-3</v>
      </c>
      <c r="J3369" s="2">
        <f t="shared" si="741"/>
        <v>0.96729433296570955</v>
      </c>
      <c r="K3369" s="13">
        <f t="shared" si="739"/>
        <v>0.99430604881774531</v>
      </c>
      <c r="L3369" s="13">
        <f t="shared" si="740"/>
        <v>0</v>
      </c>
      <c r="M3369" s="14">
        <f t="shared" si="735"/>
        <v>71.804839617926675</v>
      </c>
      <c r="N3369" s="14">
        <f t="shared" si="728"/>
        <v>1</v>
      </c>
      <c r="O3369" s="14">
        <f t="shared" si="729"/>
        <v>0</v>
      </c>
      <c r="P3369" s="14">
        <f t="shared" si="730"/>
        <v>0</v>
      </c>
      <c r="Q3369" s="14" t="str">
        <f t="shared" si="731"/>
        <v>0</v>
      </c>
      <c r="W3369" s="16"/>
    </row>
    <row r="3370" spans="1:23">
      <c r="A3370" s="16">
        <v>44244</v>
      </c>
      <c r="B3370">
        <v>21</v>
      </c>
      <c r="C3370" s="1">
        <v>0.3833333333333333</v>
      </c>
      <c r="D3370" s="13">
        <f t="shared" si="736"/>
        <v>273.38333333333333</v>
      </c>
      <c r="E3370" s="13">
        <f t="shared" si="732"/>
        <v>-5.8632201426568438</v>
      </c>
      <c r="F3370" s="13">
        <f t="shared" si="737"/>
        <v>2.8420770381445107E-3</v>
      </c>
      <c r="G3370" s="13">
        <f t="shared" si="738"/>
        <v>2.8340225277926866E-3</v>
      </c>
      <c r="H3370" s="13">
        <f t="shared" si="733"/>
        <v>4.092352370192363</v>
      </c>
      <c r="I3370" s="13">
        <f t="shared" si="734"/>
        <v>8.5977685115057444E-3</v>
      </c>
      <c r="J3370" s="2">
        <f t="shared" si="741"/>
        <v>0.99430604881774531</v>
      </c>
      <c r="K3370" s="13">
        <f t="shared" si="739"/>
        <v>1.0208281550822353</v>
      </c>
      <c r="L3370" s="13">
        <f t="shared" si="740"/>
        <v>2.8930499885081013E-3</v>
      </c>
      <c r="M3370" s="14">
        <f t="shared" si="735"/>
        <v>71.807732667915189</v>
      </c>
      <c r="N3370" s="14">
        <f t="shared" si="728"/>
        <v>1</v>
      </c>
      <c r="O3370" s="14">
        <f t="shared" si="729"/>
        <v>0</v>
      </c>
      <c r="P3370" s="14">
        <f t="shared" si="730"/>
        <v>0</v>
      </c>
      <c r="Q3370" s="14" t="str">
        <f t="shared" si="731"/>
        <v>0</v>
      </c>
      <c r="W3370" s="16"/>
    </row>
    <row r="3371" spans="1:23">
      <c r="A3371" s="16">
        <v>44244</v>
      </c>
      <c r="B3371">
        <v>22</v>
      </c>
      <c r="C3371" s="1">
        <v>0.3666666666666667</v>
      </c>
      <c r="D3371" s="13">
        <f t="shared" si="736"/>
        <v>273.36666666666667</v>
      </c>
      <c r="E3371" s="13">
        <f t="shared" si="732"/>
        <v>-5.8905987074746866</v>
      </c>
      <c r="F3371" s="13">
        <f t="shared" si="737"/>
        <v>2.7653205830974535E-3</v>
      </c>
      <c r="G3371" s="13">
        <f t="shared" si="738"/>
        <v>2.7576946732556012E-3</v>
      </c>
      <c r="H3371" s="13">
        <f t="shared" si="733"/>
        <v>4.1003324106846382</v>
      </c>
      <c r="I3371" s="13">
        <f t="shared" si="734"/>
        <v>8.5730907719160677E-3</v>
      </c>
      <c r="J3371" s="2">
        <f t="shared" si="741"/>
        <v>1.0179351050937273</v>
      </c>
      <c r="K3371" s="13">
        <f t="shared" si="739"/>
        <v>1.0442478251602978</v>
      </c>
      <c r="L3371" s="13">
        <f t="shared" si="740"/>
        <v>2.8797166650032994E-3</v>
      </c>
      <c r="M3371" s="14">
        <f t="shared" si="735"/>
        <v>71.810612384580196</v>
      </c>
      <c r="N3371" s="14">
        <f t="shared" si="728"/>
        <v>1</v>
      </c>
      <c r="O3371" s="14">
        <f t="shared" si="729"/>
        <v>0</v>
      </c>
      <c r="P3371" s="14">
        <f t="shared" si="730"/>
        <v>0</v>
      </c>
      <c r="Q3371" s="14" t="str">
        <f t="shared" si="731"/>
        <v>0</v>
      </c>
      <c r="W3371" s="16"/>
    </row>
    <row r="3372" spans="1:23">
      <c r="A3372" s="16">
        <v>44244</v>
      </c>
      <c r="B3372">
        <v>23</v>
      </c>
      <c r="C3372" s="1">
        <v>1.2</v>
      </c>
      <c r="D3372" s="13">
        <f t="shared" si="736"/>
        <v>274.2</v>
      </c>
      <c r="E3372" s="13">
        <f t="shared" si="732"/>
        <v>-4.5257476294675616</v>
      </c>
      <c r="F3372" s="13">
        <f t="shared" si="737"/>
        <v>1.0826617111927233E-2</v>
      </c>
      <c r="G3372" s="13">
        <f t="shared" si="738"/>
        <v>1.0710656930325389E-2</v>
      </c>
      <c r="H3372" s="13">
        <f t="shared" si="733"/>
        <v>3.7208556663718433</v>
      </c>
      <c r="I3372" s="13">
        <f t="shared" si="734"/>
        <v>9.8939067963972893E-3</v>
      </c>
      <c r="J3372" s="2">
        <f t="shared" si="741"/>
        <v>1.0413681084952946</v>
      </c>
      <c r="K3372" s="13">
        <f t="shared" si="739"/>
        <v>1.0677479934015279</v>
      </c>
      <c r="L3372" s="13">
        <f t="shared" si="740"/>
        <v>1.1436282445367102E-2</v>
      </c>
      <c r="M3372" s="14">
        <f t="shared" si="735"/>
        <v>71.82204866702557</v>
      </c>
      <c r="N3372" s="14">
        <f t="shared" si="728"/>
        <v>1</v>
      </c>
      <c r="O3372" s="14">
        <f t="shared" si="729"/>
        <v>0</v>
      </c>
      <c r="P3372" s="14">
        <f t="shared" si="730"/>
        <v>0</v>
      </c>
      <c r="Q3372" s="14" t="str">
        <f t="shared" si="731"/>
        <v>0</v>
      </c>
      <c r="W3372" s="16"/>
    </row>
    <row r="3373" spans="1:23">
      <c r="A3373" s="16">
        <v>44245</v>
      </c>
      <c r="B3373">
        <v>0</v>
      </c>
      <c r="C3373" s="1">
        <v>1.7666666666666666</v>
      </c>
      <c r="D3373" s="13">
        <f t="shared" si="736"/>
        <v>274.76666666666665</v>
      </c>
      <c r="E3373" s="13">
        <f t="shared" si="732"/>
        <v>-3.6023777750819126</v>
      </c>
      <c r="F3373" s="13">
        <f t="shared" si="737"/>
        <v>2.7258829961354494E-2</v>
      </c>
      <c r="G3373" s="13">
        <f t="shared" si="738"/>
        <v>2.6535503191907311E-2</v>
      </c>
      <c r="H3373" s="13">
        <f t="shared" si="733"/>
        <v>3.4842484030594756</v>
      </c>
      <c r="I3373" s="13">
        <f t="shared" si="734"/>
        <v>1.0901063481099768E-2</v>
      </c>
      <c r="J3373" s="2">
        <f t="shared" si="741"/>
        <v>1.0563117109561608</v>
      </c>
      <c r="K3373" s="13">
        <f t="shared" si="739"/>
        <v>1.0826350660091424</v>
      </c>
      <c r="L3373" s="13">
        <f t="shared" si="740"/>
        <v>2.8728266249756381E-2</v>
      </c>
      <c r="M3373" s="14">
        <f t="shared" si="735"/>
        <v>71.850776933275327</v>
      </c>
      <c r="N3373" s="14">
        <f t="shared" si="728"/>
        <v>1</v>
      </c>
      <c r="O3373" s="14">
        <f t="shared" si="729"/>
        <v>0.5</v>
      </c>
      <c r="P3373" s="14">
        <f t="shared" si="730"/>
        <v>0.5</v>
      </c>
      <c r="Q3373" s="14" t="str">
        <f t="shared" si="731"/>
        <v>0</v>
      </c>
      <c r="R3373" s="14">
        <f>(M3373)</f>
        <v>71.850776933275327</v>
      </c>
      <c r="S3373" s="14">
        <f>SUM(N3373:N3396)</f>
        <v>10</v>
      </c>
      <c r="T3373" s="14">
        <f>SUM(O3373:O3396)</f>
        <v>13.5</v>
      </c>
      <c r="U3373" s="14">
        <f>SUM(P3373:P3396)</f>
        <v>13.5</v>
      </c>
      <c r="V3373" s="14">
        <f>SUM(Q3373:Q3396)</f>
        <v>92.312975413708855</v>
      </c>
      <c r="W3373" s="16"/>
    </row>
    <row r="3374" spans="1:23">
      <c r="A3374" s="16">
        <v>44245</v>
      </c>
      <c r="B3374">
        <v>1</v>
      </c>
      <c r="C3374" s="1">
        <v>2.0166666666666666</v>
      </c>
      <c r="D3374" s="13">
        <f t="shared" si="736"/>
        <v>275.01666666666665</v>
      </c>
      <c r="E3374" s="13">
        <f t="shared" si="732"/>
        <v>-3.1962184110054186</v>
      </c>
      <c r="F3374" s="13">
        <f t="shared" si="737"/>
        <v>4.0916641706288226E-2</v>
      </c>
      <c r="G3374" s="13">
        <f t="shared" si="738"/>
        <v>3.930827894077759E-2</v>
      </c>
      <c r="H3374" s="13">
        <f t="shared" si="733"/>
        <v>3.3849954387369499</v>
      </c>
      <c r="I3374" s="13">
        <f t="shared" si="734"/>
        <v>1.1375950856753046E-2</v>
      </c>
      <c r="J3374" s="2">
        <f t="shared" si="741"/>
        <v>1.0539067997593861</v>
      </c>
      <c r="K3374" s="13">
        <f t="shared" si="739"/>
        <v>1.0802748841806835</v>
      </c>
      <c r="L3374" s="13">
        <f t="shared" si="740"/>
        <v>4.2463746480090513E-2</v>
      </c>
      <c r="M3374" s="14">
        <f t="shared" si="735"/>
        <v>71.893240679755422</v>
      </c>
      <c r="N3374" s="14">
        <f t="shared" si="728"/>
        <v>1</v>
      </c>
      <c r="O3374" s="14">
        <f t="shared" si="729"/>
        <v>0.5</v>
      </c>
      <c r="P3374" s="14">
        <f t="shared" si="730"/>
        <v>0.5</v>
      </c>
      <c r="Q3374" s="14" t="str">
        <f t="shared" si="731"/>
        <v>0</v>
      </c>
      <c r="W3374" s="16"/>
    </row>
    <row r="3375" spans="1:23">
      <c r="A3375" s="16">
        <v>44245</v>
      </c>
      <c r="B3375">
        <v>2</v>
      </c>
      <c r="C3375" s="1">
        <v>2.8000000000000003</v>
      </c>
      <c r="D3375" s="13">
        <f t="shared" si="736"/>
        <v>275.8</v>
      </c>
      <c r="E3375" s="13">
        <f t="shared" si="732"/>
        <v>-1.9283538796228969</v>
      </c>
      <c r="F3375" s="13">
        <f t="shared" si="737"/>
        <v>0.14538732665372681</v>
      </c>
      <c r="G3375" s="13">
        <f t="shared" si="738"/>
        <v>0.12693289271715527</v>
      </c>
      <c r="H3375" s="13">
        <f t="shared" si="733"/>
        <v>3.0929927105687955</v>
      </c>
      <c r="I3375" s="13">
        <f t="shared" si="734"/>
        <v>1.2995589899868138E-2</v>
      </c>
      <c r="J3375" s="2">
        <f t="shared" si="741"/>
        <v>1.037811137700593</v>
      </c>
      <c r="K3375" s="13">
        <f t="shared" si="739"/>
        <v>1.0643466388919709</v>
      </c>
      <c r="L3375" s="13">
        <f t="shared" si="740"/>
        <v>0.13510059772833935</v>
      </c>
      <c r="M3375" s="14">
        <f t="shared" si="735"/>
        <v>72.028341277483761</v>
      </c>
      <c r="N3375" s="14">
        <f t="shared" si="728"/>
        <v>1</v>
      </c>
      <c r="O3375" s="14">
        <f t="shared" si="729"/>
        <v>1</v>
      </c>
      <c r="P3375" s="14">
        <f t="shared" si="730"/>
        <v>1</v>
      </c>
      <c r="Q3375" s="14" t="str">
        <f t="shared" si="731"/>
        <v>0</v>
      </c>
      <c r="W3375" s="16"/>
    </row>
    <row r="3376" spans="1:23">
      <c r="A3376" s="16">
        <v>44245</v>
      </c>
      <c r="B3376">
        <v>3</v>
      </c>
      <c r="C3376" s="1">
        <v>2.7666666666666671</v>
      </c>
      <c r="D3376" s="13">
        <f t="shared" si="736"/>
        <v>275.76666666666665</v>
      </c>
      <c r="E3376" s="13">
        <f t="shared" si="732"/>
        <v>-1.9821588299287081</v>
      </c>
      <c r="F3376" s="13">
        <f t="shared" si="737"/>
        <v>0.13777149081681189</v>
      </c>
      <c r="G3376" s="13">
        <f t="shared" si="738"/>
        <v>0.12108889344547123</v>
      </c>
      <c r="H3376" s="13">
        <f t="shared" si="733"/>
        <v>3.1048567076984179</v>
      </c>
      <c r="I3376" s="13">
        <f t="shared" si="734"/>
        <v>1.2922387527628879E-2</v>
      </c>
      <c r="J3376" s="2">
        <f t="shared" si="741"/>
        <v>0.92924604116363152</v>
      </c>
      <c r="K3376" s="13">
        <f t="shared" si="739"/>
        <v>0.95717925469234411</v>
      </c>
      <c r="L3376" s="13">
        <f t="shared" si="740"/>
        <v>0</v>
      </c>
      <c r="M3376" s="14">
        <f t="shared" si="735"/>
        <v>72.028341277483761</v>
      </c>
      <c r="N3376" s="14">
        <f t="shared" si="728"/>
        <v>1</v>
      </c>
      <c r="O3376" s="14">
        <f t="shared" si="729"/>
        <v>1</v>
      </c>
      <c r="P3376" s="14">
        <f t="shared" si="730"/>
        <v>1</v>
      </c>
      <c r="Q3376" s="14" t="str">
        <f t="shared" si="731"/>
        <v>0</v>
      </c>
      <c r="W3376" s="16"/>
    </row>
    <row r="3377" spans="1:23">
      <c r="A3377" s="16">
        <v>44245</v>
      </c>
      <c r="B3377">
        <v>4</v>
      </c>
      <c r="C3377" s="1">
        <v>2.6999999999999997</v>
      </c>
      <c r="D3377" s="13">
        <f t="shared" si="736"/>
        <v>275.7</v>
      </c>
      <c r="E3377" s="13">
        <f t="shared" si="732"/>
        <v>-2.0898077620602291</v>
      </c>
      <c r="F3377" s="13">
        <f t="shared" si="737"/>
        <v>0.12371091546322235</v>
      </c>
      <c r="G3377" s="13">
        <f t="shared" si="738"/>
        <v>0.11009140674959587</v>
      </c>
      <c r="H3377" s="13">
        <f t="shared" si="733"/>
        <v>3.1287300883035054</v>
      </c>
      <c r="I3377" s="13">
        <f t="shared" si="734"/>
        <v>1.2777165119121749E-2</v>
      </c>
      <c r="J3377" s="2">
        <f t="shared" si="741"/>
        <v>0.95717925469234411</v>
      </c>
      <c r="K3377" s="13">
        <f t="shared" si="739"/>
        <v>0.98474901151414462</v>
      </c>
      <c r="L3377" s="13">
        <f t="shared" si="740"/>
        <v>0</v>
      </c>
      <c r="M3377" s="14">
        <f t="shared" si="735"/>
        <v>72.028341277483761</v>
      </c>
      <c r="N3377" s="14">
        <f t="shared" si="728"/>
        <v>1</v>
      </c>
      <c r="O3377" s="14">
        <f t="shared" si="729"/>
        <v>1</v>
      </c>
      <c r="P3377" s="14">
        <f t="shared" si="730"/>
        <v>1</v>
      </c>
      <c r="Q3377" s="14" t="str">
        <f t="shared" si="731"/>
        <v>0</v>
      </c>
      <c r="W3377" s="16"/>
    </row>
    <row r="3378" spans="1:23">
      <c r="A3378" s="16">
        <v>44245</v>
      </c>
      <c r="B3378">
        <v>5</v>
      </c>
      <c r="C3378" s="1">
        <v>3.0666666666666669</v>
      </c>
      <c r="D3378" s="13">
        <f t="shared" si="736"/>
        <v>276.06666666666666</v>
      </c>
      <c r="E3378" s="13">
        <f t="shared" si="732"/>
        <v>-1.49838203332529</v>
      </c>
      <c r="F3378" s="13">
        <f t="shared" si="737"/>
        <v>0.22349146952611876</v>
      </c>
      <c r="G3378" s="13">
        <f t="shared" si="738"/>
        <v>0.18266696179964476</v>
      </c>
      <c r="H3378" s="13">
        <f t="shared" si="733"/>
        <v>2.9997981159948353</v>
      </c>
      <c r="I3378" s="13">
        <f t="shared" si="734"/>
        <v>1.3595668499853891E-2</v>
      </c>
      <c r="J3378" s="2">
        <f t="shared" si="741"/>
        <v>0.98474901151414462</v>
      </c>
      <c r="K3378" s="13">
        <f t="shared" si="739"/>
        <v>1.0119595592196018</v>
      </c>
      <c r="L3378" s="13">
        <f t="shared" si="740"/>
        <v>0.18485157814675235</v>
      </c>
      <c r="M3378" s="14">
        <f t="shared" si="735"/>
        <v>72.21319285563051</v>
      </c>
      <c r="N3378" s="14">
        <f t="shared" si="728"/>
        <v>1</v>
      </c>
      <c r="O3378" s="14">
        <f t="shared" si="729"/>
        <v>1</v>
      </c>
      <c r="P3378" s="14">
        <f t="shared" si="730"/>
        <v>1</v>
      </c>
      <c r="Q3378" s="14" t="str">
        <f t="shared" si="731"/>
        <v>0</v>
      </c>
      <c r="W3378" s="16"/>
    </row>
    <row r="3379" spans="1:23">
      <c r="A3379" s="16">
        <v>44245</v>
      </c>
      <c r="B3379">
        <v>6</v>
      </c>
      <c r="C3379" s="1">
        <v>0.9</v>
      </c>
      <c r="D3379" s="13">
        <f t="shared" si="736"/>
        <v>273.89999999999998</v>
      </c>
      <c r="E3379" s="13">
        <f t="shared" si="732"/>
        <v>-5.0161372763782781</v>
      </c>
      <c r="F3379" s="13">
        <f t="shared" si="737"/>
        <v>6.630087506009831E-3</v>
      </c>
      <c r="G3379" s="13">
        <f t="shared" si="738"/>
        <v>6.5864189718750554E-3</v>
      </c>
      <c r="H3379" s="13">
        <f t="shared" si="733"/>
        <v>3.8529795690563371</v>
      </c>
      <c r="I3379" s="13">
        <f t="shared" si="734"/>
        <v>9.3974169448742297E-3</v>
      </c>
      <c r="J3379" s="2">
        <f t="shared" si="741"/>
        <v>0.82710798107284944</v>
      </c>
      <c r="K3379" s="13">
        <f t="shared" si="739"/>
        <v>0.85541016600704189</v>
      </c>
      <c r="L3379" s="13">
        <f t="shared" si="740"/>
        <v>0</v>
      </c>
      <c r="M3379" s="14">
        <f t="shared" si="735"/>
        <v>72.21319285563051</v>
      </c>
      <c r="N3379" s="14">
        <f t="shared" si="728"/>
        <v>1</v>
      </c>
      <c r="O3379" s="14">
        <f t="shared" si="729"/>
        <v>0</v>
      </c>
      <c r="P3379" s="14">
        <f t="shared" si="730"/>
        <v>0</v>
      </c>
      <c r="Q3379" s="14" t="str">
        <f t="shared" si="731"/>
        <v>0</v>
      </c>
      <c r="W3379" s="16"/>
    </row>
    <row r="3380" spans="1:23">
      <c r="A3380" s="16">
        <v>44245</v>
      </c>
      <c r="B3380">
        <v>7</v>
      </c>
      <c r="C3380" s="1">
        <v>4.2166666666666668</v>
      </c>
      <c r="D3380" s="13">
        <f t="shared" si="736"/>
        <v>277.21666666666664</v>
      </c>
      <c r="E3380" s="13">
        <f t="shared" si="732"/>
        <v>0.34639571935305091</v>
      </c>
      <c r="F3380" s="13">
        <f t="shared" si="737"/>
        <v>1.4139620372660555</v>
      </c>
      <c r="G3380" s="13">
        <f t="shared" si="738"/>
        <v>0.58574327824452654</v>
      </c>
      <c r="H3380" s="13">
        <f t="shared" si="733"/>
        <v>2.6307842152636987</v>
      </c>
      <c r="I3380" s="13">
        <f t="shared" si="734"/>
        <v>1.6501112265922577E-2</v>
      </c>
      <c r="J3380" s="2">
        <f t="shared" si="741"/>
        <v>0.85541016600704189</v>
      </c>
      <c r="K3380" s="13">
        <f t="shared" si="739"/>
        <v>0.88446543113472642</v>
      </c>
      <c r="L3380" s="13">
        <f t="shared" si="740"/>
        <v>0</v>
      </c>
      <c r="M3380" s="14">
        <f t="shared" si="735"/>
        <v>72.21319285563051</v>
      </c>
      <c r="N3380" s="14">
        <f t="shared" si="728"/>
        <v>1</v>
      </c>
      <c r="O3380" s="14">
        <f t="shared" si="729"/>
        <v>1</v>
      </c>
      <c r="P3380" s="14">
        <f t="shared" si="730"/>
        <v>1</v>
      </c>
      <c r="Q3380" s="14">
        <f t="shared" si="731"/>
        <v>4.9813153388105214E-3</v>
      </c>
      <c r="W3380" s="16"/>
    </row>
    <row r="3381" spans="1:23">
      <c r="A3381" s="16">
        <v>44245</v>
      </c>
      <c r="B3381">
        <v>8</v>
      </c>
      <c r="C3381" s="1">
        <v>5.0666666666666673</v>
      </c>
      <c r="D3381" s="13">
        <f t="shared" si="736"/>
        <v>278.06666666666666</v>
      </c>
      <c r="E3381" s="13">
        <f t="shared" si="732"/>
        <v>1.7001198753296514</v>
      </c>
      <c r="F3381" s="13">
        <f t="shared" si="737"/>
        <v>5.4746036223074199</v>
      </c>
      <c r="G3381" s="13">
        <f t="shared" si="738"/>
        <v>0.84555039067493987</v>
      </c>
      <c r="H3381" s="13">
        <f t="shared" si="733"/>
        <v>2.3892017613439887</v>
      </c>
      <c r="I3381" s="13">
        <f t="shared" si="734"/>
        <v>1.9021128510846159E-2</v>
      </c>
      <c r="J3381" s="2">
        <f t="shared" si="741"/>
        <v>0.88446543113472642</v>
      </c>
      <c r="K3381" s="13">
        <f t="shared" si="739"/>
        <v>0.91281672267252878</v>
      </c>
      <c r="L3381" s="13">
        <f t="shared" si="740"/>
        <v>0</v>
      </c>
      <c r="M3381" s="14">
        <f t="shared" si="735"/>
        <v>72.21319285563051</v>
      </c>
      <c r="N3381" s="14">
        <f t="shared" si="728"/>
        <v>1</v>
      </c>
      <c r="O3381" s="14">
        <f t="shared" si="729"/>
        <v>1</v>
      </c>
      <c r="P3381" s="14">
        <f t="shared" si="730"/>
        <v>1</v>
      </c>
      <c r="Q3381" s="14">
        <f t="shared" si="731"/>
        <v>0.13062244316303895</v>
      </c>
      <c r="W3381" s="16"/>
    </row>
    <row r="3382" spans="1:23">
      <c r="A3382" s="16">
        <v>44245</v>
      </c>
      <c r="B3382">
        <v>9</v>
      </c>
      <c r="C3382" s="1">
        <v>4.6166666666666663</v>
      </c>
      <c r="D3382" s="13">
        <f t="shared" si="736"/>
        <v>277.61666666666667</v>
      </c>
      <c r="E3382" s="13">
        <f t="shared" si="732"/>
        <v>0.98447499549740058</v>
      </c>
      <c r="F3382" s="13">
        <f t="shared" si="737"/>
        <v>2.6764063901023203</v>
      </c>
      <c r="G3382" s="13">
        <f t="shared" si="738"/>
        <v>0.72799525028239098</v>
      </c>
      <c r="H3382" s="13">
        <f t="shared" si="733"/>
        <v>2.5140127853079575</v>
      </c>
      <c r="I3382" s="13">
        <f t="shared" si="734"/>
        <v>1.7644381824005961E-2</v>
      </c>
      <c r="J3382" s="2">
        <f t="shared" si="741"/>
        <v>0.91281672267252878</v>
      </c>
      <c r="K3382" s="13">
        <f t="shared" si="739"/>
        <v>0.94082105131146054</v>
      </c>
      <c r="L3382" s="13">
        <f t="shared" si="740"/>
        <v>0</v>
      </c>
      <c r="M3382" s="14">
        <f t="shared" si="735"/>
        <v>72.21319285563051</v>
      </c>
      <c r="N3382" s="14">
        <f t="shared" si="728"/>
        <v>1</v>
      </c>
      <c r="O3382" s="14">
        <f t="shared" si="729"/>
        <v>1</v>
      </c>
      <c r="P3382" s="14">
        <f t="shared" si="730"/>
        <v>1</v>
      </c>
      <c r="Q3382" s="14">
        <f t="shared" si="731"/>
        <v>4.3077432354727718E-2</v>
      </c>
      <c r="W3382" s="16"/>
    </row>
    <row r="3383" spans="1:23">
      <c r="A3383" s="16">
        <v>44245</v>
      </c>
      <c r="B3383">
        <v>10</v>
      </c>
      <c r="C3383" s="1">
        <v>10.649999999999999</v>
      </c>
      <c r="D3383" s="13">
        <f t="shared" si="736"/>
        <v>283.64999999999998</v>
      </c>
      <c r="E3383" s="13">
        <f t="shared" si="732"/>
        <v>10.390551736294695</v>
      </c>
      <c r="F3383" s="13">
        <f t="shared" si="737"/>
        <v>32550.621341747505</v>
      </c>
      <c r="G3383" s="13">
        <f t="shared" si="738"/>
        <v>0.99996927956400383</v>
      </c>
      <c r="H3383" s="13">
        <f t="shared" si="733"/>
        <v>1.2873705133543776</v>
      </c>
      <c r="I3383" s="13">
        <f t="shared" si="734"/>
        <v>4.7367075397346657E-2</v>
      </c>
      <c r="J3383" s="2">
        <f t="shared" si="741"/>
        <v>0.94082105131146054</v>
      </c>
      <c r="K3383" s="13">
        <f t="shared" si="739"/>
        <v>0.95685338595376046</v>
      </c>
      <c r="L3383" s="13">
        <f t="shared" si="740"/>
        <v>0</v>
      </c>
      <c r="M3383" s="14">
        <f t="shared" si="735"/>
        <v>72.21319285563051</v>
      </c>
      <c r="N3383" s="14">
        <f t="shared" si="728"/>
        <v>0</v>
      </c>
      <c r="O3383" s="14">
        <f t="shared" si="729"/>
        <v>0.5</v>
      </c>
      <c r="P3383" s="14">
        <f t="shared" si="730"/>
        <v>0.5</v>
      </c>
      <c r="Q3383" s="14">
        <f t="shared" si="731"/>
        <v>4.7628365054275088</v>
      </c>
      <c r="W3383" s="16"/>
    </row>
    <row r="3384" spans="1:23">
      <c r="A3384" s="16">
        <v>44245</v>
      </c>
      <c r="B3384">
        <v>11</v>
      </c>
      <c r="C3384" s="1">
        <v>12.516666666666666</v>
      </c>
      <c r="D3384" s="13">
        <f t="shared" si="736"/>
        <v>285.51666666666665</v>
      </c>
      <c r="E3384" s="13">
        <f t="shared" si="732"/>
        <v>13.220197303134647</v>
      </c>
      <c r="F3384" s="13">
        <f t="shared" si="737"/>
        <v>551389.81328943255</v>
      </c>
      <c r="G3384" s="13">
        <f t="shared" si="738"/>
        <v>0.99999818640431448</v>
      </c>
      <c r="H3384" s="13">
        <f t="shared" si="733"/>
        <v>1.0525982658805562</v>
      </c>
      <c r="I3384" s="13">
        <f t="shared" si="734"/>
        <v>6.3752067955367697E-2</v>
      </c>
      <c r="J3384" s="2">
        <f t="shared" si="741"/>
        <v>0.95685338595376046</v>
      </c>
      <c r="K3384" s="13">
        <f t="shared" si="739"/>
        <v>0.9627668204965808</v>
      </c>
      <c r="L3384" s="13">
        <f t="shared" si="740"/>
        <v>0</v>
      </c>
      <c r="M3384" s="14">
        <f t="shared" si="735"/>
        <v>72.21319285563051</v>
      </c>
      <c r="N3384" s="14">
        <f t="shared" si="728"/>
        <v>0</v>
      </c>
      <c r="O3384" s="14">
        <f t="shared" si="729"/>
        <v>0</v>
      </c>
      <c r="P3384" s="14">
        <f t="shared" si="730"/>
        <v>0</v>
      </c>
      <c r="Q3384" s="14">
        <f t="shared" si="731"/>
        <v>7.4076269514038273</v>
      </c>
      <c r="W3384" s="16"/>
    </row>
    <row r="3385" spans="1:23">
      <c r="A3385" s="16">
        <v>44245</v>
      </c>
      <c r="B3385">
        <v>12</v>
      </c>
      <c r="C3385" s="1">
        <v>13.75</v>
      </c>
      <c r="D3385" s="13">
        <f t="shared" si="736"/>
        <v>286.75</v>
      </c>
      <c r="E3385" s="13">
        <f t="shared" si="732"/>
        <v>15.069572798605058</v>
      </c>
      <c r="F3385" s="13">
        <f t="shared" si="737"/>
        <v>3504550.4079779936</v>
      </c>
      <c r="G3385" s="13">
        <f t="shared" si="738"/>
        <v>0.99999971465677528</v>
      </c>
      <c r="H3385" s="13">
        <f t="shared" si="733"/>
        <v>0.92281314339198073</v>
      </c>
      <c r="I3385" s="13">
        <f t="shared" si="734"/>
        <v>7.7413475053310629E-2</v>
      </c>
      <c r="J3385" s="2">
        <f t="shared" si="741"/>
        <v>0.9627668204965808</v>
      </c>
      <c r="K3385" s="13">
        <f t="shared" si="739"/>
        <v>0.95979055523877066</v>
      </c>
      <c r="L3385" s="13">
        <f t="shared" si="740"/>
        <v>0</v>
      </c>
      <c r="M3385" s="14">
        <f t="shared" si="735"/>
        <v>72.21319285563051</v>
      </c>
      <c r="N3385" s="14">
        <f t="shared" si="728"/>
        <v>0</v>
      </c>
      <c r="O3385" s="14">
        <f t="shared" si="729"/>
        <v>0</v>
      </c>
      <c r="P3385" s="14">
        <f t="shared" si="730"/>
        <v>0</v>
      </c>
      <c r="Q3385" s="14">
        <f t="shared" si="731"/>
        <v>9.3000431403868813</v>
      </c>
      <c r="W3385" s="16"/>
    </row>
    <row r="3386" spans="1:23">
      <c r="A3386" s="16">
        <v>44245</v>
      </c>
      <c r="B3386">
        <v>13</v>
      </c>
      <c r="C3386" s="1">
        <v>14.483333333333334</v>
      </c>
      <c r="D3386" s="13">
        <f t="shared" si="736"/>
        <v>287.48333333333335</v>
      </c>
      <c r="E3386" s="13">
        <f t="shared" si="732"/>
        <v>16.161678937909468</v>
      </c>
      <c r="F3386" s="13">
        <f t="shared" si="737"/>
        <v>10445469.878232101</v>
      </c>
      <c r="G3386" s="13">
        <f t="shared" si="738"/>
        <v>0.99999990426472762</v>
      </c>
      <c r="H3386" s="13">
        <f t="shared" si="733"/>
        <v>0.85381900263011878</v>
      </c>
      <c r="I3386" s="13">
        <f t="shared" si="734"/>
        <v>8.6818274270462376E-2</v>
      </c>
      <c r="J3386" s="2">
        <f t="shared" si="741"/>
        <v>0.95979055523877066</v>
      </c>
      <c r="K3386" s="13">
        <f t="shared" si="739"/>
        <v>0.95097835244467033</v>
      </c>
      <c r="L3386" s="13">
        <f t="shared" si="740"/>
        <v>0</v>
      </c>
      <c r="M3386" s="14">
        <f t="shared" si="735"/>
        <v>72.21319285563051</v>
      </c>
      <c r="N3386" s="14">
        <f t="shared" si="728"/>
        <v>0</v>
      </c>
      <c r="O3386" s="14">
        <f t="shared" si="729"/>
        <v>0</v>
      </c>
      <c r="P3386" s="14">
        <f t="shared" si="730"/>
        <v>0</v>
      </c>
      <c r="Q3386" s="14">
        <f t="shared" si="731"/>
        <v>10.448749242799364</v>
      </c>
      <c r="W3386" s="16"/>
    </row>
    <row r="3387" spans="1:23">
      <c r="A3387" s="16">
        <v>44245</v>
      </c>
      <c r="B3387">
        <v>14</v>
      </c>
      <c r="C3387" s="1">
        <v>14.66666666666667</v>
      </c>
      <c r="D3387" s="13">
        <f t="shared" si="736"/>
        <v>287.66666666666669</v>
      </c>
      <c r="E3387" s="13">
        <f t="shared" si="732"/>
        <v>16.433835457705708</v>
      </c>
      <c r="F3387" s="13">
        <f t="shared" si="737"/>
        <v>13712734.13114471</v>
      </c>
      <c r="G3387" s="13">
        <f t="shared" si="738"/>
        <v>0.99999992707508822</v>
      </c>
      <c r="H3387" s="13">
        <f t="shared" si="733"/>
        <v>0.83744387864688685</v>
      </c>
      <c r="I3387" s="13">
        <f t="shared" si="734"/>
        <v>8.9334688415480701E-2</v>
      </c>
      <c r="J3387" s="2">
        <f t="shared" si="741"/>
        <v>0.95097835244467033</v>
      </c>
      <c r="K3387" s="13">
        <f t="shared" si="739"/>
        <v>0.94127563234769585</v>
      </c>
      <c r="L3387" s="13">
        <f t="shared" si="740"/>
        <v>0</v>
      </c>
      <c r="M3387" s="14">
        <f t="shared" si="735"/>
        <v>72.21319285563051</v>
      </c>
      <c r="N3387" s="14">
        <f t="shared" si="728"/>
        <v>0</v>
      </c>
      <c r="O3387" s="14">
        <f t="shared" si="729"/>
        <v>0</v>
      </c>
      <c r="P3387" s="14">
        <f t="shared" si="730"/>
        <v>0</v>
      </c>
      <c r="Q3387" s="14">
        <f t="shared" si="731"/>
        <v>10.736562355291566</v>
      </c>
      <c r="W3387" s="16"/>
    </row>
    <row r="3388" spans="1:23">
      <c r="A3388" s="16">
        <v>44245</v>
      </c>
      <c r="B3388">
        <v>15</v>
      </c>
      <c r="C3388" s="1">
        <v>14.700000000000001</v>
      </c>
      <c r="D3388" s="13">
        <f t="shared" si="736"/>
        <v>287.7</v>
      </c>
      <c r="E3388" s="13">
        <f t="shared" si="732"/>
        <v>16.483281195689941</v>
      </c>
      <c r="F3388" s="13">
        <f t="shared" si="737"/>
        <v>14407813.127319667</v>
      </c>
      <c r="G3388" s="13">
        <f t="shared" si="738"/>
        <v>0.99999993059321901</v>
      </c>
      <c r="H3388" s="13">
        <f t="shared" si="733"/>
        <v>0.83450271544011589</v>
      </c>
      <c r="I3388" s="13">
        <f t="shared" si="734"/>
        <v>8.9799642086516099E-2</v>
      </c>
      <c r="J3388" s="2">
        <f t="shared" si="741"/>
        <v>0.94127563234769585</v>
      </c>
      <c r="K3388" s="13">
        <f t="shared" si="739"/>
        <v>0.93210536744911865</v>
      </c>
      <c r="L3388" s="13">
        <f t="shared" si="740"/>
        <v>0</v>
      </c>
      <c r="M3388" s="14">
        <f t="shared" si="735"/>
        <v>72.21319285563051</v>
      </c>
      <c r="N3388" s="14">
        <f t="shared" si="728"/>
        <v>0</v>
      </c>
      <c r="O3388" s="14">
        <f t="shared" si="729"/>
        <v>0</v>
      </c>
      <c r="P3388" s="14">
        <f t="shared" si="730"/>
        <v>0</v>
      </c>
      <c r="Q3388" s="14">
        <f t="shared" si="731"/>
        <v>10.788879250116079</v>
      </c>
      <c r="W3388" s="16"/>
    </row>
    <row r="3389" spans="1:23">
      <c r="A3389" s="16">
        <v>44245</v>
      </c>
      <c r="B3389">
        <v>16</v>
      </c>
      <c r="C3389" s="1">
        <v>14.950000000000001</v>
      </c>
      <c r="D3389" s="13">
        <f t="shared" si="736"/>
        <v>287.95</v>
      </c>
      <c r="E3389" s="13">
        <f t="shared" si="732"/>
        <v>16.853759333217557</v>
      </c>
      <c r="F3389" s="13">
        <f t="shared" si="737"/>
        <v>20868665.493074834</v>
      </c>
      <c r="G3389" s="13">
        <f t="shared" si="738"/>
        <v>0.99999995208126979</v>
      </c>
      <c r="H3389" s="13">
        <f t="shared" si="733"/>
        <v>0.81279185618033933</v>
      </c>
      <c r="I3389" s="13">
        <f t="shared" si="734"/>
        <v>9.3361228664245385E-2</v>
      </c>
      <c r="J3389" s="2">
        <f t="shared" si="741"/>
        <v>0.93210536744911865</v>
      </c>
      <c r="K3389" s="13">
        <f t="shared" si="739"/>
        <v>0.92147028729009051</v>
      </c>
      <c r="L3389" s="13">
        <f t="shared" si="740"/>
        <v>0</v>
      </c>
      <c r="M3389" s="14">
        <f t="shared" si="735"/>
        <v>72.21319285563051</v>
      </c>
      <c r="N3389" s="14">
        <f t="shared" si="728"/>
        <v>0</v>
      </c>
      <c r="O3389" s="14">
        <f t="shared" si="729"/>
        <v>0</v>
      </c>
      <c r="P3389" s="14">
        <f t="shared" si="730"/>
        <v>0</v>
      </c>
      <c r="Q3389" s="14">
        <f t="shared" si="731"/>
        <v>11.180937499856206</v>
      </c>
      <c r="W3389" s="16"/>
    </row>
    <row r="3390" spans="1:23">
      <c r="A3390" s="16">
        <v>44245</v>
      </c>
      <c r="B3390">
        <v>17</v>
      </c>
      <c r="C3390" s="1">
        <v>15.049999999999999</v>
      </c>
      <c r="D3390" s="13">
        <f t="shared" si="736"/>
        <v>288.05</v>
      </c>
      <c r="E3390" s="13">
        <f t="shared" si="732"/>
        <v>17.001770525950374</v>
      </c>
      <c r="F3390" s="13">
        <f t="shared" si="737"/>
        <v>24197757.606625196</v>
      </c>
      <c r="G3390" s="13">
        <f t="shared" si="738"/>
        <v>0.99999995867385838</v>
      </c>
      <c r="H3390" s="13">
        <f t="shared" si="733"/>
        <v>0.80427680401596935</v>
      </c>
      <c r="I3390" s="13">
        <f t="shared" si="734"/>
        <v>9.4823314048805368E-2</v>
      </c>
      <c r="J3390" s="2">
        <f t="shared" si="741"/>
        <v>0.92147028729009051</v>
      </c>
      <c r="K3390" s="13">
        <f t="shared" si="739"/>
        <v>0.91086821734307999</v>
      </c>
      <c r="L3390" s="13">
        <f t="shared" si="740"/>
        <v>0</v>
      </c>
      <c r="M3390" s="14">
        <f t="shared" si="735"/>
        <v>72.21319285563051</v>
      </c>
      <c r="N3390" s="14">
        <f t="shared" si="728"/>
        <v>0</v>
      </c>
      <c r="O3390" s="14">
        <f t="shared" si="729"/>
        <v>0</v>
      </c>
      <c r="P3390" s="14">
        <f t="shared" si="730"/>
        <v>0</v>
      </c>
      <c r="Q3390" s="14">
        <f t="shared" si="731"/>
        <v>11.337525050129038</v>
      </c>
      <c r="W3390" s="16"/>
    </row>
    <row r="3391" spans="1:23">
      <c r="A3391" s="16">
        <v>44245</v>
      </c>
      <c r="B3391">
        <v>18</v>
      </c>
      <c r="C3391" s="1">
        <v>13.049999999999999</v>
      </c>
      <c r="D3391" s="13">
        <f t="shared" si="736"/>
        <v>286.05</v>
      </c>
      <c r="E3391" s="13">
        <f t="shared" si="732"/>
        <v>14.021884285964012</v>
      </c>
      <c r="F3391" s="13">
        <f t="shared" si="737"/>
        <v>1229212.5092946915</v>
      </c>
      <c r="G3391" s="13">
        <f t="shared" si="738"/>
        <v>0.99999918647168096</v>
      </c>
      <c r="H3391" s="13">
        <f t="shared" si="733"/>
        <v>0.99423522473381309</v>
      </c>
      <c r="I3391" s="13">
        <f t="shared" si="734"/>
        <v>6.9350117201548975E-2</v>
      </c>
      <c r="J3391" s="2">
        <f t="shared" si="741"/>
        <v>0.91086821734307999</v>
      </c>
      <c r="K3391" s="13">
        <f t="shared" si="739"/>
        <v>0.91645380987692671</v>
      </c>
      <c r="L3391" s="13">
        <f t="shared" si="740"/>
        <v>0</v>
      </c>
      <c r="M3391" s="14">
        <f t="shared" si="735"/>
        <v>72.21319285563051</v>
      </c>
      <c r="N3391" s="14">
        <f t="shared" si="728"/>
        <v>0</v>
      </c>
      <c r="O3391" s="14">
        <f t="shared" si="729"/>
        <v>0</v>
      </c>
      <c r="P3391" s="14">
        <f t="shared" si="730"/>
        <v>0</v>
      </c>
      <c r="Q3391" s="14">
        <f t="shared" si="731"/>
        <v>8.2168025587490305</v>
      </c>
      <c r="W3391" s="16"/>
    </row>
    <row r="3392" spans="1:23">
      <c r="A3392" s="16">
        <v>44245</v>
      </c>
      <c r="B3392">
        <v>19</v>
      </c>
      <c r="C3392" s="1">
        <v>8.8000000000000007</v>
      </c>
      <c r="D3392" s="13">
        <f t="shared" si="736"/>
        <v>281.8</v>
      </c>
      <c r="E3392" s="13">
        <f t="shared" si="732"/>
        <v>7.549183818310877</v>
      </c>
      <c r="F3392" s="13">
        <f t="shared" si="737"/>
        <v>1899.1920128466304</v>
      </c>
      <c r="G3392" s="13">
        <f t="shared" si="738"/>
        <v>0.99947373739430578</v>
      </c>
      <c r="H3392" s="13">
        <f t="shared" si="733"/>
        <v>1.5758203541292815</v>
      </c>
      <c r="I3392" s="13">
        <f t="shared" si="734"/>
        <v>3.5149923494294057E-2</v>
      </c>
      <c r="J3392" s="2">
        <f t="shared" si="741"/>
        <v>0.91645380987692671</v>
      </c>
      <c r="K3392" s="13">
        <f t="shared" si="739"/>
        <v>0.93922789502080328</v>
      </c>
      <c r="L3392" s="13">
        <f t="shared" si="740"/>
        <v>0</v>
      </c>
      <c r="M3392" s="14">
        <f t="shared" si="735"/>
        <v>72.21319285563051</v>
      </c>
      <c r="N3392" s="14">
        <f t="shared" si="728"/>
        <v>0</v>
      </c>
      <c r="O3392" s="14">
        <f t="shared" si="729"/>
        <v>1</v>
      </c>
      <c r="P3392" s="14">
        <f t="shared" si="730"/>
        <v>1</v>
      </c>
      <c r="Q3392" s="14">
        <f t="shared" si="731"/>
        <v>2.5792472492423224</v>
      </c>
      <c r="W3392" s="16"/>
    </row>
    <row r="3393" spans="1:23">
      <c r="A3393" s="16">
        <v>44245</v>
      </c>
      <c r="B3393">
        <v>20</v>
      </c>
      <c r="C3393" s="1">
        <v>7.2833333333333323</v>
      </c>
      <c r="D3393" s="13">
        <f t="shared" si="736"/>
        <v>280.28333333333336</v>
      </c>
      <c r="E3393" s="13">
        <f t="shared" si="732"/>
        <v>5.1917940179580606</v>
      </c>
      <c r="F3393" s="13">
        <f t="shared" si="737"/>
        <v>179.79081172129449</v>
      </c>
      <c r="G3393" s="13">
        <f t="shared" si="738"/>
        <v>0.99446874544962172</v>
      </c>
      <c r="H3393" s="13">
        <f t="shared" si="733"/>
        <v>1.8636059954314874</v>
      </c>
      <c r="I3393" s="13">
        <f t="shared" si="734"/>
        <v>2.744348005045168E-2</v>
      </c>
      <c r="J3393" s="2">
        <f t="shared" si="741"/>
        <v>0.93922789502080328</v>
      </c>
      <c r="K3393" s="13">
        <f t="shared" si="739"/>
        <v>0.96425111437904476</v>
      </c>
      <c r="L3393" s="13">
        <f t="shared" si="740"/>
        <v>0</v>
      </c>
      <c r="M3393" s="14">
        <f t="shared" si="735"/>
        <v>72.21319285563051</v>
      </c>
      <c r="N3393" s="14">
        <f t="shared" si="728"/>
        <v>0</v>
      </c>
      <c r="O3393" s="14">
        <f t="shared" si="729"/>
        <v>1</v>
      </c>
      <c r="P3393" s="14">
        <f t="shared" si="730"/>
        <v>1</v>
      </c>
      <c r="Q3393" s="14">
        <f t="shared" si="731"/>
        <v>1.2322645882605872</v>
      </c>
      <c r="W3393" s="16"/>
    </row>
    <row r="3394" spans="1:23">
      <c r="A3394" s="16">
        <v>44245</v>
      </c>
      <c r="B3394">
        <v>21</v>
      </c>
      <c r="C3394" s="1">
        <v>7.4166666666666652</v>
      </c>
      <c r="D3394" s="13">
        <f t="shared" si="736"/>
        <v>280.41666666666669</v>
      </c>
      <c r="E3394" s="13">
        <f t="shared" si="732"/>
        <v>5.4000594353640716</v>
      </c>
      <c r="F3394" s="13">
        <f t="shared" si="737"/>
        <v>221.41957596621572</v>
      </c>
      <c r="G3394" s="13">
        <f t="shared" si="738"/>
        <v>0.99550399286728297</v>
      </c>
      <c r="H3394" s="13">
        <f t="shared" si="733"/>
        <v>1.8361930527358727</v>
      </c>
      <c r="I3394" s="13">
        <f t="shared" si="734"/>
        <v>2.8050140789730695E-2</v>
      </c>
      <c r="J3394" s="2">
        <f t="shared" si="741"/>
        <v>0.96425111437904476</v>
      </c>
      <c r="K3394" s="13">
        <f t="shared" si="739"/>
        <v>0.98836936696649424</v>
      </c>
      <c r="L3394" s="13">
        <f t="shared" si="740"/>
        <v>0</v>
      </c>
      <c r="M3394" s="14">
        <f t="shared" si="735"/>
        <v>72.21319285563051</v>
      </c>
      <c r="N3394" s="14">
        <f t="shared" si="728"/>
        <v>0</v>
      </c>
      <c r="O3394" s="14">
        <f t="shared" si="729"/>
        <v>1</v>
      </c>
      <c r="P3394" s="14">
        <f t="shared" si="730"/>
        <v>1</v>
      </c>
      <c r="Q3394" s="14">
        <f t="shared" si="731"/>
        <v>1.3324962799366649</v>
      </c>
      <c r="W3394" s="16"/>
    </row>
    <row r="3395" spans="1:23">
      <c r="A3395" s="16">
        <v>44245</v>
      </c>
      <c r="B3395">
        <v>22</v>
      </c>
      <c r="C3395" s="1">
        <v>7.2166666666666677</v>
      </c>
      <c r="D3395" s="13">
        <f t="shared" si="736"/>
        <v>280.21666666666664</v>
      </c>
      <c r="E3395" s="13">
        <f t="shared" si="732"/>
        <v>5.0875869862605905</v>
      </c>
      <c r="F3395" s="13">
        <f t="shared" si="737"/>
        <v>161.99848547364908</v>
      </c>
      <c r="G3395" s="13">
        <f t="shared" si="738"/>
        <v>0.9938649736708034</v>
      </c>
      <c r="H3395" s="13">
        <f t="shared" si="733"/>
        <v>1.8774754860526104</v>
      </c>
      <c r="I3395" s="13">
        <f t="shared" si="734"/>
        <v>2.714487601169142E-2</v>
      </c>
      <c r="J3395" s="2">
        <f t="shared" si="741"/>
        <v>0.98836936696649424</v>
      </c>
      <c r="K3395" s="13">
        <f t="shared" si="739"/>
        <v>1.0121794198563798</v>
      </c>
      <c r="L3395" s="13">
        <f t="shared" si="740"/>
        <v>1.0059696724656899</v>
      </c>
      <c r="M3395" s="14">
        <f t="shared" si="735"/>
        <v>73.219162528096206</v>
      </c>
      <c r="N3395" s="14">
        <f t="shared" si="728"/>
        <v>0</v>
      </c>
      <c r="O3395" s="14">
        <f t="shared" si="729"/>
        <v>1</v>
      </c>
      <c r="P3395" s="14">
        <f t="shared" si="730"/>
        <v>1</v>
      </c>
      <c r="Q3395" s="14">
        <f t="shared" si="731"/>
        <v>1.183527611758024</v>
      </c>
      <c r="W3395" s="16"/>
    </row>
    <row r="3396" spans="1:23">
      <c r="A3396" s="16">
        <v>44245</v>
      </c>
      <c r="B3396">
        <v>23</v>
      </c>
      <c r="C3396" s="1">
        <v>7.7833333333333341</v>
      </c>
      <c r="D3396" s="13">
        <f t="shared" si="736"/>
        <v>280.78333333333336</v>
      </c>
      <c r="E3396" s="13">
        <f t="shared" si="732"/>
        <v>5.9717694545023274</v>
      </c>
      <c r="F3396" s="13">
        <f t="shared" si="737"/>
        <v>392.19903547944597</v>
      </c>
      <c r="G3396" s="13">
        <f t="shared" si="738"/>
        <v>0.99745675876650952</v>
      </c>
      <c r="H3396" s="13">
        <f t="shared" si="733"/>
        <v>1.7629967776300997</v>
      </c>
      <c r="I3396" s="13">
        <f t="shared" si="734"/>
        <v>2.9785312916932462E-2</v>
      </c>
      <c r="J3396" s="2">
        <f t="shared" si="741"/>
        <v>6.2097473906899125E-3</v>
      </c>
      <c r="K3396" s="13">
        <f t="shared" si="739"/>
        <v>5.7764598710598358E-2</v>
      </c>
      <c r="L3396" s="13">
        <f t="shared" si="740"/>
        <v>0</v>
      </c>
      <c r="M3396" s="14">
        <f t="shared" si="735"/>
        <v>73.219162528096206</v>
      </c>
      <c r="N3396" s="14">
        <f t="shared" si="728"/>
        <v>0</v>
      </c>
      <c r="O3396" s="14">
        <f t="shared" si="729"/>
        <v>1</v>
      </c>
      <c r="P3396" s="14">
        <f t="shared" si="730"/>
        <v>1</v>
      </c>
      <c r="Q3396" s="14">
        <f t="shared" si="731"/>
        <v>1.6267959394951674</v>
      </c>
      <c r="W3396" s="16"/>
    </row>
    <row r="3397" spans="1:23">
      <c r="A3397" s="16">
        <v>44246</v>
      </c>
      <c r="B3397">
        <v>0</v>
      </c>
      <c r="C3397" s="1">
        <v>6.75</v>
      </c>
      <c r="D3397" s="13">
        <f t="shared" si="736"/>
        <v>279.75</v>
      </c>
      <c r="E3397" s="13">
        <f t="shared" si="732"/>
        <v>4.356747095621091</v>
      </c>
      <c r="F3397" s="13">
        <f t="shared" si="737"/>
        <v>78.002985033773598</v>
      </c>
      <c r="G3397" s="13">
        <f t="shared" si="738"/>
        <v>0.9873422504279743</v>
      </c>
      <c r="H3397" s="13">
        <f t="shared" si="733"/>
        <v>1.9776912081774789</v>
      </c>
      <c r="I3397" s="13">
        <f t="shared" si="734"/>
        <v>2.513999652089572E-2</v>
      </c>
      <c r="J3397" s="2">
        <f t="shared" si="741"/>
        <v>5.7764598710598358E-2</v>
      </c>
      <c r="K3397" s="13">
        <f t="shared" si="739"/>
        <v>0.1054298840171759</v>
      </c>
      <c r="L3397" s="13">
        <f t="shared" si="740"/>
        <v>0</v>
      </c>
      <c r="M3397" s="14">
        <f t="shared" si="735"/>
        <v>73.219162528096206</v>
      </c>
      <c r="N3397" s="14">
        <f t="shared" si="728"/>
        <v>1</v>
      </c>
      <c r="O3397" s="14">
        <f t="shared" si="729"/>
        <v>1</v>
      </c>
      <c r="P3397" s="14">
        <f t="shared" si="730"/>
        <v>1</v>
      </c>
      <c r="Q3397" s="14">
        <f t="shared" si="731"/>
        <v>0.86854886680231447</v>
      </c>
      <c r="R3397" s="14">
        <f>(M3397)</f>
        <v>73.219162528096206</v>
      </c>
      <c r="S3397" s="14">
        <f>SUM(N3397:N3420)</f>
        <v>12</v>
      </c>
      <c r="T3397" s="14">
        <f>SUM(O3397:O3420)</f>
        <v>16</v>
      </c>
      <c r="U3397" s="14">
        <f>SUM(P3397:P3420)</f>
        <v>16</v>
      </c>
      <c r="V3397" s="14">
        <f>SUM(Q3397:Q3420)</f>
        <v>77.465199326406363</v>
      </c>
      <c r="W3397" s="16"/>
    </row>
    <row r="3398" spans="1:23">
      <c r="A3398" s="16">
        <v>44246</v>
      </c>
      <c r="B3398">
        <v>1</v>
      </c>
      <c r="C3398" s="1">
        <v>5.4833333333333334</v>
      </c>
      <c r="D3398" s="13">
        <f t="shared" si="736"/>
        <v>278.48333333333335</v>
      </c>
      <c r="E3398" s="13">
        <f t="shared" si="732"/>
        <v>2.3606918427195169</v>
      </c>
      <c r="F3398" s="13">
        <f t="shared" si="737"/>
        <v>10.598281260333653</v>
      </c>
      <c r="G3398" s="13">
        <f t="shared" si="738"/>
        <v>0.91378032851988</v>
      </c>
      <c r="H3398" s="13">
        <f t="shared" si="733"/>
        <v>2.2795022123743411</v>
      </c>
      <c r="I3398" s="13">
        <f t="shared" si="734"/>
        <v>2.0387081658285906E-2</v>
      </c>
      <c r="J3398" s="2">
        <f t="shared" si="741"/>
        <v>0.1054298840171759</v>
      </c>
      <c r="K3398" s="13">
        <f t="shared" si="739"/>
        <v>0.14930412066227383</v>
      </c>
      <c r="L3398" s="13">
        <f t="shared" si="740"/>
        <v>0</v>
      </c>
      <c r="M3398" s="14">
        <f t="shared" si="735"/>
        <v>73.219162528096206</v>
      </c>
      <c r="N3398" s="14">
        <f t="shared" si="728"/>
        <v>1</v>
      </c>
      <c r="O3398" s="14">
        <f t="shared" si="729"/>
        <v>1</v>
      </c>
      <c r="P3398" s="14">
        <f t="shared" si="730"/>
        <v>1</v>
      </c>
      <c r="Q3398" s="14">
        <f t="shared" si="731"/>
        <v>0.2535375562251545</v>
      </c>
      <c r="W3398" s="16"/>
    </row>
    <row r="3399" spans="1:23">
      <c r="A3399" s="16">
        <v>44246</v>
      </c>
      <c r="B3399">
        <v>2</v>
      </c>
      <c r="C3399" s="1">
        <v>5.25</v>
      </c>
      <c r="D3399" s="13">
        <f t="shared" si="736"/>
        <v>278.25</v>
      </c>
      <c r="E3399" s="13">
        <f t="shared" si="732"/>
        <v>1.991015274034142</v>
      </c>
      <c r="F3399" s="13">
        <f t="shared" si="737"/>
        <v>7.3229648054185716</v>
      </c>
      <c r="G3399" s="13">
        <f t="shared" si="738"/>
        <v>0.87985050719558955</v>
      </c>
      <c r="H3399" s="13">
        <f t="shared" si="733"/>
        <v>2.340257570758236</v>
      </c>
      <c r="I3399" s="13">
        <f t="shared" si="734"/>
        <v>1.9610996273220341E-2</v>
      </c>
      <c r="J3399" s="2">
        <f t="shared" si="741"/>
        <v>0.14930412066227383</v>
      </c>
      <c r="K3399" s="13">
        <f t="shared" si="739"/>
        <v>0.19185233058370832</v>
      </c>
      <c r="L3399" s="13">
        <f t="shared" si="740"/>
        <v>0</v>
      </c>
      <c r="M3399" s="14">
        <f t="shared" si="735"/>
        <v>73.219162528096206</v>
      </c>
      <c r="N3399" s="14">
        <f t="shared" si="728"/>
        <v>1</v>
      </c>
      <c r="O3399" s="14">
        <f t="shared" si="729"/>
        <v>1</v>
      </c>
      <c r="P3399" s="14">
        <f t="shared" si="730"/>
        <v>1</v>
      </c>
      <c r="Q3399" s="14">
        <f t="shared" si="731"/>
        <v>0.17977268910464328</v>
      </c>
      <c r="W3399" s="16"/>
    </row>
    <row r="3400" spans="1:23">
      <c r="A3400" s="16">
        <v>44246</v>
      </c>
      <c r="B3400">
        <v>3</v>
      </c>
      <c r="C3400" s="1">
        <v>4.7166666666666668</v>
      </c>
      <c r="D3400" s="13">
        <f t="shared" si="736"/>
        <v>277.71666666666664</v>
      </c>
      <c r="E3400" s="13">
        <f t="shared" si="732"/>
        <v>1.1437076156754065</v>
      </c>
      <c r="F3400" s="13">
        <f t="shared" si="737"/>
        <v>3.1383827381011629</v>
      </c>
      <c r="G3400" s="13">
        <f t="shared" si="738"/>
        <v>0.75835971119992751</v>
      </c>
      <c r="H3400" s="13">
        <f t="shared" si="733"/>
        <v>2.4856897450498145</v>
      </c>
      <c r="I3400" s="13">
        <f t="shared" si="734"/>
        <v>1.7941826784967797E-2</v>
      </c>
      <c r="J3400" s="2">
        <f t="shared" si="741"/>
        <v>0.19185233058370832</v>
      </c>
      <c r="K3400" s="13">
        <f t="shared" si="739"/>
        <v>0.23264095871638624</v>
      </c>
      <c r="L3400" s="13">
        <f t="shared" si="740"/>
        <v>0</v>
      </c>
      <c r="M3400" s="14">
        <f t="shared" si="735"/>
        <v>73.219162528096206</v>
      </c>
      <c r="N3400" s="14">
        <f t="shared" si="728"/>
        <v>1</v>
      </c>
      <c r="O3400" s="14">
        <f t="shared" si="729"/>
        <v>1</v>
      </c>
      <c r="P3400" s="14">
        <f t="shared" si="730"/>
        <v>1</v>
      </c>
      <c r="Q3400" s="14">
        <f t="shared" si="731"/>
        <v>5.8452717432819323E-2</v>
      </c>
      <c r="W3400" s="16"/>
    </row>
    <row r="3401" spans="1:23">
      <c r="A3401" s="16">
        <v>44246</v>
      </c>
      <c r="B3401">
        <v>4</v>
      </c>
      <c r="C3401" s="1">
        <v>5.15</v>
      </c>
      <c r="D3401" s="13">
        <f t="shared" si="736"/>
        <v>278.14999999999998</v>
      </c>
      <c r="E3401" s="13">
        <f t="shared" si="732"/>
        <v>1.8323925939241059</v>
      </c>
      <c r="F3401" s="13">
        <f t="shared" si="737"/>
        <v>6.2488196750661134</v>
      </c>
      <c r="G3401" s="13">
        <f t="shared" si="738"/>
        <v>0.86204650621400936</v>
      </c>
      <c r="H3401" s="13">
        <f t="shared" si="733"/>
        <v>2.3668207717302696</v>
      </c>
      <c r="I3401" s="13">
        <f t="shared" si="734"/>
        <v>1.9287114340694477E-2</v>
      </c>
      <c r="J3401" s="2">
        <f t="shared" si="741"/>
        <v>0.23264095871638624</v>
      </c>
      <c r="K3401" s="13">
        <f t="shared" si="739"/>
        <v>0.27340871880031337</v>
      </c>
      <c r="L3401" s="13">
        <f t="shared" si="740"/>
        <v>0</v>
      </c>
      <c r="M3401" s="14">
        <f t="shared" si="735"/>
        <v>73.219162528096206</v>
      </c>
      <c r="N3401" s="14">
        <f t="shared" si="728"/>
        <v>1</v>
      </c>
      <c r="O3401" s="14">
        <f t="shared" si="729"/>
        <v>1</v>
      </c>
      <c r="P3401" s="14">
        <f t="shared" si="730"/>
        <v>1</v>
      </c>
      <c r="Q3401" s="14">
        <f t="shared" si="731"/>
        <v>0.15199964197474514</v>
      </c>
      <c r="W3401" s="16"/>
    </row>
    <row r="3402" spans="1:23">
      <c r="A3402" s="16">
        <v>44246</v>
      </c>
      <c r="B3402">
        <v>5</v>
      </c>
      <c r="C3402" s="1">
        <v>5.5333333333333341</v>
      </c>
      <c r="D3402" s="13">
        <f t="shared" si="736"/>
        <v>278.53333333333336</v>
      </c>
      <c r="E3402" s="13">
        <f t="shared" si="732"/>
        <v>2.4398276687410667</v>
      </c>
      <c r="F3402" s="13">
        <f t="shared" si="737"/>
        <v>11.471063749593592</v>
      </c>
      <c r="G3402" s="13">
        <f t="shared" si="738"/>
        <v>0.91981437830172363</v>
      </c>
      <c r="H3402" s="13">
        <f t="shared" si="733"/>
        <v>2.2667028209935087</v>
      </c>
      <c r="I3402" s="13">
        <f t="shared" si="734"/>
        <v>2.0557166854155588E-2</v>
      </c>
      <c r="J3402" s="2">
        <f t="shared" si="741"/>
        <v>0.27340871880031337</v>
      </c>
      <c r="K3402" s="13">
        <f t="shared" si="739"/>
        <v>0.31396688940455375</v>
      </c>
      <c r="L3402" s="13">
        <f t="shared" si="740"/>
        <v>0</v>
      </c>
      <c r="M3402" s="14">
        <f t="shared" si="735"/>
        <v>73.219162528096206</v>
      </c>
      <c r="N3402" s="14">
        <f t="shared" si="728"/>
        <v>1</v>
      </c>
      <c r="O3402" s="14">
        <f t="shared" si="729"/>
        <v>1</v>
      </c>
      <c r="P3402" s="14">
        <f t="shared" si="730"/>
        <v>1</v>
      </c>
      <c r="Q3402" s="14">
        <f t="shared" si="731"/>
        <v>0.27097017314762534</v>
      </c>
      <c r="W3402" s="16"/>
    </row>
    <row r="3403" spans="1:23">
      <c r="A3403" s="16">
        <v>44246</v>
      </c>
      <c r="B3403">
        <v>6</v>
      </c>
      <c r="C3403" s="1">
        <v>5.0166666666666666</v>
      </c>
      <c r="D3403" s="13">
        <f t="shared" si="736"/>
        <v>278.01666666666665</v>
      </c>
      <c r="E3403" s="13">
        <f t="shared" si="732"/>
        <v>1.6207181823631438</v>
      </c>
      <c r="F3403" s="13">
        <f t="shared" si="737"/>
        <v>5.0567206603770058</v>
      </c>
      <c r="G3403" s="13">
        <f t="shared" si="738"/>
        <v>0.83489415212063711</v>
      </c>
      <c r="H3403" s="13">
        <f t="shared" si="733"/>
        <v>2.4027383207794526</v>
      </c>
      <c r="I3403" s="13">
        <f t="shared" si="734"/>
        <v>1.8863225611968067E-2</v>
      </c>
      <c r="J3403" s="2">
        <f t="shared" si="741"/>
        <v>0.31396688940455375</v>
      </c>
      <c r="K3403" s="13">
        <f t="shared" si="739"/>
        <v>0.35299856714321365</v>
      </c>
      <c r="L3403" s="13">
        <f t="shared" si="740"/>
        <v>0</v>
      </c>
      <c r="M3403" s="14">
        <f t="shared" si="735"/>
        <v>73.219162528096206</v>
      </c>
      <c r="N3403" s="14">
        <f t="shared" ref="N3403:N3466" si="742">IF(C3403&lt;0,0,IF(C3403&lt;=7.2,1,IF(C3403&gt;7.2,0)))</f>
        <v>1</v>
      </c>
      <c r="O3403" s="14">
        <f t="shared" ref="O3403:O3466" si="743">IF(C3403&lt;=1.5,0,IF(C3403&lt;=2.4,0.5,IF(C3403&lt;=9.1,1,IF(C3403&lt;=12.4,0.5,IF(C3403&lt;=15.9,0,IF(C3403&lt;=18,-0.5,IF(C3403&gt;18,-1)))))))</f>
        <v>1</v>
      </c>
      <c r="P3403" s="14">
        <f t="shared" ref="P3403:P3466" si="744">IF(O3403&lt;=0,0,IF(O3403&gt;0,O3403))</f>
        <v>1</v>
      </c>
      <c r="Q3403" s="14">
        <f t="shared" ref="Q3403:Q3466" si="745">IF(C3403&gt;36,"0",IF(C3403&lt;4,"0",IF(4&lt;C3403&lt;25,21*(1+COS(1.57+1.57*((C3403-25)/11))),10.5*(1+COS(3.14+3.14*((C3403-4)/21))))))</f>
        <v>0.11856868521159009</v>
      </c>
      <c r="W3403" s="16"/>
    </row>
    <row r="3404" spans="1:23">
      <c r="A3404" s="16">
        <v>44246</v>
      </c>
      <c r="B3404">
        <v>7</v>
      </c>
      <c r="C3404" s="1">
        <v>3.3166666666666669</v>
      </c>
      <c r="D3404" s="13">
        <f t="shared" si="736"/>
        <v>276.31666666666666</v>
      </c>
      <c r="E3404" s="13">
        <f t="shared" si="732"/>
        <v>-1.096037155437608</v>
      </c>
      <c r="F3404" s="13">
        <f t="shared" si="737"/>
        <v>0.33419281724466576</v>
      </c>
      <c r="G3404" s="13">
        <f t="shared" si="738"/>
        <v>0.25048314825650952</v>
      </c>
      <c r="H3404" s="13">
        <f t="shared" si="733"/>
        <v>2.9151364002180711</v>
      </c>
      <c r="I3404" s="13">
        <f t="shared" si="734"/>
        <v>1.4182261333705454E-2</v>
      </c>
      <c r="J3404" s="2">
        <f t="shared" si="741"/>
        <v>0.35299856714321365</v>
      </c>
      <c r="K3404" s="13">
        <f t="shared" si="739"/>
        <v>0.38907901950655255</v>
      </c>
      <c r="L3404" s="13">
        <f t="shared" si="740"/>
        <v>0</v>
      </c>
      <c r="M3404" s="14">
        <f t="shared" si="735"/>
        <v>73.219162528096206</v>
      </c>
      <c r="N3404" s="14">
        <f t="shared" si="742"/>
        <v>1</v>
      </c>
      <c r="O3404" s="14">
        <f t="shared" si="743"/>
        <v>1</v>
      </c>
      <c r="P3404" s="14">
        <f t="shared" si="744"/>
        <v>1</v>
      </c>
      <c r="Q3404" s="14" t="str">
        <f t="shared" si="745"/>
        <v>0</v>
      </c>
      <c r="W3404" s="16"/>
    </row>
    <row r="3405" spans="1:23">
      <c r="A3405" s="16">
        <v>44246</v>
      </c>
      <c r="B3405">
        <v>8</v>
      </c>
      <c r="C3405" s="1">
        <v>3.1</v>
      </c>
      <c r="D3405" s="13">
        <f t="shared" si="736"/>
        <v>276.10000000000002</v>
      </c>
      <c r="E3405" s="13">
        <f t="shared" ref="E3405:E3468" si="746">$E$5*$E$6*(D3405-$E$6)/D3405</f>
        <v>-1.4446939514668236</v>
      </c>
      <c r="F3405" s="13">
        <f t="shared" si="737"/>
        <v>0.23581823733858315</v>
      </c>
      <c r="G3405" s="13">
        <f t="shared" si="738"/>
        <v>0.19081951553525656</v>
      </c>
      <c r="H3405" s="13">
        <f t="shared" ref="H3405:H3468" si="747">$E$7*EXP($E$8/D3405)</f>
        <v>2.9883604092570151</v>
      </c>
      <c r="I3405" s="13">
        <f t="shared" ref="I3405:I3468" si="748">$E$4*EXP(-$E$2/D3405)</f>
        <v>1.3672517097657721E-2</v>
      </c>
      <c r="J3405" s="2">
        <f t="shared" si="741"/>
        <v>0.38907901950655255</v>
      </c>
      <c r="K3405" s="13">
        <f t="shared" si="739"/>
        <v>0.42437589035643386</v>
      </c>
      <c r="L3405" s="13">
        <f t="shared" si="740"/>
        <v>0</v>
      </c>
      <c r="M3405" s="14">
        <f t="shared" si="735"/>
        <v>73.219162528096206</v>
      </c>
      <c r="N3405" s="14">
        <f t="shared" si="742"/>
        <v>1</v>
      </c>
      <c r="O3405" s="14">
        <f t="shared" si="743"/>
        <v>1</v>
      </c>
      <c r="P3405" s="14">
        <f t="shared" si="744"/>
        <v>1</v>
      </c>
      <c r="Q3405" s="14" t="str">
        <f t="shared" si="745"/>
        <v>0</v>
      </c>
      <c r="W3405" s="16"/>
    </row>
    <row r="3406" spans="1:23">
      <c r="A3406" s="16">
        <v>44246</v>
      </c>
      <c r="B3406">
        <v>9</v>
      </c>
      <c r="C3406" s="1">
        <v>6.4833333333333334</v>
      </c>
      <c r="D3406" s="13">
        <f t="shared" si="736"/>
        <v>279.48333333333335</v>
      </c>
      <c r="E3406" s="13">
        <f t="shared" si="746"/>
        <v>3.9380285049794503</v>
      </c>
      <c r="F3406" s="13">
        <f t="shared" si="737"/>
        <v>51.317329645183243</v>
      </c>
      <c r="G3406" s="13">
        <f t="shared" si="738"/>
        <v>0.98088587458912735</v>
      </c>
      <c r="H3406" s="13">
        <f t="shared" si="747"/>
        <v>2.0374999483652418</v>
      </c>
      <c r="I3406" s="13">
        <f t="shared" si="748"/>
        <v>2.4058787524178948E-2</v>
      </c>
      <c r="J3406" s="2">
        <f t="shared" si="741"/>
        <v>0.42437589035643386</v>
      </c>
      <c r="K3406" s="13">
        <f t="shared" si="739"/>
        <v>0.4627225624494522</v>
      </c>
      <c r="L3406" s="13">
        <f t="shared" si="740"/>
        <v>0</v>
      </c>
      <c r="M3406" s="14">
        <f t="shared" ref="M3406:M3469" si="749">L3406+M3405</f>
        <v>73.219162528096206</v>
      </c>
      <c r="N3406" s="14">
        <f t="shared" si="742"/>
        <v>1</v>
      </c>
      <c r="O3406" s="14">
        <f t="shared" si="743"/>
        <v>1</v>
      </c>
      <c r="P3406" s="14">
        <f t="shared" si="744"/>
        <v>1</v>
      </c>
      <c r="Q3406" s="14">
        <f t="shared" si="745"/>
        <v>0.70951834342589826</v>
      </c>
      <c r="W3406" s="16"/>
    </row>
    <row r="3407" spans="1:23">
      <c r="A3407" s="16">
        <v>44246</v>
      </c>
      <c r="B3407">
        <v>10</v>
      </c>
      <c r="C3407" s="1">
        <v>9.2166666666666668</v>
      </c>
      <c r="D3407" s="13">
        <f t="shared" ref="D3407:D3470" si="750">C3407+273</f>
        <v>282.21666666666664</v>
      </c>
      <c r="E3407" s="13">
        <f t="shared" si="746"/>
        <v>8.1923817397979874</v>
      </c>
      <c r="F3407" s="13">
        <f t="shared" ref="F3407:F3470" si="751">EXP(E3407)</f>
        <v>3613.3179892464013</v>
      </c>
      <c r="G3407" s="13">
        <f t="shared" ref="G3407:G3470" si="752">F3407/(1+F3407)</f>
        <v>0.99972332262878494</v>
      </c>
      <c r="H3407" s="13">
        <f t="shared" si="747"/>
        <v>1.5053267714956069</v>
      </c>
      <c r="I3407" s="13">
        <f t="shared" si="748"/>
        <v>3.7605467930866214E-2</v>
      </c>
      <c r="J3407" s="2">
        <f t="shared" si="741"/>
        <v>0.4627225624494522</v>
      </c>
      <c r="K3407" s="13">
        <f t="shared" ref="K3407:K3470" si="753">H3407-(H3407-J3407)*EXP(-I3407)</f>
        <v>0.50120212598369074</v>
      </c>
      <c r="L3407" s="13">
        <f t="shared" ref="L3407:L3470" si="754">IF(K3407&lt;1,0,K3407*G3407)</f>
        <v>0</v>
      </c>
      <c r="M3407" s="14">
        <f t="shared" si="749"/>
        <v>73.219162528096206</v>
      </c>
      <c r="N3407" s="14">
        <f t="shared" si="742"/>
        <v>0</v>
      </c>
      <c r="O3407" s="14">
        <f t="shared" si="743"/>
        <v>0.5</v>
      </c>
      <c r="P3407" s="14">
        <f t="shared" si="744"/>
        <v>0.5</v>
      </c>
      <c r="Q3407" s="14">
        <f t="shared" si="745"/>
        <v>3.0237735031410375</v>
      </c>
      <c r="W3407" s="16"/>
    </row>
    <row r="3408" spans="1:23">
      <c r="A3408" s="16">
        <v>44246</v>
      </c>
      <c r="B3408">
        <v>11</v>
      </c>
      <c r="C3408" s="1">
        <v>9.5500000000000007</v>
      </c>
      <c r="D3408" s="13">
        <f t="shared" si="750"/>
        <v>282.55</v>
      </c>
      <c r="E3408" s="13">
        <f t="shared" si="746"/>
        <v>8.7055742346487524</v>
      </c>
      <c r="F3408" s="13">
        <f t="shared" si="751"/>
        <v>6036.4672935849503</v>
      </c>
      <c r="G3408" s="13">
        <f t="shared" si="752"/>
        <v>0.99983436763275513</v>
      </c>
      <c r="H3408" s="13">
        <f t="shared" si="747"/>
        <v>1.4513503300137252</v>
      </c>
      <c r="I3408" s="13">
        <f t="shared" si="748"/>
        <v>3.9687159064739075E-2</v>
      </c>
      <c r="J3408" s="2">
        <f t="shared" ref="J3408:J3471" si="755">IF(K3407&lt;1,K3407,K3407-K3407*G3407)</f>
        <v>0.50120212598369074</v>
      </c>
      <c r="K3408" s="13">
        <f t="shared" si="753"/>
        <v>0.53817233517561125</v>
      </c>
      <c r="L3408" s="13">
        <f t="shared" si="754"/>
        <v>0</v>
      </c>
      <c r="M3408" s="14">
        <f t="shared" si="749"/>
        <v>73.219162528096206</v>
      </c>
      <c r="N3408" s="14">
        <f t="shared" si="742"/>
        <v>0</v>
      </c>
      <c r="O3408" s="14">
        <f t="shared" si="743"/>
        <v>0.5</v>
      </c>
      <c r="P3408" s="14">
        <f t="shared" si="744"/>
        <v>0.5</v>
      </c>
      <c r="Q3408" s="14">
        <f t="shared" si="745"/>
        <v>3.4003679757485985</v>
      </c>
      <c r="W3408" s="16"/>
    </row>
    <row r="3409" spans="1:23">
      <c r="A3409" s="16">
        <v>44246</v>
      </c>
      <c r="B3409">
        <v>12</v>
      </c>
      <c r="C3409" s="1">
        <v>11.33333333333333</v>
      </c>
      <c r="D3409" s="13">
        <f t="shared" si="750"/>
        <v>284.33333333333331</v>
      </c>
      <c r="E3409" s="13">
        <f t="shared" si="746"/>
        <v>11.430715123094933</v>
      </c>
      <c r="F3409" s="13">
        <f t="shared" si="751"/>
        <v>92107.819700371241</v>
      </c>
      <c r="G3409" s="13">
        <f t="shared" si="752"/>
        <v>0.99998914327636323</v>
      </c>
      <c r="H3409" s="13">
        <f t="shared" si="747"/>
        <v>1.1955306719807026</v>
      </c>
      <c r="I3409" s="13">
        <f t="shared" si="748"/>
        <v>5.2832702511302974E-2</v>
      </c>
      <c r="J3409" s="2">
        <f t="shared" si="755"/>
        <v>0.53817233517561125</v>
      </c>
      <c r="K3409" s="13">
        <f t="shared" si="753"/>
        <v>0.57200085806948209</v>
      </c>
      <c r="L3409" s="13">
        <f t="shared" si="754"/>
        <v>0</v>
      </c>
      <c r="M3409" s="14">
        <f t="shared" si="749"/>
        <v>73.219162528096206</v>
      </c>
      <c r="N3409" s="14">
        <f t="shared" si="742"/>
        <v>0</v>
      </c>
      <c r="O3409" s="14">
        <f t="shared" si="743"/>
        <v>0.5</v>
      </c>
      <c r="P3409" s="14">
        <f t="shared" si="744"/>
        <v>0.5</v>
      </c>
      <c r="Q3409" s="14">
        <f t="shared" si="745"/>
        <v>5.6897213574304164</v>
      </c>
      <c r="W3409" s="16"/>
    </row>
    <row r="3410" spans="1:23">
      <c r="A3410" s="16">
        <v>44246</v>
      </c>
      <c r="B3410">
        <v>13</v>
      </c>
      <c r="C3410" s="1">
        <v>12.833333333333334</v>
      </c>
      <c r="D3410" s="13">
        <f t="shared" si="750"/>
        <v>285.83333333333331</v>
      </c>
      <c r="E3410" s="13">
        <f t="shared" si="746"/>
        <v>13.696559766763821</v>
      </c>
      <c r="F3410" s="13">
        <f t="shared" si="751"/>
        <v>887851.48979298747</v>
      </c>
      <c r="G3410" s="13">
        <f t="shared" si="752"/>
        <v>0.9999988736867762</v>
      </c>
      <c r="H3410" s="13">
        <f t="shared" si="747"/>
        <v>1.0175183076939436</v>
      </c>
      <c r="I3410" s="13">
        <f t="shared" si="748"/>
        <v>6.7021481871958929E-2</v>
      </c>
      <c r="J3410" s="2">
        <f t="shared" si="755"/>
        <v>0.57200085806948209</v>
      </c>
      <c r="K3410" s="13">
        <f t="shared" si="753"/>
        <v>0.60088147692853355</v>
      </c>
      <c r="L3410" s="13">
        <f t="shared" si="754"/>
        <v>0</v>
      </c>
      <c r="M3410" s="14">
        <f t="shared" si="749"/>
        <v>73.219162528096206</v>
      </c>
      <c r="N3410" s="14">
        <f t="shared" si="742"/>
        <v>0</v>
      </c>
      <c r="O3410" s="14">
        <f t="shared" si="743"/>
        <v>0</v>
      </c>
      <c r="P3410" s="14">
        <f t="shared" si="744"/>
        <v>0</v>
      </c>
      <c r="Q3410" s="14">
        <f t="shared" si="745"/>
        <v>7.8860315265333059</v>
      </c>
      <c r="W3410" s="16"/>
    </row>
    <row r="3411" spans="1:23">
      <c r="A3411" s="16">
        <v>44246</v>
      </c>
      <c r="B3411">
        <v>14</v>
      </c>
      <c r="C3411" s="1">
        <v>13.683333333333335</v>
      </c>
      <c r="D3411" s="13">
        <f t="shared" si="750"/>
        <v>286.68333333333334</v>
      </c>
      <c r="E3411" s="13">
        <f t="shared" si="746"/>
        <v>14.970013371315629</v>
      </c>
      <c r="F3411" s="13">
        <f t="shared" si="751"/>
        <v>3172445.7276975769</v>
      </c>
      <c r="G3411" s="13">
        <f t="shared" si="752"/>
        <v>0.99999968478588108</v>
      </c>
      <c r="H3411" s="13">
        <f t="shared" si="747"/>
        <v>0.92937359372300343</v>
      </c>
      <c r="I3411" s="13">
        <f t="shared" si="748"/>
        <v>7.6608533796722639E-2</v>
      </c>
      <c r="J3411" s="2">
        <f t="shared" si="755"/>
        <v>0.60088147692853355</v>
      </c>
      <c r="K3411" s="13">
        <f t="shared" si="753"/>
        <v>0.62510698901149941</v>
      </c>
      <c r="L3411" s="13">
        <f t="shared" si="754"/>
        <v>0</v>
      </c>
      <c r="M3411" s="14">
        <f t="shared" si="749"/>
        <v>73.219162528096206</v>
      </c>
      <c r="N3411" s="14">
        <f t="shared" si="742"/>
        <v>0</v>
      </c>
      <c r="O3411" s="14">
        <f t="shared" si="743"/>
        <v>0</v>
      </c>
      <c r="P3411" s="14">
        <f t="shared" si="744"/>
        <v>0</v>
      </c>
      <c r="Q3411" s="14">
        <f t="shared" si="745"/>
        <v>9.1961235473566809</v>
      </c>
      <c r="W3411" s="16"/>
    </row>
    <row r="3412" spans="1:23">
      <c r="A3412" s="16">
        <v>44246</v>
      </c>
      <c r="B3412">
        <v>15</v>
      </c>
      <c r="C3412" s="1">
        <v>14.249999999999998</v>
      </c>
      <c r="D3412" s="13">
        <f t="shared" si="750"/>
        <v>287.25</v>
      </c>
      <c r="E3412" s="13">
        <f t="shared" si="746"/>
        <v>15.814795474325502</v>
      </c>
      <c r="F3412" s="13">
        <f t="shared" si="751"/>
        <v>7383774.1945351139</v>
      </c>
      <c r="G3412" s="13">
        <f t="shared" si="752"/>
        <v>0.99999986456792445</v>
      </c>
      <c r="H3412" s="13">
        <f t="shared" si="747"/>
        <v>0.87515526721913206</v>
      </c>
      <c r="I3412" s="13">
        <f t="shared" si="748"/>
        <v>8.3713402760135266E-2</v>
      </c>
      <c r="J3412" s="2">
        <f t="shared" si="755"/>
        <v>0.62510698901149941</v>
      </c>
      <c r="K3412" s="13">
        <f t="shared" si="753"/>
        <v>0.64518716592283198</v>
      </c>
      <c r="L3412" s="13">
        <f t="shared" si="754"/>
        <v>0</v>
      </c>
      <c r="M3412" s="14">
        <f t="shared" si="749"/>
        <v>73.219162528096206</v>
      </c>
      <c r="N3412" s="14">
        <f t="shared" si="742"/>
        <v>0</v>
      </c>
      <c r="O3412" s="14">
        <f t="shared" si="743"/>
        <v>0</v>
      </c>
      <c r="P3412" s="14">
        <f t="shared" si="744"/>
        <v>0</v>
      </c>
      <c r="Q3412" s="14">
        <f t="shared" si="745"/>
        <v>10.082525775785227</v>
      </c>
      <c r="W3412" s="16"/>
    </row>
    <row r="3413" spans="1:23">
      <c r="A3413" s="16">
        <v>44246</v>
      </c>
      <c r="B3413">
        <v>16</v>
      </c>
      <c r="C3413" s="1">
        <v>14.25</v>
      </c>
      <c r="D3413" s="13">
        <f t="shared" si="750"/>
        <v>287.25</v>
      </c>
      <c r="E3413" s="13">
        <f t="shared" si="746"/>
        <v>15.814795474325502</v>
      </c>
      <c r="F3413" s="13">
        <f t="shared" si="751"/>
        <v>7383774.1945351139</v>
      </c>
      <c r="G3413" s="13">
        <f t="shared" si="752"/>
        <v>0.99999986456792445</v>
      </c>
      <c r="H3413" s="13">
        <f t="shared" si="747"/>
        <v>0.87515526721913206</v>
      </c>
      <c r="I3413" s="13">
        <f t="shared" si="748"/>
        <v>8.3713402760135266E-2</v>
      </c>
      <c r="J3413" s="2">
        <f t="shared" si="755"/>
        <v>0.64518716592283198</v>
      </c>
      <c r="K3413" s="13">
        <f t="shared" si="753"/>
        <v>0.66365480021767187</v>
      </c>
      <c r="L3413" s="13">
        <f t="shared" si="754"/>
        <v>0</v>
      </c>
      <c r="M3413" s="14">
        <f t="shared" si="749"/>
        <v>73.219162528096206</v>
      </c>
      <c r="N3413" s="14">
        <f t="shared" si="742"/>
        <v>0</v>
      </c>
      <c r="O3413" s="14">
        <f t="shared" si="743"/>
        <v>0</v>
      </c>
      <c r="P3413" s="14">
        <f t="shared" si="744"/>
        <v>0</v>
      </c>
      <c r="Q3413" s="14">
        <f t="shared" si="745"/>
        <v>10.082525775785227</v>
      </c>
      <c r="W3413" s="16"/>
    </row>
    <row r="3414" spans="1:23">
      <c r="A3414" s="16">
        <v>44246</v>
      </c>
      <c r="B3414">
        <v>17</v>
      </c>
      <c r="C3414" s="1">
        <v>13.816666666666665</v>
      </c>
      <c r="D3414" s="13">
        <f t="shared" si="750"/>
        <v>286.81666666666666</v>
      </c>
      <c r="E3414" s="13">
        <f t="shared" si="746"/>
        <v>15.169085943401702</v>
      </c>
      <c r="F3414" s="13">
        <f t="shared" si="751"/>
        <v>3871241.9986461154</v>
      </c>
      <c r="G3414" s="13">
        <f t="shared" si="752"/>
        <v>0.99999974168503492</v>
      </c>
      <c r="H3414" s="13">
        <f t="shared" si="747"/>
        <v>0.91630202083447909</v>
      </c>
      <c r="I3414" s="13">
        <f t="shared" si="748"/>
        <v>7.8226493883494216E-2</v>
      </c>
      <c r="J3414" s="2">
        <f t="shared" si="755"/>
        <v>0.66365480021767187</v>
      </c>
      <c r="K3414" s="13">
        <f t="shared" si="753"/>
        <v>0.68266525259097621</v>
      </c>
      <c r="L3414" s="13">
        <f t="shared" si="754"/>
        <v>0</v>
      </c>
      <c r="M3414" s="14">
        <f t="shared" si="749"/>
        <v>73.219162528096206</v>
      </c>
      <c r="N3414" s="14">
        <f t="shared" si="742"/>
        <v>0</v>
      </c>
      <c r="O3414" s="14">
        <f t="shared" si="743"/>
        <v>0</v>
      </c>
      <c r="P3414" s="14">
        <f t="shared" si="744"/>
        <v>0</v>
      </c>
      <c r="Q3414" s="14">
        <f t="shared" si="745"/>
        <v>9.4040819674476666</v>
      </c>
      <c r="W3414" s="16"/>
    </row>
    <row r="3415" spans="1:23">
      <c r="A3415" s="16">
        <v>44246</v>
      </c>
      <c r="B3415">
        <v>18</v>
      </c>
      <c r="C3415" s="1">
        <v>12.483333333333334</v>
      </c>
      <c r="D3415" s="13">
        <f t="shared" si="750"/>
        <v>285.48333333333335</v>
      </c>
      <c r="E3415" s="13">
        <f t="shared" si="746"/>
        <v>13.16999241053187</v>
      </c>
      <c r="F3415" s="13">
        <f t="shared" si="751"/>
        <v>524390.75997520937</v>
      </c>
      <c r="G3415" s="13">
        <f t="shared" si="752"/>
        <v>0.99999809302876908</v>
      </c>
      <c r="H3415" s="13">
        <f t="shared" si="747"/>
        <v>1.0563651558626637</v>
      </c>
      <c r="I3415" s="13">
        <f t="shared" si="748"/>
        <v>6.3416925660202447E-2</v>
      </c>
      <c r="J3415" s="2">
        <f t="shared" si="755"/>
        <v>0.68266525259097621</v>
      </c>
      <c r="K3415" s="13">
        <f t="shared" si="753"/>
        <v>0.70562833223720256</v>
      </c>
      <c r="L3415" s="13">
        <f t="shared" si="754"/>
        <v>0</v>
      </c>
      <c r="M3415" s="14">
        <f t="shared" si="749"/>
        <v>73.219162528096206</v>
      </c>
      <c r="N3415" s="14">
        <f t="shared" si="742"/>
        <v>0</v>
      </c>
      <c r="O3415" s="14">
        <f t="shared" si="743"/>
        <v>0</v>
      </c>
      <c r="P3415" s="14">
        <f t="shared" si="744"/>
        <v>0</v>
      </c>
      <c r="Q3415" s="14">
        <f t="shared" si="745"/>
        <v>7.3576533295935374</v>
      </c>
      <c r="W3415" s="16"/>
    </row>
    <row r="3416" spans="1:23">
      <c r="A3416" s="16">
        <v>44246</v>
      </c>
      <c r="B3416">
        <v>19</v>
      </c>
      <c r="C3416" s="1">
        <v>10.066666666666665</v>
      </c>
      <c r="D3416" s="13">
        <f t="shared" si="750"/>
        <v>283.06666666666666</v>
      </c>
      <c r="E3416" s="13">
        <f t="shared" si="746"/>
        <v>9.4986340084785628</v>
      </c>
      <c r="F3416" s="13">
        <f t="shared" si="751"/>
        <v>13341.490014586945</v>
      </c>
      <c r="G3416" s="13">
        <f t="shared" si="752"/>
        <v>0.99992505147098432</v>
      </c>
      <c r="H3416" s="13">
        <f t="shared" si="747"/>
        <v>1.3717196092138886</v>
      </c>
      <c r="I3416" s="13">
        <f t="shared" si="748"/>
        <v>4.3132991201384432E-2</v>
      </c>
      <c r="J3416" s="2">
        <f t="shared" si="755"/>
        <v>0.70562833223720256</v>
      </c>
      <c r="K3416" s="13">
        <f t="shared" si="753"/>
        <v>0.73374803842131975</v>
      </c>
      <c r="L3416" s="13">
        <f t="shared" si="754"/>
        <v>0</v>
      </c>
      <c r="M3416" s="14">
        <f t="shared" si="749"/>
        <v>73.219162528096206</v>
      </c>
      <c r="N3416" s="14">
        <f t="shared" si="742"/>
        <v>0</v>
      </c>
      <c r="O3416" s="14">
        <f t="shared" si="743"/>
        <v>0.5</v>
      </c>
      <c r="P3416" s="14">
        <f t="shared" si="744"/>
        <v>0.5</v>
      </c>
      <c r="Q3416" s="14">
        <f t="shared" si="745"/>
        <v>4.0185834265631817</v>
      </c>
      <c r="W3416" s="16"/>
    </row>
    <row r="3417" spans="1:23">
      <c r="A3417" s="16">
        <v>44246</v>
      </c>
      <c r="B3417">
        <v>20</v>
      </c>
      <c r="C3417" s="1">
        <v>8.5666666666666664</v>
      </c>
      <c r="D3417" s="13">
        <f t="shared" si="750"/>
        <v>281.56666666666666</v>
      </c>
      <c r="E3417" s="13">
        <f t="shared" si="746"/>
        <v>7.1881614774476095</v>
      </c>
      <c r="F3417" s="13">
        <f t="shared" si="751"/>
        <v>1323.6673748079631</v>
      </c>
      <c r="G3417" s="13">
        <f t="shared" si="752"/>
        <v>0.99924509350874213</v>
      </c>
      <c r="H3417" s="13">
        <f t="shared" si="747"/>
        <v>1.6168246287569124</v>
      </c>
      <c r="I3417" s="13">
        <f t="shared" si="748"/>
        <v>3.3842588116861978E-2</v>
      </c>
      <c r="J3417" s="2">
        <f t="shared" si="755"/>
        <v>0.73374803842131975</v>
      </c>
      <c r="K3417" s="13">
        <f t="shared" si="753"/>
        <v>0.76313358958802313</v>
      </c>
      <c r="L3417" s="13">
        <f t="shared" si="754"/>
        <v>0</v>
      </c>
      <c r="M3417" s="14">
        <f t="shared" si="749"/>
        <v>73.219162528096206</v>
      </c>
      <c r="N3417" s="14">
        <f t="shared" si="742"/>
        <v>0</v>
      </c>
      <c r="O3417" s="14">
        <f t="shared" si="743"/>
        <v>1</v>
      </c>
      <c r="P3417" s="14">
        <f t="shared" si="744"/>
        <v>1</v>
      </c>
      <c r="Q3417" s="14">
        <f t="shared" si="745"/>
        <v>2.3436316283216065</v>
      </c>
      <c r="W3417" s="16"/>
    </row>
    <row r="3418" spans="1:23">
      <c r="A3418" s="16">
        <v>44246</v>
      </c>
      <c r="B3418">
        <v>21</v>
      </c>
      <c r="C3418" s="1">
        <v>7.833333333333333</v>
      </c>
      <c r="D3418" s="13">
        <f t="shared" si="750"/>
        <v>280.83333333333331</v>
      </c>
      <c r="E3418" s="13">
        <f t="shared" si="746"/>
        <v>6.0496142433234139</v>
      </c>
      <c r="F3418" s="13">
        <f t="shared" si="751"/>
        <v>423.94945716349127</v>
      </c>
      <c r="G3418" s="13">
        <f t="shared" si="752"/>
        <v>0.99764677896831555</v>
      </c>
      <c r="H3418" s="13">
        <f t="shared" si="747"/>
        <v>1.7532586120738416</v>
      </c>
      <c r="I3418" s="13">
        <f t="shared" si="748"/>
        <v>3.0029735061989176E-2</v>
      </c>
      <c r="J3418" s="2">
        <f t="shared" si="755"/>
        <v>0.76313358958802313</v>
      </c>
      <c r="K3418" s="13">
        <f t="shared" si="753"/>
        <v>0.79242477722627958</v>
      </c>
      <c r="L3418" s="13">
        <f t="shared" si="754"/>
        <v>0</v>
      </c>
      <c r="M3418" s="14">
        <f t="shared" si="749"/>
        <v>73.219162528096206</v>
      </c>
      <c r="N3418" s="14">
        <f t="shared" si="742"/>
        <v>0</v>
      </c>
      <c r="O3418" s="14">
        <f t="shared" si="743"/>
        <v>1</v>
      </c>
      <c r="P3418" s="14">
        <f t="shared" si="744"/>
        <v>1</v>
      </c>
      <c r="Q3418" s="14">
        <f t="shared" si="745"/>
        <v>1.6690143606426908</v>
      </c>
      <c r="W3418" s="16"/>
    </row>
    <row r="3419" spans="1:23">
      <c r="A3419" s="16">
        <v>44246</v>
      </c>
      <c r="B3419">
        <v>22</v>
      </c>
      <c r="C3419" s="1">
        <v>6.083333333333333</v>
      </c>
      <c r="D3419" s="13">
        <f t="shared" si="750"/>
        <v>279.08333333333331</v>
      </c>
      <c r="E3419" s="13">
        <f t="shared" si="746"/>
        <v>3.3084502836667369</v>
      </c>
      <c r="F3419" s="13">
        <f t="shared" si="751"/>
        <v>27.342719163032683</v>
      </c>
      <c r="G3419" s="13">
        <f t="shared" si="752"/>
        <v>0.96471757017215565</v>
      </c>
      <c r="H3419" s="13">
        <f t="shared" si="747"/>
        <v>2.1308488997393171</v>
      </c>
      <c r="I3419" s="13">
        <f t="shared" si="748"/>
        <v>2.2519985888513002E-2</v>
      </c>
      <c r="J3419" s="2">
        <f t="shared" si="755"/>
        <v>0.79242477722627958</v>
      </c>
      <c r="K3419" s="13">
        <f t="shared" si="753"/>
        <v>0.82222921225132573</v>
      </c>
      <c r="L3419" s="13">
        <f t="shared" si="754"/>
        <v>0</v>
      </c>
      <c r="M3419" s="14">
        <f t="shared" si="749"/>
        <v>73.219162528096206</v>
      </c>
      <c r="N3419" s="14">
        <f t="shared" si="742"/>
        <v>1</v>
      </c>
      <c r="O3419" s="14">
        <f t="shared" si="743"/>
        <v>1</v>
      </c>
      <c r="P3419" s="14">
        <f t="shared" si="744"/>
        <v>1</v>
      </c>
      <c r="Q3419" s="14">
        <f t="shared" si="745"/>
        <v>0.5002261934699842</v>
      </c>
      <c r="W3419" s="16"/>
    </row>
    <row r="3420" spans="1:23">
      <c r="A3420" s="16">
        <v>44246</v>
      </c>
      <c r="B3420">
        <v>23</v>
      </c>
      <c r="C3420" s="1">
        <v>5.3166666666666664</v>
      </c>
      <c r="D3420" s="13">
        <f t="shared" si="750"/>
        <v>278.31666666666666</v>
      </c>
      <c r="E3420" s="13">
        <f t="shared" si="746"/>
        <v>2.0967004012216242</v>
      </c>
      <c r="F3420" s="13">
        <f t="shared" si="751"/>
        <v>8.1392692334305679</v>
      </c>
      <c r="G3420" s="13">
        <f t="shared" si="752"/>
        <v>0.89058206138165885</v>
      </c>
      <c r="H3420" s="13">
        <f t="shared" si="747"/>
        <v>2.3227250672477759</v>
      </c>
      <c r="I3420" s="13">
        <f t="shared" si="748"/>
        <v>1.9829801695489372E-2</v>
      </c>
      <c r="J3420" s="2">
        <f t="shared" si="755"/>
        <v>0.82222921225132573</v>
      </c>
      <c r="K3420" s="13">
        <f t="shared" si="753"/>
        <v>0.85169067462332682</v>
      </c>
      <c r="L3420" s="13">
        <f t="shared" si="754"/>
        <v>0</v>
      </c>
      <c r="M3420" s="14">
        <f t="shared" si="749"/>
        <v>73.219162528096206</v>
      </c>
      <c r="N3420" s="14">
        <f t="shared" si="742"/>
        <v>1</v>
      </c>
      <c r="O3420" s="14">
        <f t="shared" si="743"/>
        <v>1</v>
      </c>
      <c r="P3420" s="14">
        <f t="shared" si="744"/>
        <v>1</v>
      </c>
      <c r="Q3420" s="14">
        <f t="shared" si="745"/>
        <v>0.1995702852624055</v>
      </c>
      <c r="W3420" s="16"/>
    </row>
    <row r="3421" spans="1:23">
      <c r="A3421" s="16">
        <v>44247</v>
      </c>
      <c r="B3421">
        <v>0</v>
      </c>
      <c r="C3421" s="1">
        <v>5.333333333333333</v>
      </c>
      <c r="D3421" s="13">
        <f t="shared" si="750"/>
        <v>278.33333333333331</v>
      </c>
      <c r="E3421" s="13">
        <f t="shared" si="746"/>
        <v>2.1231137724550599</v>
      </c>
      <c r="F3421" s="13">
        <f t="shared" si="751"/>
        <v>8.3571191836685159</v>
      </c>
      <c r="G3421" s="13">
        <f t="shared" si="752"/>
        <v>0.89312950061111185</v>
      </c>
      <c r="H3421" s="13">
        <f t="shared" si="747"/>
        <v>2.3183638080251669</v>
      </c>
      <c r="I3421" s="13">
        <f t="shared" si="748"/>
        <v>1.9884866926860322E-2</v>
      </c>
      <c r="J3421" s="2">
        <f t="shared" si="755"/>
        <v>0.85169067462332682</v>
      </c>
      <c r="K3421" s="13">
        <f t="shared" si="753"/>
        <v>0.88056722007938171</v>
      </c>
      <c r="L3421" s="13">
        <f t="shared" si="754"/>
        <v>0</v>
      </c>
      <c r="M3421" s="14">
        <f t="shared" si="749"/>
        <v>73.219162528096206</v>
      </c>
      <c r="N3421" s="14">
        <f t="shared" si="742"/>
        <v>1</v>
      </c>
      <c r="O3421" s="14">
        <f t="shared" si="743"/>
        <v>1</v>
      </c>
      <c r="P3421" s="14">
        <f t="shared" si="744"/>
        <v>1</v>
      </c>
      <c r="Q3421" s="14">
        <f t="shared" si="745"/>
        <v>0.2046796860255522</v>
      </c>
      <c r="R3421" s="14">
        <f>(M3421)</f>
        <v>73.219162528096206</v>
      </c>
      <c r="S3421" s="14">
        <f>SUM(N3421:N3444)</f>
        <v>10</v>
      </c>
      <c r="T3421" s="14">
        <f>SUM(O3421:O3444)</f>
        <v>19.5</v>
      </c>
      <c r="U3421" s="14">
        <f>SUM(P3421:P3444)</f>
        <v>19.5</v>
      </c>
      <c r="V3421" s="14">
        <f>SUM(Q3421:Q3444)</f>
        <v>61.155626886274433</v>
      </c>
      <c r="W3421" s="16"/>
    </row>
    <row r="3422" spans="1:23">
      <c r="A3422" s="16">
        <v>44247</v>
      </c>
      <c r="B3422">
        <v>1</v>
      </c>
      <c r="C3422" s="1">
        <v>5.6833333333333336</v>
      </c>
      <c r="D3422" s="13">
        <f t="shared" si="750"/>
        <v>278.68333333333334</v>
      </c>
      <c r="E3422" s="13">
        <f t="shared" si="746"/>
        <v>2.6770647688535436</v>
      </c>
      <c r="F3422" s="13">
        <f t="shared" si="751"/>
        <v>14.542345443869547</v>
      </c>
      <c r="G3422" s="13">
        <f t="shared" si="752"/>
        <v>0.935659646504998</v>
      </c>
      <c r="H3422" s="13">
        <f t="shared" si="747"/>
        <v>2.2287612651994833</v>
      </c>
      <c r="I3422" s="13">
        <f t="shared" si="748"/>
        <v>2.1075606816478645E-2</v>
      </c>
      <c r="J3422" s="2">
        <f t="shared" si="755"/>
        <v>0.88056722007938171</v>
      </c>
      <c r="K3422" s="13">
        <f t="shared" si="753"/>
        <v>0.90868389891857015</v>
      </c>
      <c r="L3422" s="13">
        <f t="shared" si="754"/>
        <v>0</v>
      </c>
      <c r="M3422" s="14">
        <f t="shared" si="749"/>
        <v>73.219162528096206</v>
      </c>
      <c r="N3422" s="14">
        <f t="shared" si="742"/>
        <v>1</v>
      </c>
      <c r="O3422" s="14">
        <f t="shared" si="743"/>
        <v>1</v>
      </c>
      <c r="P3422" s="14">
        <f t="shared" si="744"/>
        <v>1</v>
      </c>
      <c r="Q3422" s="14">
        <f t="shared" si="745"/>
        <v>0.32669436376650807</v>
      </c>
      <c r="W3422" s="16"/>
    </row>
    <row r="3423" spans="1:23">
      <c r="A3423" s="16">
        <v>44247</v>
      </c>
      <c r="B3423">
        <v>2</v>
      </c>
      <c r="C3423" s="1">
        <v>6.1333333333333329</v>
      </c>
      <c r="D3423" s="13">
        <f t="shared" si="750"/>
        <v>279.13333333333333</v>
      </c>
      <c r="E3423" s="13">
        <f t="shared" si="746"/>
        <v>3.3872462383568069</v>
      </c>
      <c r="F3423" s="13">
        <f t="shared" si="751"/>
        <v>29.584371687191808</v>
      </c>
      <c r="G3423" s="13">
        <f t="shared" si="752"/>
        <v>0.96730356241325754</v>
      </c>
      <c r="H3423" s="13">
        <f t="shared" si="747"/>
        <v>2.1189354377359013</v>
      </c>
      <c r="I3423" s="13">
        <f t="shared" si="748"/>
        <v>2.2707055217764546E-2</v>
      </c>
      <c r="J3423" s="2">
        <f t="shared" si="755"/>
        <v>0.90868389891857015</v>
      </c>
      <c r="K3423" s="13">
        <f t="shared" si="753"/>
        <v>0.93585548658120721</v>
      </c>
      <c r="L3423" s="13">
        <f t="shared" si="754"/>
        <v>0</v>
      </c>
      <c r="M3423" s="14">
        <f t="shared" si="749"/>
        <v>73.219162528096206</v>
      </c>
      <c r="N3423" s="14">
        <f t="shared" si="742"/>
        <v>1</v>
      </c>
      <c r="O3423" s="14">
        <f t="shared" si="743"/>
        <v>1</v>
      </c>
      <c r="P3423" s="14">
        <f t="shared" si="744"/>
        <v>1</v>
      </c>
      <c r="Q3423" s="14">
        <f t="shared" si="745"/>
        <v>0.52444619952541505</v>
      </c>
      <c r="W3423" s="16"/>
    </row>
    <row r="3424" spans="1:23">
      <c r="A3424" s="16">
        <v>44247</v>
      </c>
      <c r="B3424">
        <v>3</v>
      </c>
      <c r="C3424" s="1">
        <v>5.2333333333333334</v>
      </c>
      <c r="D3424" s="13">
        <f t="shared" si="750"/>
        <v>278.23333333333335</v>
      </c>
      <c r="E3424" s="13">
        <f t="shared" si="746"/>
        <v>1.9645860788307417</v>
      </c>
      <c r="F3424" s="13">
        <f t="shared" si="751"/>
        <v>7.1319599099271507</v>
      </c>
      <c r="G3424" s="13">
        <f t="shared" si="752"/>
        <v>0.87702841491148498</v>
      </c>
      <c r="H3424" s="13">
        <f t="shared" si="747"/>
        <v>2.3446626560244939</v>
      </c>
      <c r="I3424" s="13">
        <f t="shared" si="748"/>
        <v>1.9556656955733321E-2</v>
      </c>
      <c r="J3424" s="2">
        <f t="shared" si="755"/>
        <v>0.93585548658120721</v>
      </c>
      <c r="K3424" s="13">
        <f t="shared" si="753"/>
        <v>0.96313938460951221</v>
      </c>
      <c r="L3424" s="13">
        <f t="shared" si="754"/>
        <v>0</v>
      </c>
      <c r="M3424" s="14">
        <f t="shared" si="749"/>
        <v>73.219162528096206</v>
      </c>
      <c r="N3424" s="14">
        <f t="shared" si="742"/>
        <v>1</v>
      </c>
      <c r="O3424" s="14">
        <f t="shared" si="743"/>
        <v>1</v>
      </c>
      <c r="P3424" s="14">
        <f t="shared" si="744"/>
        <v>1</v>
      </c>
      <c r="Q3424" s="14">
        <f t="shared" si="745"/>
        <v>0.17498344547717748</v>
      </c>
      <c r="W3424" s="16"/>
    </row>
    <row r="3425" spans="1:23">
      <c r="A3425" s="16">
        <v>44247</v>
      </c>
      <c r="B3425">
        <v>4</v>
      </c>
      <c r="C3425" s="1">
        <v>4.8</v>
      </c>
      <c r="D3425" s="13">
        <f t="shared" si="750"/>
        <v>277.8</v>
      </c>
      <c r="E3425" s="13">
        <f t="shared" si="746"/>
        <v>1.2763138948884272</v>
      </c>
      <c r="F3425" s="13">
        <f t="shared" si="751"/>
        <v>3.5834065379363449</v>
      </c>
      <c r="G3425" s="13">
        <f t="shared" si="752"/>
        <v>0.78182166654362617</v>
      </c>
      <c r="H3425" s="13">
        <f t="shared" si="747"/>
        <v>2.4623464561976203</v>
      </c>
      <c r="I3425" s="13">
        <f t="shared" si="748"/>
        <v>1.8193357086886595E-2</v>
      </c>
      <c r="J3425" s="2">
        <f t="shared" si="755"/>
        <v>0.96313938460951221</v>
      </c>
      <c r="K3425" s="13">
        <f t="shared" si="753"/>
        <v>0.99016837463491592</v>
      </c>
      <c r="L3425" s="13">
        <f t="shared" si="754"/>
        <v>0</v>
      </c>
      <c r="M3425" s="14">
        <f t="shared" si="749"/>
        <v>73.219162528096206</v>
      </c>
      <c r="N3425" s="14">
        <f t="shared" si="742"/>
        <v>1</v>
      </c>
      <c r="O3425" s="14">
        <f t="shared" si="743"/>
        <v>1</v>
      </c>
      <c r="P3425" s="14">
        <f t="shared" si="744"/>
        <v>1</v>
      </c>
      <c r="Q3425" s="14">
        <f t="shared" si="745"/>
        <v>7.3048847827812624E-2</v>
      </c>
      <c r="W3425" s="16"/>
    </row>
    <row r="3426" spans="1:23">
      <c r="A3426" s="16">
        <v>44247</v>
      </c>
      <c r="B3426">
        <v>5</v>
      </c>
      <c r="C3426" s="1">
        <v>5.083333333333333</v>
      </c>
      <c r="D3426" s="13">
        <f t="shared" si="750"/>
        <v>278.08333333333331</v>
      </c>
      <c r="E3426" s="13">
        <f t="shared" si="746"/>
        <v>1.7265807611626911</v>
      </c>
      <c r="F3426" s="13">
        <f t="shared" si="751"/>
        <v>5.6214001009582679</v>
      </c>
      <c r="G3426" s="13">
        <f t="shared" si="752"/>
        <v>0.84897453940968204</v>
      </c>
      <c r="H3426" s="13">
        <f t="shared" si="747"/>
        <v>2.3847076199714756</v>
      </c>
      <c r="I3426" s="13">
        <f t="shared" si="748"/>
        <v>1.907404329201241E-2</v>
      </c>
      <c r="J3426" s="2">
        <f t="shared" si="755"/>
        <v>0.99016837463491592</v>
      </c>
      <c r="K3426" s="13">
        <f t="shared" si="753"/>
        <v>1.016515801786495</v>
      </c>
      <c r="L3426" s="13">
        <f t="shared" si="754"/>
        <v>0.86299603462435326</v>
      </c>
      <c r="M3426" s="14">
        <f t="shared" si="749"/>
        <v>74.082158562720565</v>
      </c>
      <c r="N3426" s="14">
        <f t="shared" si="742"/>
        <v>1</v>
      </c>
      <c r="O3426" s="14">
        <f t="shared" si="743"/>
        <v>1</v>
      </c>
      <c r="P3426" s="14">
        <f t="shared" si="744"/>
        <v>1</v>
      </c>
      <c r="Q3426" s="14">
        <f t="shared" si="745"/>
        <v>0.13476919164336881</v>
      </c>
      <c r="W3426" s="16"/>
    </row>
    <row r="3427" spans="1:23">
      <c r="A3427" s="16">
        <v>44247</v>
      </c>
      <c r="B3427">
        <v>6</v>
      </c>
      <c r="C3427" s="1">
        <v>5.1499999999999995</v>
      </c>
      <c r="D3427" s="13">
        <f t="shared" si="750"/>
        <v>278.14999999999998</v>
      </c>
      <c r="E3427" s="13">
        <f t="shared" si="746"/>
        <v>1.8323925939241059</v>
      </c>
      <c r="F3427" s="13">
        <f t="shared" si="751"/>
        <v>6.2488196750661134</v>
      </c>
      <c r="G3427" s="13">
        <f t="shared" si="752"/>
        <v>0.86204650621400936</v>
      </c>
      <c r="H3427" s="13">
        <f t="shared" si="747"/>
        <v>2.3668207717302696</v>
      </c>
      <c r="I3427" s="13">
        <f t="shared" si="748"/>
        <v>1.9287114340694477E-2</v>
      </c>
      <c r="J3427" s="2">
        <f t="shared" si="755"/>
        <v>0.15351976716214177</v>
      </c>
      <c r="K3427" s="13">
        <f t="shared" si="753"/>
        <v>0.1957989246152918</v>
      </c>
      <c r="L3427" s="13">
        <f t="shared" si="754"/>
        <v>0</v>
      </c>
      <c r="M3427" s="14">
        <f t="shared" si="749"/>
        <v>74.082158562720565</v>
      </c>
      <c r="N3427" s="14">
        <f t="shared" si="742"/>
        <v>1</v>
      </c>
      <c r="O3427" s="14">
        <f t="shared" si="743"/>
        <v>1</v>
      </c>
      <c r="P3427" s="14">
        <f t="shared" si="744"/>
        <v>1</v>
      </c>
      <c r="Q3427" s="14">
        <f t="shared" si="745"/>
        <v>0.15199964197474514</v>
      </c>
      <c r="W3427" s="16"/>
    </row>
    <row r="3428" spans="1:23">
      <c r="A3428" s="16">
        <v>44247</v>
      </c>
      <c r="B3428">
        <v>7</v>
      </c>
      <c r="C3428" s="1">
        <v>5.0666666666666664</v>
      </c>
      <c r="D3428" s="13">
        <f t="shared" si="750"/>
        <v>278.06666666666666</v>
      </c>
      <c r="E3428" s="13">
        <f t="shared" si="746"/>
        <v>1.7001198753296514</v>
      </c>
      <c r="F3428" s="13">
        <f t="shared" si="751"/>
        <v>5.4746036223074199</v>
      </c>
      <c r="G3428" s="13">
        <f t="shared" si="752"/>
        <v>0.84555039067493987</v>
      </c>
      <c r="H3428" s="13">
        <f t="shared" si="747"/>
        <v>2.3892017613439887</v>
      </c>
      <c r="I3428" s="13">
        <f t="shared" si="748"/>
        <v>1.9021128510846159E-2</v>
      </c>
      <c r="J3428" s="2">
        <f t="shared" si="755"/>
        <v>0.1957989246152918</v>
      </c>
      <c r="K3428" s="13">
        <f t="shared" si="753"/>
        <v>0.2371256355050928</v>
      </c>
      <c r="L3428" s="13">
        <f t="shared" si="754"/>
        <v>0</v>
      </c>
      <c r="M3428" s="14">
        <f t="shared" si="749"/>
        <v>74.082158562720565</v>
      </c>
      <c r="N3428" s="14">
        <f t="shared" si="742"/>
        <v>1</v>
      </c>
      <c r="O3428" s="14">
        <f t="shared" si="743"/>
        <v>1</v>
      </c>
      <c r="P3428" s="14">
        <f t="shared" si="744"/>
        <v>1</v>
      </c>
      <c r="Q3428" s="14">
        <f t="shared" si="745"/>
        <v>0.13062244316303778</v>
      </c>
      <c r="W3428" s="16"/>
    </row>
    <row r="3429" spans="1:23">
      <c r="A3429" s="16">
        <v>44247</v>
      </c>
      <c r="B3429">
        <v>8</v>
      </c>
      <c r="C3429" s="1">
        <v>4.833333333333333</v>
      </c>
      <c r="D3429" s="13">
        <f t="shared" si="750"/>
        <v>277.83333333333331</v>
      </c>
      <c r="E3429" s="13">
        <f t="shared" si="746"/>
        <v>1.3293341331733353</v>
      </c>
      <c r="F3429" s="13">
        <f t="shared" si="751"/>
        <v>3.7785265542377227</v>
      </c>
      <c r="G3429" s="13">
        <f t="shared" si="752"/>
        <v>0.79073047127609375</v>
      </c>
      <c r="H3429" s="13">
        <f t="shared" si="747"/>
        <v>2.4530745252762904</v>
      </c>
      <c r="I3429" s="13">
        <f t="shared" si="748"/>
        <v>1.8294911025716908E-2</v>
      </c>
      <c r="J3429" s="2">
        <f t="shared" si="755"/>
        <v>0.2371256355050928</v>
      </c>
      <c r="K3429" s="13">
        <f t="shared" si="753"/>
        <v>0.27729763126661799</v>
      </c>
      <c r="L3429" s="13">
        <f t="shared" si="754"/>
        <v>0</v>
      </c>
      <c r="M3429" s="14">
        <f t="shared" si="749"/>
        <v>74.082158562720565</v>
      </c>
      <c r="N3429" s="14">
        <f t="shared" si="742"/>
        <v>1</v>
      </c>
      <c r="O3429" s="14">
        <f t="shared" si="743"/>
        <v>1</v>
      </c>
      <c r="P3429" s="14">
        <f t="shared" si="744"/>
        <v>1</v>
      </c>
      <c r="Q3429" s="14">
        <f t="shared" si="745"/>
        <v>7.9340716810037015E-2</v>
      </c>
      <c r="W3429" s="16"/>
    </row>
    <row r="3430" spans="1:23">
      <c r="A3430" s="16">
        <v>44247</v>
      </c>
      <c r="B3430">
        <v>9</v>
      </c>
      <c r="C3430" s="1">
        <v>5.3999999999999995</v>
      </c>
      <c r="D3430" s="13">
        <f t="shared" si="750"/>
        <v>278.39999999999998</v>
      </c>
      <c r="E3430" s="13">
        <f t="shared" si="746"/>
        <v>2.2287356321838723</v>
      </c>
      <c r="F3430" s="13">
        <f t="shared" si="751"/>
        <v>9.2881150584902201</v>
      </c>
      <c r="G3430" s="13">
        <f t="shared" si="752"/>
        <v>0.90280046497198196</v>
      </c>
      <c r="H3430" s="13">
        <f t="shared" si="747"/>
        <v>2.3010056844434335</v>
      </c>
      <c r="I3430" s="13">
        <f t="shared" si="748"/>
        <v>2.0106594448437501E-2</v>
      </c>
      <c r="J3430" s="2">
        <f t="shared" si="755"/>
        <v>0.27729763126661799</v>
      </c>
      <c r="K3430" s="13">
        <f t="shared" si="753"/>
        <v>0.31758116887018573</v>
      </c>
      <c r="L3430" s="13">
        <f t="shared" si="754"/>
        <v>0</v>
      </c>
      <c r="M3430" s="14">
        <f t="shared" si="749"/>
        <v>74.082158562720565</v>
      </c>
      <c r="N3430" s="14">
        <f t="shared" si="742"/>
        <v>1</v>
      </c>
      <c r="O3430" s="14">
        <f t="shared" si="743"/>
        <v>1</v>
      </c>
      <c r="P3430" s="14">
        <f t="shared" si="744"/>
        <v>1</v>
      </c>
      <c r="Q3430" s="14">
        <f t="shared" si="745"/>
        <v>0.22575634403909267</v>
      </c>
      <c r="W3430" s="16"/>
    </row>
    <row r="3431" spans="1:23">
      <c r="A3431" s="16">
        <v>44247</v>
      </c>
      <c r="B3431">
        <v>10</v>
      </c>
      <c r="C3431" s="1">
        <v>7.5500000000000007</v>
      </c>
      <c r="D3431" s="13">
        <f t="shared" si="750"/>
        <v>280.55</v>
      </c>
      <c r="E3431" s="13">
        <f t="shared" si="746"/>
        <v>5.608126893601872</v>
      </c>
      <c r="F3431" s="13">
        <f t="shared" si="751"/>
        <v>272.63308865294738</v>
      </c>
      <c r="G3431" s="13">
        <f t="shared" si="752"/>
        <v>0.99634547121138439</v>
      </c>
      <c r="H3431" s="13">
        <f t="shared" si="747"/>
        <v>1.8092088276372129</v>
      </c>
      <c r="I3431" s="13">
        <f t="shared" si="748"/>
        <v>2.866961641722016E-2</v>
      </c>
      <c r="J3431" s="2">
        <f t="shared" si="755"/>
        <v>0.31758116887018573</v>
      </c>
      <c r="K3431" s="13">
        <f t="shared" si="753"/>
        <v>0.35973835890909589</v>
      </c>
      <c r="L3431" s="13">
        <f t="shared" si="754"/>
        <v>0</v>
      </c>
      <c r="M3431" s="14">
        <f t="shared" si="749"/>
        <v>74.082158562720565</v>
      </c>
      <c r="N3431" s="14">
        <f t="shared" si="742"/>
        <v>0</v>
      </c>
      <c r="O3431" s="14">
        <f t="shared" si="743"/>
        <v>1</v>
      </c>
      <c r="P3431" s="14">
        <f t="shared" si="744"/>
        <v>1</v>
      </c>
      <c r="Q3431" s="14">
        <f t="shared" si="745"/>
        <v>1.4363716068210792</v>
      </c>
      <c r="W3431" s="16"/>
    </row>
    <row r="3432" spans="1:23">
      <c r="A3432" s="16">
        <v>44247</v>
      </c>
      <c r="B3432">
        <v>11</v>
      </c>
      <c r="C3432" s="1">
        <v>8.8500000000000014</v>
      </c>
      <c r="D3432" s="13">
        <f t="shared" si="750"/>
        <v>281.85000000000002</v>
      </c>
      <c r="E3432" s="13">
        <f t="shared" si="746"/>
        <v>7.6264679794217143</v>
      </c>
      <c r="F3432" s="13">
        <f t="shared" si="751"/>
        <v>2051.7902411865989</v>
      </c>
      <c r="G3432" s="13">
        <f t="shared" si="752"/>
        <v>0.99951285816741708</v>
      </c>
      <c r="H3432" s="13">
        <f t="shared" si="747"/>
        <v>1.5671785991718392</v>
      </c>
      <c r="I3432" s="13">
        <f t="shared" si="748"/>
        <v>3.5436282550461363E-2</v>
      </c>
      <c r="J3432" s="2">
        <f t="shared" si="755"/>
        <v>0.35973835890909589</v>
      </c>
      <c r="K3432" s="13">
        <f t="shared" si="753"/>
        <v>0.40177631897481692</v>
      </c>
      <c r="L3432" s="13">
        <f t="shared" si="754"/>
        <v>0</v>
      </c>
      <c r="M3432" s="14">
        <f t="shared" si="749"/>
        <v>74.082158562720565</v>
      </c>
      <c r="N3432" s="14">
        <f t="shared" si="742"/>
        <v>0</v>
      </c>
      <c r="O3432" s="14">
        <f t="shared" si="743"/>
        <v>1</v>
      </c>
      <c r="P3432" s="14">
        <f t="shared" si="744"/>
        <v>1</v>
      </c>
      <c r="Q3432" s="14">
        <f t="shared" si="745"/>
        <v>2.6310005465196595</v>
      </c>
      <c r="W3432" s="16"/>
    </row>
    <row r="3433" spans="1:23">
      <c r="A3433" s="16">
        <v>44247</v>
      </c>
      <c r="B3433">
        <v>12</v>
      </c>
      <c r="C3433" s="1">
        <v>10.216666666666667</v>
      </c>
      <c r="D3433" s="13">
        <f t="shared" si="750"/>
        <v>283.21666666666664</v>
      </c>
      <c r="E3433" s="13">
        <f t="shared" si="746"/>
        <v>9.7283351968457197</v>
      </c>
      <c r="F3433" s="13">
        <f t="shared" si="751"/>
        <v>16786.582689151819</v>
      </c>
      <c r="G3433" s="13">
        <f t="shared" si="752"/>
        <v>0.99994043216235973</v>
      </c>
      <c r="H3433" s="13">
        <f t="shared" si="747"/>
        <v>1.3494822789412033</v>
      </c>
      <c r="I3433" s="13">
        <f t="shared" si="748"/>
        <v>4.4185808276109982E-2</v>
      </c>
      <c r="J3433" s="2">
        <f t="shared" si="755"/>
        <v>0.40177631897481692</v>
      </c>
      <c r="K3433" s="13">
        <f t="shared" si="753"/>
        <v>0.44273980593984363</v>
      </c>
      <c r="L3433" s="13">
        <f t="shared" si="754"/>
        <v>0</v>
      </c>
      <c r="M3433" s="14">
        <f t="shared" si="749"/>
        <v>74.082158562720565</v>
      </c>
      <c r="N3433" s="14">
        <f t="shared" si="742"/>
        <v>0</v>
      </c>
      <c r="O3433" s="14">
        <f t="shared" si="743"/>
        <v>0.5</v>
      </c>
      <c r="P3433" s="14">
        <f t="shared" si="744"/>
        <v>0.5</v>
      </c>
      <c r="Q3433" s="14">
        <f t="shared" si="745"/>
        <v>4.205476549878945</v>
      </c>
      <c r="W3433" s="16"/>
    </row>
    <row r="3434" spans="1:23">
      <c r="A3434" s="16">
        <v>44247</v>
      </c>
      <c r="B3434">
        <v>13</v>
      </c>
      <c r="C3434" s="1">
        <v>11.149999999999999</v>
      </c>
      <c r="D3434" s="13">
        <f t="shared" si="750"/>
        <v>284.14999999999998</v>
      </c>
      <c r="E3434" s="13">
        <f t="shared" si="746"/>
        <v>11.152137955305262</v>
      </c>
      <c r="F3434" s="13">
        <f t="shared" si="751"/>
        <v>69712.711550393054</v>
      </c>
      <c r="G3434" s="13">
        <f t="shared" si="752"/>
        <v>0.99998565561956521</v>
      </c>
      <c r="H3434" s="13">
        <f t="shared" si="747"/>
        <v>1.219464706419523</v>
      </c>
      <c r="I3434" s="13">
        <f t="shared" si="748"/>
        <v>5.1309891797596235E-2</v>
      </c>
      <c r="J3434" s="2">
        <f t="shared" si="755"/>
        <v>0.44273980593984363</v>
      </c>
      <c r="K3434" s="13">
        <f t="shared" si="753"/>
        <v>0.48158829790277624</v>
      </c>
      <c r="L3434" s="13">
        <f t="shared" si="754"/>
        <v>0</v>
      </c>
      <c r="M3434" s="14">
        <f t="shared" si="749"/>
        <v>74.082158562720565</v>
      </c>
      <c r="N3434" s="14">
        <f t="shared" si="742"/>
        <v>0</v>
      </c>
      <c r="O3434" s="14">
        <f t="shared" si="743"/>
        <v>0.5</v>
      </c>
      <c r="P3434" s="14">
        <f t="shared" si="744"/>
        <v>0.5</v>
      </c>
      <c r="Q3434" s="14">
        <f t="shared" si="745"/>
        <v>5.4357086322460821</v>
      </c>
      <c r="W3434" s="16"/>
    </row>
    <row r="3435" spans="1:23">
      <c r="A3435" s="16">
        <v>44247</v>
      </c>
      <c r="B3435">
        <v>14</v>
      </c>
      <c r="C3435" s="1">
        <v>12.066666666666668</v>
      </c>
      <c r="D3435" s="13">
        <f t="shared" si="750"/>
        <v>285.06666666666666</v>
      </c>
      <c r="E3435" s="13">
        <f t="shared" si="746"/>
        <v>12.541440598690359</v>
      </c>
      <c r="F3435" s="13">
        <f t="shared" si="751"/>
        <v>279690.97128996259</v>
      </c>
      <c r="G3435" s="13">
        <f t="shared" si="752"/>
        <v>0.99999642463816396</v>
      </c>
      <c r="H3435" s="13">
        <f t="shared" si="747"/>
        <v>1.1046823063774311</v>
      </c>
      <c r="I3435" s="13">
        <f t="shared" si="748"/>
        <v>5.9367171918739303E-2</v>
      </c>
      <c r="J3435" s="2">
        <f t="shared" si="755"/>
        <v>0.48158829790277624</v>
      </c>
      <c r="K3435" s="13">
        <f t="shared" si="753"/>
        <v>0.51750300210413436</v>
      </c>
      <c r="L3435" s="13">
        <f t="shared" si="754"/>
        <v>0</v>
      </c>
      <c r="M3435" s="14">
        <f t="shared" si="749"/>
        <v>74.082158562720565</v>
      </c>
      <c r="N3435" s="14">
        <f t="shared" si="742"/>
        <v>0</v>
      </c>
      <c r="O3435" s="14">
        <f t="shared" si="743"/>
        <v>0.5</v>
      </c>
      <c r="P3435" s="14">
        <f t="shared" si="744"/>
        <v>0.5</v>
      </c>
      <c r="Q3435" s="14">
        <f t="shared" si="745"/>
        <v>6.7399685846730746</v>
      </c>
      <c r="W3435" s="16"/>
    </row>
    <row r="3436" spans="1:23">
      <c r="A3436" s="16">
        <v>44247</v>
      </c>
      <c r="B3436">
        <v>15</v>
      </c>
      <c r="C3436" s="1">
        <v>12.283333333333333</v>
      </c>
      <c r="D3436" s="13">
        <f t="shared" si="750"/>
        <v>285.28333333333336</v>
      </c>
      <c r="E3436" s="13">
        <f t="shared" si="746"/>
        <v>12.868516679324689</v>
      </c>
      <c r="F3436" s="13">
        <f t="shared" si="751"/>
        <v>387905.36310237757</v>
      </c>
      <c r="G3436" s="13">
        <f t="shared" si="752"/>
        <v>0.99999742205827202</v>
      </c>
      <c r="H3436" s="13">
        <f t="shared" si="747"/>
        <v>1.0792701990160474</v>
      </c>
      <c r="I3436" s="13">
        <f t="shared" si="748"/>
        <v>6.144115860676147E-2</v>
      </c>
      <c r="J3436" s="2">
        <f t="shared" si="755"/>
        <v>0.51750300210413436</v>
      </c>
      <c r="K3436" s="13">
        <f t="shared" si="753"/>
        <v>0.55097967614428256</v>
      </c>
      <c r="L3436" s="13">
        <f t="shared" si="754"/>
        <v>0</v>
      </c>
      <c r="M3436" s="14">
        <f t="shared" si="749"/>
        <v>74.082158562720565</v>
      </c>
      <c r="N3436" s="14">
        <f t="shared" si="742"/>
        <v>0</v>
      </c>
      <c r="O3436" s="14">
        <f t="shared" si="743"/>
        <v>0.5</v>
      </c>
      <c r="P3436" s="14">
        <f t="shared" si="744"/>
        <v>0.5</v>
      </c>
      <c r="Q3436" s="14">
        <f t="shared" si="745"/>
        <v>7.0594941816535641</v>
      </c>
      <c r="W3436" s="16"/>
    </row>
    <row r="3437" spans="1:23">
      <c r="A3437" s="16">
        <v>44247</v>
      </c>
      <c r="B3437">
        <v>16</v>
      </c>
      <c r="C3437" s="1">
        <v>13.183333333333332</v>
      </c>
      <c r="D3437" s="13">
        <f t="shared" si="750"/>
        <v>286.18333333333334</v>
      </c>
      <c r="E3437" s="13">
        <f t="shared" si="746"/>
        <v>14.221839147399693</v>
      </c>
      <c r="F3437" s="13">
        <f t="shared" si="751"/>
        <v>1501295.781351872</v>
      </c>
      <c r="G3437" s="13">
        <f t="shared" si="752"/>
        <v>0.99999933390918272</v>
      </c>
      <c r="H3437" s="13">
        <f t="shared" si="747"/>
        <v>0.98018984110701246</v>
      </c>
      <c r="I3437" s="13">
        <f t="shared" si="748"/>
        <v>7.0821340441914321E-2</v>
      </c>
      <c r="J3437" s="2">
        <f t="shared" si="755"/>
        <v>0.55097967614428256</v>
      </c>
      <c r="K3437" s="13">
        <f t="shared" si="753"/>
        <v>0.58032549552445867</v>
      </c>
      <c r="L3437" s="13">
        <f t="shared" si="754"/>
        <v>0</v>
      </c>
      <c r="M3437" s="14">
        <f t="shared" si="749"/>
        <v>74.082158562720565</v>
      </c>
      <c r="N3437" s="14">
        <f t="shared" si="742"/>
        <v>0</v>
      </c>
      <c r="O3437" s="14">
        <f t="shared" si="743"/>
        <v>0</v>
      </c>
      <c r="P3437" s="14">
        <f t="shared" si="744"/>
        <v>0</v>
      </c>
      <c r="Q3437" s="14">
        <f t="shared" si="745"/>
        <v>8.4215671684620208</v>
      </c>
      <c r="W3437" s="16"/>
    </row>
    <row r="3438" spans="1:23">
      <c r="A3438" s="16">
        <v>44247</v>
      </c>
      <c r="B3438">
        <v>17</v>
      </c>
      <c r="C3438" s="1">
        <v>12.25</v>
      </c>
      <c r="D3438" s="13">
        <f t="shared" si="750"/>
        <v>285.25</v>
      </c>
      <c r="E3438" s="13">
        <f t="shared" si="746"/>
        <v>12.818229623137601</v>
      </c>
      <c r="F3438" s="13">
        <f t="shared" si="751"/>
        <v>368881.09050569905</v>
      </c>
      <c r="G3438" s="13">
        <f t="shared" si="752"/>
        <v>0.99999728910666652</v>
      </c>
      <c r="H3438" s="13">
        <f t="shared" si="747"/>
        <v>1.0831388710311944</v>
      </c>
      <c r="I3438" s="13">
        <f t="shared" si="748"/>
        <v>6.1117637471206805E-2</v>
      </c>
      <c r="J3438" s="2">
        <f t="shared" si="755"/>
        <v>0.58032549552445867</v>
      </c>
      <c r="K3438" s="13">
        <f t="shared" si="753"/>
        <v>0.61013600821786196</v>
      </c>
      <c r="L3438" s="13">
        <f t="shared" si="754"/>
        <v>0</v>
      </c>
      <c r="M3438" s="14">
        <f t="shared" si="749"/>
        <v>74.082158562720565</v>
      </c>
      <c r="N3438" s="14">
        <f t="shared" si="742"/>
        <v>0</v>
      </c>
      <c r="O3438" s="14">
        <f t="shared" si="743"/>
        <v>0.5</v>
      </c>
      <c r="P3438" s="14">
        <f t="shared" si="744"/>
        <v>0.5</v>
      </c>
      <c r="Q3438" s="14">
        <f t="shared" si="745"/>
        <v>7.0100929424640466</v>
      </c>
      <c r="W3438" s="16"/>
    </row>
    <row r="3439" spans="1:23">
      <c r="A3439" s="16">
        <v>44247</v>
      </c>
      <c r="B3439">
        <v>18</v>
      </c>
      <c r="C3439" s="1">
        <v>11.433333333333332</v>
      </c>
      <c r="D3439" s="13">
        <f t="shared" si="750"/>
        <v>284.43333333333334</v>
      </c>
      <c r="E3439" s="13">
        <f t="shared" si="746"/>
        <v>11.582514941989928</v>
      </c>
      <c r="F3439" s="13">
        <f t="shared" si="751"/>
        <v>107206.79823613139</v>
      </c>
      <c r="G3439" s="13">
        <f t="shared" si="752"/>
        <v>0.99999067232033068</v>
      </c>
      <c r="H3439" s="13">
        <f t="shared" si="747"/>
        <v>1.1826870665949099</v>
      </c>
      <c r="I3439" s="13">
        <f t="shared" si="748"/>
        <v>5.3681437872020836E-2</v>
      </c>
      <c r="J3439" s="2">
        <f t="shared" si="755"/>
        <v>0.61013600821786196</v>
      </c>
      <c r="K3439" s="13">
        <f t="shared" si="753"/>
        <v>0.64006097868606859</v>
      </c>
      <c r="L3439" s="13">
        <f t="shared" si="754"/>
        <v>0</v>
      </c>
      <c r="M3439" s="14">
        <f t="shared" si="749"/>
        <v>74.082158562720565</v>
      </c>
      <c r="N3439" s="14">
        <f t="shared" si="742"/>
        <v>0</v>
      </c>
      <c r="O3439" s="14">
        <f t="shared" si="743"/>
        <v>0.5</v>
      </c>
      <c r="P3439" s="14">
        <f t="shared" si="744"/>
        <v>0.5</v>
      </c>
      <c r="Q3439" s="14">
        <f t="shared" si="745"/>
        <v>5.8298095154779732</v>
      </c>
      <c r="W3439" s="16"/>
    </row>
    <row r="3440" spans="1:23">
      <c r="A3440" s="16">
        <v>44247</v>
      </c>
      <c r="B3440">
        <v>19</v>
      </c>
      <c r="C3440" s="1">
        <v>9.4499999999999993</v>
      </c>
      <c r="D3440" s="13">
        <f t="shared" si="750"/>
        <v>282.45</v>
      </c>
      <c r="E3440" s="13">
        <f t="shared" si="746"/>
        <v>8.5517436714462569</v>
      </c>
      <c r="F3440" s="13">
        <f t="shared" si="751"/>
        <v>5175.7714083822148</v>
      </c>
      <c r="G3440" s="13">
        <f t="shared" si="752"/>
        <v>0.99980682940753751</v>
      </c>
      <c r="H3440" s="13">
        <f t="shared" si="747"/>
        <v>1.4673235389444494</v>
      </c>
      <c r="I3440" s="13">
        <f t="shared" si="748"/>
        <v>3.9051354893454446E-2</v>
      </c>
      <c r="J3440" s="2">
        <f t="shared" si="755"/>
        <v>0.64006097868606859</v>
      </c>
      <c r="K3440" s="13">
        <f t="shared" si="753"/>
        <v>0.67174404291508472</v>
      </c>
      <c r="L3440" s="13">
        <f t="shared" si="754"/>
        <v>0</v>
      </c>
      <c r="M3440" s="14">
        <f t="shared" si="749"/>
        <v>74.082158562720565</v>
      </c>
      <c r="N3440" s="14">
        <f t="shared" si="742"/>
        <v>0</v>
      </c>
      <c r="O3440" s="14">
        <f t="shared" si="743"/>
        <v>0.5</v>
      </c>
      <c r="P3440" s="14">
        <f t="shared" si="744"/>
        <v>0.5</v>
      </c>
      <c r="Q3440" s="14">
        <f t="shared" si="745"/>
        <v>3.2854947525908806</v>
      </c>
      <c r="W3440" s="16"/>
    </row>
    <row r="3441" spans="1:23">
      <c r="A3441" s="16">
        <v>44247</v>
      </c>
      <c r="B3441">
        <v>20</v>
      </c>
      <c r="C3441" s="1">
        <v>7.8833333333333329</v>
      </c>
      <c r="D3441" s="13">
        <f t="shared" si="750"/>
        <v>280.88333333333333</v>
      </c>
      <c r="E3441" s="13">
        <f t="shared" si="746"/>
        <v>6.1274313178662441</v>
      </c>
      <c r="F3441" s="13">
        <f t="shared" si="751"/>
        <v>458.25752963471149</v>
      </c>
      <c r="G3441" s="13">
        <f t="shared" si="752"/>
        <v>0.99782257244471229</v>
      </c>
      <c r="H3441" s="13">
        <f t="shared" si="747"/>
        <v>1.7435776749636505</v>
      </c>
      <c r="I3441" s="13">
        <f t="shared" si="748"/>
        <v>3.0276074874848735E-2</v>
      </c>
      <c r="J3441" s="2">
        <f t="shared" si="755"/>
        <v>0.67174404291508472</v>
      </c>
      <c r="K3441" s="13">
        <f t="shared" si="753"/>
        <v>0.70370863538167749</v>
      </c>
      <c r="L3441" s="13">
        <f t="shared" si="754"/>
        <v>0</v>
      </c>
      <c r="M3441" s="14">
        <f t="shared" si="749"/>
        <v>74.082158562720565</v>
      </c>
      <c r="N3441" s="14">
        <f t="shared" si="742"/>
        <v>0</v>
      </c>
      <c r="O3441" s="14">
        <f t="shared" si="743"/>
        <v>1</v>
      </c>
      <c r="P3441" s="14">
        <f t="shared" si="744"/>
        <v>1</v>
      </c>
      <c r="Q3441" s="14">
        <f t="shared" si="745"/>
        <v>1.7117263735161667</v>
      </c>
      <c r="W3441" s="16"/>
    </row>
    <row r="3442" spans="1:23">
      <c r="A3442" s="16">
        <v>44247</v>
      </c>
      <c r="B3442">
        <v>21</v>
      </c>
      <c r="C3442" s="1">
        <v>7.8</v>
      </c>
      <c r="D3442" s="13">
        <f t="shared" si="750"/>
        <v>280.8</v>
      </c>
      <c r="E3442" s="13">
        <f t="shared" si="746"/>
        <v>5.9977207977208167</v>
      </c>
      <c r="F3442" s="13">
        <f t="shared" si="751"/>
        <v>402.51034472996861</v>
      </c>
      <c r="G3442" s="13">
        <f t="shared" si="752"/>
        <v>0.99752174879018474</v>
      </c>
      <c r="H3442" s="13">
        <f t="shared" si="747"/>
        <v>1.7597443416629439</v>
      </c>
      <c r="I3442" s="13">
        <f t="shared" si="748"/>
        <v>2.986657477204132E-2</v>
      </c>
      <c r="J3442" s="2">
        <f t="shared" si="755"/>
        <v>0.70370863538167749</v>
      </c>
      <c r="K3442" s="13">
        <f t="shared" si="753"/>
        <v>0.73478246058484209</v>
      </c>
      <c r="L3442" s="13">
        <f t="shared" si="754"/>
        <v>0</v>
      </c>
      <c r="M3442" s="14">
        <f t="shared" si="749"/>
        <v>74.082158562720565</v>
      </c>
      <c r="N3442" s="14">
        <f t="shared" si="742"/>
        <v>0</v>
      </c>
      <c r="O3442" s="14">
        <f t="shared" si="743"/>
        <v>1</v>
      </c>
      <c r="P3442" s="14">
        <f t="shared" si="744"/>
        <v>1</v>
      </c>
      <c r="Q3442" s="14">
        <f t="shared" si="745"/>
        <v>1.6408137567883228</v>
      </c>
      <c r="W3442" s="16"/>
    </row>
    <row r="3443" spans="1:23">
      <c r="A3443" s="16">
        <v>44247</v>
      </c>
      <c r="B3443">
        <v>22</v>
      </c>
      <c r="C3443" s="1">
        <v>7.8666666666666663</v>
      </c>
      <c r="D3443" s="13">
        <f t="shared" si="750"/>
        <v>280.86666666666667</v>
      </c>
      <c r="E3443" s="13">
        <f t="shared" si="746"/>
        <v>6.1014953714692739</v>
      </c>
      <c r="F3443" s="13">
        <f t="shared" si="751"/>
        <v>446.52499181909349</v>
      </c>
      <c r="G3443" s="13">
        <f t="shared" si="752"/>
        <v>0.99776548792071873</v>
      </c>
      <c r="H3443" s="13">
        <f t="shared" si="747"/>
        <v>1.7467983173013444</v>
      </c>
      <c r="I3443" s="13">
        <f t="shared" si="748"/>
        <v>3.0193747646657644E-2</v>
      </c>
      <c r="J3443" s="2">
        <f t="shared" si="755"/>
        <v>0.73478246058484209</v>
      </c>
      <c r="K3443" s="13">
        <f t="shared" si="753"/>
        <v>0.76488231161671039</v>
      </c>
      <c r="L3443" s="13">
        <f t="shared" si="754"/>
        <v>0</v>
      </c>
      <c r="M3443" s="14">
        <f t="shared" si="749"/>
        <v>74.082158562720565</v>
      </c>
      <c r="N3443" s="14">
        <f t="shared" si="742"/>
        <v>0</v>
      </c>
      <c r="O3443" s="14">
        <f t="shared" si="743"/>
        <v>1</v>
      </c>
      <c r="P3443" s="14">
        <f t="shared" si="744"/>
        <v>1</v>
      </c>
      <c r="Q3443" s="14">
        <f t="shared" si="745"/>
        <v>1.6974343391651492</v>
      </c>
      <c r="W3443" s="16"/>
    </row>
    <row r="3444" spans="1:23">
      <c r="A3444" s="16">
        <v>44247</v>
      </c>
      <c r="B3444">
        <v>23</v>
      </c>
      <c r="C3444" s="1">
        <v>8.2333333333333325</v>
      </c>
      <c r="D3444" s="13">
        <f t="shared" si="750"/>
        <v>281.23333333333335</v>
      </c>
      <c r="E3444" s="13">
        <f t="shared" si="746"/>
        <v>6.6713760815455974</v>
      </c>
      <c r="F3444" s="13">
        <f t="shared" si="751"/>
        <v>789.4812479001987</v>
      </c>
      <c r="G3444" s="13">
        <f t="shared" si="752"/>
        <v>0.9987349478527715</v>
      </c>
      <c r="H3444" s="13">
        <f t="shared" si="747"/>
        <v>1.6773839079868929</v>
      </c>
      <c r="I3444" s="13">
        <f t="shared" si="748"/>
        <v>3.2055365656243597E-2</v>
      </c>
      <c r="J3444" s="2">
        <f t="shared" si="755"/>
        <v>0.76488231161671039</v>
      </c>
      <c r="K3444" s="13">
        <f t="shared" si="753"/>
        <v>0.79366903455297111</v>
      </c>
      <c r="L3444" s="13">
        <f t="shared" si="754"/>
        <v>0</v>
      </c>
      <c r="M3444" s="14">
        <f t="shared" si="749"/>
        <v>74.082158562720565</v>
      </c>
      <c r="N3444" s="14">
        <f t="shared" si="742"/>
        <v>0</v>
      </c>
      <c r="O3444" s="14">
        <f t="shared" si="743"/>
        <v>1</v>
      </c>
      <c r="P3444" s="14">
        <f t="shared" si="744"/>
        <v>1</v>
      </c>
      <c r="Q3444" s="14">
        <f t="shared" si="745"/>
        <v>2.0243270557647239</v>
      </c>
      <c r="W3444" s="16"/>
    </row>
    <row r="3445" spans="1:23">
      <c r="A3445" s="16">
        <v>44248</v>
      </c>
      <c r="B3445">
        <v>0</v>
      </c>
      <c r="C3445" s="1">
        <v>7.3166666666666664</v>
      </c>
      <c r="D3445" s="13">
        <f t="shared" si="750"/>
        <v>280.31666666666666</v>
      </c>
      <c r="E3445" s="13">
        <f t="shared" si="746"/>
        <v>5.2438789464296276</v>
      </c>
      <c r="F3445" s="13">
        <f t="shared" si="751"/>
        <v>189.40336484923617</v>
      </c>
      <c r="G3445" s="13">
        <f t="shared" si="752"/>
        <v>0.99474799197592012</v>
      </c>
      <c r="H3445" s="13">
        <f t="shared" si="747"/>
        <v>1.8567121750028179</v>
      </c>
      <c r="I3445" s="13">
        <f t="shared" si="748"/>
        <v>2.7593957757825083E-2</v>
      </c>
      <c r="J3445" s="2">
        <f t="shared" si="755"/>
        <v>0.79366903455297111</v>
      </c>
      <c r="K3445" s="13">
        <f t="shared" si="753"/>
        <v>0.82260158447421383</v>
      </c>
      <c r="L3445" s="13">
        <f t="shared" si="754"/>
        <v>0</v>
      </c>
      <c r="M3445" s="14">
        <f t="shared" si="749"/>
        <v>74.082158562720565</v>
      </c>
      <c r="N3445" s="14">
        <f t="shared" si="742"/>
        <v>0</v>
      </c>
      <c r="O3445" s="14">
        <f t="shared" si="743"/>
        <v>1</v>
      </c>
      <c r="P3445" s="14">
        <f t="shared" si="744"/>
        <v>1</v>
      </c>
      <c r="Q3445" s="14">
        <f t="shared" si="745"/>
        <v>1.2569787168818887</v>
      </c>
      <c r="R3445" s="14">
        <f>(M3445)</f>
        <v>74.082158562720565</v>
      </c>
      <c r="S3445" s="14">
        <f>SUM(N3445:N3468)</f>
        <v>5</v>
      </c>
      <c r="T3445" s="14">
        <f>SUM(O3445:O3468)</f>
        <v>17.5</v>
      </c>
      <c r="U3445" s="14">
        <f>SUM(P3445:P3468)</f>
        <v>17.5</v>
      </c>
      <c r="V3445" s="14">
        <f>SUM(Q3445:Q3468)</f>
        <v>78.702762104949755</v>
      </c>
      <c r="W3445" s="16"/>
    </row>
    <row r="3446" spans="1:23">
      <c r="A3446" s="16">
        <v>44248</v>
      </c>
      <c r="B3446">
        <v>1</v>
      </c>
      <c r="C3446" s="1">
        <v>7.5666666666666664</v>
      </c>
      <c r="D3446" s="13">
        <f t="shared" si="750"/>
        <v>280.56666666666666</v>
      </c>
      <c r="E3446" s="13">
        <f t="shared" si="746"/>
        <v>5.6341214209338188</v>
      </c>
      <c r="F3446" s="13">
        <f t="shared" si="751"/>
        <v>279.81297146561002</v>
      </c>
      <c r="G3446" s="13">
        <f t="shared" si="752"/>
        <v>0.99643891094210912</v>
      </c>
      <c r="H3446" s="13">
        <f t="shared" si="747"/>
        <v>1.8058655892010493</v>
      </c>
      <c r="I3446" s="13">
        <f t="shared" si="748"/>
        <v>2.874796470614939E-2</v>
      </c>
      <c r="J3446" s="2">
        <f t="shared" si="755"/>
        <v>0.82260158447421383</v>
      </c>
      <c r="K3446" s="13">
        <f t="shared" si="753"/>
        <v>0.85046598201308654</v>
      </c>
      <c r="L3446" s="13">
        <f t="shared" si="754"/>
        <v>0</v>
      </c>
      <c r="M3446" s="14">
        <f t="shared" si="749"/>
        <v>74.082158562720565</v>
      </c>
      <c r="N3446" s="14">
        <f t="shared" si="742"/>
        <v>0</v>
      </c>
      <c r="O3446" s="14">
        <f t="shared" si="743"/>
        <v>1</v>
      </c>
      <c r="P3446" s="14">
        <f t="shared" si="744"/>
        <v>1</v>
      </c>
      <c r="Q3446" s="14">
        <f t="shared" si="745"/>
        <v>1.4496101752441213</v>
      </c>
      <c r="W3446" s="16"/>
    </row>
    <row r="3447" spans="1:23">
      <c r="A3447" s="16">
        <v>44248</v>
      </c>
      <c r="B3447">
        <v>2</v>
      </c>
      <c r="C3447" s="1">
        <v>6.916666666666667</v>
      </c>
      <c r="D3447" s="13">
        <f t="shared" si="750"/>
        <v>279.91666666666669</v>
      </c>
      <c r="E3447" s="13">
        <f t="shared" si="746"/>
        <v>4.6180410836558803</v>
      </c>
      <c r="F3447" s="13">
        <f t="shared" si="751"/>
        <v>101.29540841830935</v>
      </c>
      <c r="G3447" s="13">
        <f t="shared" si="752"/>
        <v>0.99022439017095698</v>
      </c>
      <c r="H3447" s="13">
        <f t="shared" si="747"/>
        <v>1.9412615377095088</v>
      </c>
      <c r="I3447" s="13">
        <f t="shared" si="748"/>
        <v>2.5839191115875196E-2</v>
      </c>
      <c r="J3447" s="2">
        <f t="shared" si="755"/>
        <v>0.85046598201308654</v>
      </c>
      <c r="K3447" s="13">
        <f t="shared" si="753"/>
        <v>0.87829023071869106</v>
      </c>
      <c r="L3447" s="13">
        <f t="shared" si="754"/>
        <v>0</v>
      </c>
      <c r="M3447" s="14">
        <f t="shared" si="749"/>
        <v>74.082158562720565</v>
      </c>
      <c r="N3447" s="14">
        <f t="shared" si="742"/>
        <v>1</v>
      </c>
      <c r="O3447" s="14">
        <f t="shared" si="743"/>
        <v>1</v>
      </c>
      <c r="P3447" s="14">
        <f t="shared" si="744"/>
        <v>1</v>
      </c>
      <c r="Q3447" s="14">
        <f t="shared" si="745"/>
        <v>0.97573492635394166</v>
      </c>
      <c r="W3447" s="16"/>
    </row>
    <row r="3448" spans="1:23">
      <c r="A3448" s="16">
        <v>44248</v>
      </c>
      <c r="B3448">
        <v>3</v>
      </c>
      <c r="C3448" s="1">
        <v>6.8833333333333329</v>
      </c>
      <c r="D3448" s="13">
        <f t="shared" si="750"/>
        <v>279.88333333333333</v>
      </c>
      <c r="E3448" s="13">
        <f t="shared" si="746"/>
        <v>4.5658071815637351</v>
      </c>
      <c r="F3448" s="13">
        <f t="shared" si="751"/>
        <v>96.14016527421613</v>
      </c>
      <c r="G3448" s="13">
        <f t="shared" si="752"/>
        <v>0.98970559709079031</v>
      </c>
      <c r="H3448" s="13">
        <f t="shared" si="747"/>
        <v>1.9484899369758726</v>
      </c>
      <c r="I3448" s="13">
        <f t="shared" si="748"/>
        <v>2.5697880727395685E-2</v>
      </c>
      <c r="J3448" s="2">
        <f t="shared" si="755"/>
        <v>0.87829023071869106</v>
      </c>
      <c r="K3448" s="13">
        <f t="shared" si="753"/>
        <v>0.90544173291369101</v>
      </c>
      <c r="L3448" s="13">
        <f t="shared" si="754"/>
        <v>0</v>
      </c>
      <c r="M3448" s="14">
        <f t="shared" si="749"/>
        <v>74.082158562720565</v>
      </c>
      <c r="N3448" s="14">
        <f t="shared" si="742"/>
        <v>1</v>
      </c>
      <c r="O3448" s="14">
        <f t="shared" si="743"/>
        <v>1</v>
      </c>
      <c r="P3448" s="14">
        <f t="shared" si="744"/>
        <v>1</v>
      </c>
      <c r="Q3448" s="14">
        <f t="shared" si="745"/>
        <v>0.9538223612738691</v>
      </c>
      <c r="W3448" s="16"/>
    </row>
    <row r="3449" spans="1:23">
      <c r="A3449" s="16">
        <v>44248</v>
      </c>
      <c r="B3449">
        <v>4</v>
      </c>
      <c r="C3449" s="1">
        <v>8.0166666666666657</v>
      </c>
      <c r="D3449" s="13">
        <f t="shared" si="750"/>
        <v>281.01666666666665</v>
      </c>
      <c r="E3449" s="13">
        <f t="shared" si="746"/>
        <v>6.3348081371211444</v>
      </c>
      <c r="F3449" s="13">
        <f t="shared" si="751"/>
        <v>563.86120857140384</v>
      </c>
      <c r="G3449" s="13">
        <f t="shared" si="752"/>
        <v>0.99822965361255889</v>
      </c>
      <c r="H3449" s="13">
        <f t="shared" si="747"/>
        <v>1.7180389269778582</v>
      </c>
      <c r="I3449" s="13">
        <f t="shared" si="748"/>
        <v>3.0942465677659695E-2</v>
      </c>
      <c r="J3449" s="2">
        <f t="shared" si="755"/>
        <v>0.90544173291369101</v>
      </c>
      <c r="K3449" s="13">
        <f t="shared" si="753"/>
        <v>0.93020047013472662</v>
      </c>
      <c r="L3449" s="13">
        <f t="shared" si="754"/>
        <v>0</v>
      </c>
      <c r="M3449" s="14">
        <f t="shared" si="749"/>
        <v>74.082158562720565</v>
      </c>
      <c r="N3449" s="14">
        <f t="shared" si="742"/>
        <v>0</v>
      </c>
      <c r="O3449" s="14">
        <f t="shared" si="743"/>
        <v>1</v>
      </c>
      <c r="P3449" s="14">
        <f t="shared" si="744"/>
        <v>1</v>
      </c>
      <c r="Q3449" s="14">
        <f t="shared" si="745"/>
        <v>1.8280199473349019</v>
      </c>
      <c r="W3449" s="16"/>
    </row>
    <row r="3450" spans="1:23">
      <c r="A3450" s="16">
        <v>44248</v>
      </c>
      <c r="B3450">
        <v>5</v>
      </c>
      <c r="C3450" s="1">
        <v>7.8833333333333337</v>
      </c>
      <c r="D3450" s="13">
        <f t="shared" si="750"/>
        <v>280.88333333333333</v>
      </c>
      <c r="E3450" s="13">
        <f t="shared" si="746"/>
        <v>6.1274313178662441</v>
      </c>
      <c r="F3450" s="13">
        <f t="shared" si="751"/>
        <v>458.25752963471149</v>
      </c>
      <c r="G3450" s="13">
        <f t="shared" si="752"/>
        <v>0.99782257244471229</v>
      </c>
      <c r="H3450" s="13">
        <f t="shared" si="747"/>
        <v>1.7435776749636505</v>
      </c>
      <c r="I3450" s="13">
        <f t="shared" si="748"/>
        <v>3.0276074874848735E-2</v>
      </c>
      <c r="J3450" s="2">
        <f t="shared" si="755"/>
        <v>0.93020047013472662</v>
      </c>
      <c r="K3450" s="13">
        <f t="shared" si="753"/>
        <v>0.95445728583501521</v>
      </c>
      <c r="L3450" s="13">
        <f t="shared" si="754"/>
        <v>0</v>
      </c>
      <c r="M3450" s="14">
        <f t="shared" si="749"/>
        <v>74.082158562720565</v>
      </c>
      <c r="N3450" s="14">
        <f t="shared" si="742"/>
        <v>0</v>
      </c>
      <c r="O3450" s="14">
        <f t="shared" si="743"/>
        <v>1</v>
      </c>
      <c r="P3450" s="14">
        <f t="shared" si="744"/>
        <v>1</v>
      </c>
      <c r="Q3450" s="14">
        <f t="shared" si="745"/>
        <v>1.7117263735161667</v>
      </c>
      <c r="W3450" s="16"/>
    </row>
    <row r="3451" spans="1:23">
      <c r="A3451" s="16">
        <v>44248</v>
      </c>
      <c r="B3451">
        <v>6</v>
      </c>
      <c r="C3451" s="1">
        <v>7.3999999999999995</v>
      </c>
      <c r="D3451" s="13">
        <f t="shared" si="750"/>
        <v>280.39999999999998</v>
      </c>
      <c r="E3451" s="13">
        <f t="shared" si="746"/>
        <v>5.3740370898715772</v>
      </c>
      <c r="F3451" s="13">
        <f t="shared" si="751"/>
        <v>215.73204169759535</v>
      </c>
      <c r="G3451" s="13">
        <f t="shared" si="752"/>
        <v>0.9953860075687595</v>
      </c>
      <c r="H3451" s="13">
        <f t="shared" si="747"/>
        <v>1.8395960783035605</v>
      </c>
      <c r="I3451" s="13">
        <f t="shared" si="748"/>
        <v>2.7973612617940142E-2</v>
      </c>
      <c r="J3451" s="2">
        <f t="shared" si="755"/>
        <v>0.95445728583501521</v>
      </c>
      <c r="K3451" s="13">
        <f t="shared" si="753"/>
        <v>0.97887470161848511</v>
      </c>
      <c r="L3451" s="13">
        <f t="shared" si="754"/>
        <v>0</v>
      </c>
      <c r="M3451" s="14">
        <f t="shared" si="749"/>
        <v>74.082158562720565</v>
      </c>
      <c r="N3451" s="14">
        <f t="shared" si="742"/>
        <v>0</v>
      </c>
      <c r="O3451" s="14">
        <f t="shared" si="743"/>
        <v>1</v>
      </c>
      <c r="P3451" s="14">
        <f t="shared" si="744"/>
        <v>1</v>
      </c>
      <c r="Q3451" s="14">
        <f t="shared" si="745"/>
        <v>1.3197672262156732</v>
      </c>
      <c r="W3451" s="16"/>
    </row>
    <row r="3452" spans="1:23">
      <c r="A3452" s="16">
        <v>44248</v>
      </c>
      <c r="B3452">
        <v>7</v>
      </c>
      <c r="C3452" s="1">
        <v>6.5666666666666664</v>
      </c>
      <c r="D3452" s="13">
        <f t="shared" si="750"/>
        <v>279.56666666666666</v>
      </c>
      <c r="E3452" s="13">
        <f t="shared" si="746"/>
        <v>4.0689638726600634</v>
      </c>
      <c r="F3452" s="13">
        <f t="shared" si="751"/>
        <v>58.496321543356572</v>
      </c>
      <c r="G3452" s="13">
        <f t="shared" si="752"/>
        <v>0.98319223820801638</v>
      </c>
      <c r="H3452" s="13">
        <f t="shared" si="747"/>
        <v>2.0186056230216716</v>
      </c>
      <c r="I3452" s="13">
        <f t="shared" si="748"/>
        <v>2.4391793549420761E-2</v>
      </c>
      <c r="J3452" s="2">
        <f t="shared" si="755"/>
        <v>0.97887470161848511</v>
      </c>
      <c r="K3452" s="13">
        <f t="shared" si="753"/>
        <v>1.0039288041824108</v>
      </c>
      <c r="L3452" s="13">
        <f t="shared" si="754"/>
        <v>0.98705500798560186</v>
      </c>
      <c r="M3452" s="14">
        <f t="shared" si="749"/>
        <v>75.069213570706168</v>
      </c>
      <c r="N3452" s="14">
        <f t="shared" si="742"/>
        <v>1</v>
      </c>
      <c r="O3452" s="14">
        <f t="shared" si="743"/>
        <v>1</v>
      </c>
      <c r="P3452" s="14">
        <f t="shared" si="744"/>
        <v>1</v>
      </c>
      <c r="Q3452" s="14">
        <f t="shared" si="745"/>
        <v>0.75755492553409387</v>
      </c>
      <c r="W3452" s="16"/>
    </row>
    <row r="3453" spans="1:23">
      <c r="A3453" s="16">
        <v>44248</v>
      </c>
      <c r="B3453">
        <v>8</v>
      </c>
      <c r="C3453" s="1">
        <v>6.75</v>
      </c>
      <c r="D3453" s="13">
        <f t="shared" si="750"/>
        <v>279.75</v>
      </c>
      <c r="E3453" s="13">
        <f t="shared" si="746"/>
        <v>4.356747095621091</v>
      </c>
      <c r="F3453" s="13">
        <f t="shared" si="751"/>
        <v>78.002985033773598</v>
      </c>
      <c r="G3453" s="13">
        <f t="shared" si="752"/>
        <v>0.9873422504279743</v>
      </c>
      <c r="H3453" s="13">
        <f t="shared" si="747"/>
        <v>1.9776912081774789</v>
      </c>
      <c r="I3453" s="13">
        <f t="shared" si="748"/>
        <v>2.513999652089572E-2</v>
      </c>
      <c r="J3453" s="2">
        <f t="shared" si="755"/>
        <v>1.6873796196808954E-2</v>
      </c>
      <c r="K3453" s="13">
        <f t="shared" si="753"/>
        <v>6.5554261853835394E-2</v>
      </c>
      <c r="L3453" s="13">
        <f t="shared" si="754"/>
        <v>0</v>
      </c>
      <c r="M3453" s="14">
        <f t="shared" si="749"/>
        <v>75.069213570706168</v>
      </c>
      <c r="N3453" s="14">
        <f t="shared" si="742"/>
        <v>1</v>
      </c>
      <c r="O3453" s="14">
        <f t="shared" si="743"/>
        <v>1</v>
      </c>
      <c r="P3453" s="14">
        <f t="shared" si="744"/>
        <v>1</v>
      </c>
      <c r="Q3453" s="14">
        <f t="shared" si="745"/>
        <v>0.86854886680231447</v>
      </c>
      <c r="W3453" s="16"/>
    </row>
    <row r="3454" spans="1:23">
      <c r="A3454" s="16">
        <v>44248</v>
      </c>
      <c r="B3454">
        <v>9</v>
      </c>
      <c r="C3454" s="1">
        <v>7.7</v>
      </c>
      <c r="D3454" s="13">
        <f t="shared" si="750"/>
        <v>280.7</v>
      </c>
      <c r="E3454" s="13">
        <f t="shared" si="746"/>
        <v>5.8419665122906848</v>
      </c>
      <c r="F3454" s="13">
        <f t="shared" si="751"/>
        <v>344.45605212629079</v>
      </c>
      <c r="G3454" s="13">
        <f t="shared" si="752"/>
        <v>0.99710527578299768</v>
      </c>
      <c r="H3454" s="13">
        <f t="shared" si="747"/>
        <v>1.779355201967586</v>
      </c>
      <c r="I3454" s="13">
        <f t="shared" si="748"/>
        <v>2.9382165533794816E-2</v>
      </c>
      <c r="J3454" s="2">
        <f t="shared" si="755"/>
        <v>6.5554261853835394E-2</v>
      </c>
      <c r="K3454" s="13">
        <f t="shared" si="753"/>
        <v>0.11517686506771163</v>
      </c>
      <c r="L3454" s="13">
        <f t="shared" si="754"/>
        <v>0</v>
      </c>
      <c r="M3454" s="14">
        <f t="shared" si="749"/>
        <v>75.069213570706168</v>
      </c>
      <c r="N3454" s="14">
        <f t="shared" si="742"/>
        <v>0</v>
      </c>
      <c r="O3454" s="14">
        <f t="shared" si="743"/>
        <v>1</v>
      </c>
      <c r="P3454" s="14">
        <f t="shared" si="744"/>
        <v>1</v>
      </c>
      <c r="Q3454" s="14">
        <f t="shared" si="745"/>
        <v>1.5575351713261625</v>
      </c>
      <c r="W3454" s="16"/>
    </row>
    <row r="3455" spans="1:23">
      <c r="A3455" s="16">
        <v>44248</v>
      </c>
      <c r="B3455">
        <v>10</v>
      </c>
      <c r="C3455" s="1">
        <v>8.5</v>
      </c>
      <c r="D3455" s="13">
        <f t="shared" si="750"/>
        <v>281.5</v>
      </c>
      <c r="E3455" s="13">
        <f t="shared" si="746"/>
        <v>7.0849023090586147</v>
      </c>
      <c r="F3455" s="13">
        <f t="shared" si="751"/>
        <v>1193.8066057005449</v>
      </c>
      <c r="G3455" s="13">
        <f t="shared" si="752"/>
        <v>0.99916304446658655</v>
      </c>
      <c r="H3455" s="13">
        <f t="shared" si="747"/>
        <v>1.6287476484908747</v>
      </c>
      <c r="I3455" s="13">
        <f t="shared" si="748"/>
        <v>3.3477688648378773E-2</v>
      </c>
      <c r="J3455" s="2">
        <f t="shared" si="755"/>
        <v>0.11517686506771163</v>
      </c>
      <c r="K3455" s="13">
        <f t="shared" si="753"/>
        <v>0.16500893126026028</v>
      </c>
      <c r="L3455" s="13">
        <f t="shared" si="754"/>
        <v>0</v>
      </c>
      <c r="M3455" s="14">
        <f t="shared" si="749"/>
        <v>75.069213570706168</v>
      </c>
      <c r="N3455" s="14">
        <f t="shared" si="742"/>
        <v>0</v>
      </c>
      <c r="O3455" s="14">
        <f t="shared" si="743"/>
        <v>1</v>
      </c>
      <c r="P3455" s="14">
        <f t="shared" si="744"/>
        <v>1</v>
      </c>
      <c r="Q3455" s="14">
        <f t="shared" si="745"/>
        <v>2.2781240019804048</v>
      </c>
      <c r="W3455" s="16"/>
    </row>
    <row r="3456" spans="1:23">
      <c r="A3456" s="16">
        <v>44248</v>
      </c>
      <c r="B3456">
        <v>11</v>
      </c>
      <c r="C3456" s="1">
        <v>9.6333333333333329</v>
      </c>
      <c r="D3456" s="13">
        <f t="shared" si="750"/>
        <v>282.63333333333333</v>
      </c>
      <c r="E3456" s="13">
        <f t="shared" si="746"/>
        <v>8.8336832173605284</v>
      </c>
      <c r="F3456" s="13">
        <f t="shared" si="751"/>
        <v>6861.5127737291323</v>
      </c>
      <c r="G3456" s="13">
        <f t="shared" si="752"/>
        <v>0.99985428078125727</v>
      </c>
      <c r="H3456" s="13">
        <f t="shared" si="747"/>
        <v>1.4381807400821378</v>
      </c>
      <c r="I3456" s="13">
        <f t="shared" si="748"/>
        <v>4.022454512479548E-2</v>
      </c>
      <c r="J3456" s="2">
        <f t="shared" si="755"/>
        <v>0.16500893126026028</v>
      </c>
      <c r="K3456" s="13">
        <f t="shared" si="753"/>
        <v>0.21520535593370349</v>
      </c>
      <c r="L3456" s="13">
        <f t="shared" si="754"/>
        <v>0</v>
      </c>
      <c r="M3456" s="14">
        <f t="shared" si="749"/>
        <v>75.069213570706168</v>
      </c>
      <c r="N3456" s="14">
        <f t="shared" si="742"/>
        <v>0</v>
      </c>
      <c r="O3456" s="14">
        <f t="shared" si="743"/>
        <v>0.5</v>
      </c>
      <c r="P3456" s="14">
        <f t="shared" si="744"/>
        <v>0.5</v>
      </c>
      <c r="Q3456" s="14">
        <f t="shared" si="745"/>
        <v>3.4973092536748118</v>
      </c>
      <c r="W3456" s="16"/>
    </row>
    <row r="3457" spans="1:23">
      <c r="A3457" s="16">
        <v>44248</v>
      </c>
      <c r="B3457">
        <v>12</v>
      </c>
      <c r="C3457" s="1">
        <v>10.533333333333333</v>
      </c>
      <c r="D3457" s="13">
        <f t="shared" si="750"/>
        <v>283.53333333333336</v>
      </c>
      <c r="E3457" s="13">
        <f t="shared" si="746"/>
        <v>10.212461791676505</v>
      </c>
      <c r="F3457" s="13">
        <f t="shared" si="751"/>
        <v>27240.545661156819</v>
      </c>
      <c r="G3457" s="13">
        <f t="shared" si="752"/>
        <v>0.99996329136340356</v>
      </c>
      <c r="H3457" s="13">
        <f t="shared" si="747"/>
        <v>1.3037875893523829</v>
      </c>
      <c r="I3457" s="13">
        <f t="shared" si="748"/>
        <v>4.6489680199182322E-2</v>
      </c>
      <c r="J3457" s="2">
        <f t="shared" si="755"/>
        <v>0.21520535593370349</v>
      </c>
      <c r="K3457" s="13">
        <f t="shared" si="753"/>
        <v>0.26465484447718679</v>
      </c>
      <c r="L3457" s="13">
        <f t="shared" si="754"/>
        <v>0</v>
      </c>
      <c r="M3457" s="14">
        <f t="shared" si="749"/>
        <v>75.069213570706168</v>
      </c>
      <c r="N3457" s="14">
        <f t="shared" si="742"/>
        <v>0</v>
      </c>
      <c r="O3457" s="14">
        <f t="shared" si="743"/>
        <v>0.5</v>
      </c>
      <c r="P3457" s="14">
        <f t="shared" si="744"/>
        <v>0.5</v>
      </c>
      <c r="Q3457" s="14">
        <f t="shared" si="745"/>
        <v>4.6103102386553712</v>
      </c>
      <c r="W3457" s="16"/>
    </row>
    <row r="3458" spans="1:23">
      <c r="A3458" s="16">
        <v>44248</v>
      </c>
      <c r="B3458">
        <v>13</v>
      </c>
      <c r="C3458" s="1">
        <v>12.049999999999999</v>
      </c>
      <c r="D3458" s="13">
        <f t="shared" si="750"/>
        <v>285.05</v>
      </c>
      <c r="E3458" s="13">
        <f t="shared" si="746"/>
        <v>12.516260305209631</v>
      </c>
      <c r="F3458" s="13">
        <f t="shared" si="751"/>
        <v>272736.19961217133</v>
      </c>
      <c r="G3458" s="13">
        <f t="shared" si="752"/>
        <v>0.99999633346678996</v>
      </c>
      <c r="H3458" s="13">
        <f t="shared" si="747"/>
        <v>1.1066633115283242</v>
      </c>
      <c r="I3458" s="13">
        <f t="shared" si="748"/>
        <v>5.921043684557431E-2</v>
      </c>
      <c r="J3458" s="2">
        <f t="shared" si="755"/>
        <v>0.26465484447718679</v>
      </c>
      <c r="K3458" s="13">
        <f t="shared" si="753"/>
        <v>0.3130632502181665</v>
      </c>
      <c r="L3458" s="13">
        <f t="shared" si="754"/>
        <v>0</v>
      </c>
      <c r="M3458" s="14">
        <f t="shared" si="749"/>
        <v>75.069213570706168</v>
      </c>
      <c r="N3458" s="14">
        <f t="shared" si="742"/>
        <v>0</v>
      </c>
      <c r="O3458" s="14">
        <f t="shared" si="743"/>
        <v>0.5</v>
      </c>
      <c r="P3458" s="14">
        <f t="shared" si="744"/>
        <v>0.5</v>
      </c>
      <c r="Q3458" s="14">
        <f t="shared" si="745"/>
        <v>6.7155488897287006</v>
      </c>
      <c r="W3458" s="16"/>
    </row>
    <row r="3459" spans="1:23">
      <c r="A3459" s="16">
        <v>44248</v>
      </c>
      <c r="B3459">
        <v>14</v>
      </c>
      <c r="C3459" s="1">
        <v>12.916666666666666</v>
      </c>
      <c r="D3459" s="13">
        <f t="shared" si="750"/>
        <v>285.91666666666669</v>
      </c>
      <c r="E3459" s="13">
        <f t="shared" si="746"/>
        <v>13.8217429320898</v>
      </c>
      <c r="F3459" s="13">
        <f t="shared" si="751"/>
        <v>1006251.8357789069</v>
      </c>
      <c r="G3459" s="13">
        <f t="shared" si="752"/>
        <v>0.99999900621398075</v>
      </c>
      <c r="H3459" s="13">
        <f t="shared" si="747"/>
        <v>1.0084952504424207</v>
      </c>
      <c r="I3459" s="13">
        <f t="shared" si="748"/>
        <v>6.7908127154618178E-2</v>
      </c>
      <c r="J3459" s="2">
        <f t="shared" si="755"/>
        <v>0.3130632502181665</v>
      </c>
      <c r="K3459" s="13">
        <f t="shared" si="753"/>
        <v>0.35872092669834665</v>
      </c>
      <c r="L3459" s="13">
        <f t="shared" si="754"/>
        <v>0</v>
      </c>
      <c r="M3459" s="14">
        <f t="shared" si="749"/>
        <v>75.069213570706168</v>
      </c>
      <c r="N3459" s="14">
        <f t="shared" si="742"/>
        <v>0</v>
      </c>
      <c r="O3459" s="14">
        <f t="shared" si="743"/>
        <v>0</v>
      </c>
      <c r="P3459" s="14">
        <f t="shared" si="744"/>
        <v>0</v>
      </c>
      <c r="Q3459" s="14">
        <f t="shared" si="745"/>
        <v>8.012945408562496</v>
      </c>
      <c r="W3459" s="16"/>
    </row>
    <row r="3460" spans="1:23">
      <c r="A3460" s="16">
        <v>44248</v>
      </c>
      <c r="B3460">
        <v>15</v>
      </c>
      <c r="C3460" s="1">
        <v>13.233333333333334</v>
      </c>
      <c r="D3460" s="13">
        <f t="shared" si="750"/>
        <v>286.23333333333335</v>
      </c>
      <c r="E3460" s="13">
        <f t="shared" si="746"/>
        <v>14.29677419354841</v>
      </c>
      <c r="F3460" s="13">
        <f t="shared" si="751"/>
        <v>1618117.8221112702</v>
      </c>
      <c r="G3460" s="13">
        <f t="shared" si="752"/>
        <v>0.99999938199841298</v>
      </c>
      <c r="H3460" s="13">
        <f t="shared" si="747"/>
        <v>0.97497745973820316</v>
      </c>
      <c r="I3460" s="13">
        <f t="shared" si="748"/>
        <v>7.1380700610230441E-2</v>
      </c>
      <c r="J3460" s="2">
        <f t="shared" si="755"/>
        <v>0.35872092669834665</v>
      </c>
      <c r="K3460" s="13">
        <f t="shared" si="753"/>
        <v>0.40117647140992929</v>
      </c>
      <c r="L3460" s="13">
        <f t="shared" si="754"/>
        <v>0</v>
      </c>
      <c r="M3460" s="14">
        <f t="shared" si="749"/>
        <v>75.069213570706168</v>
      </c>
      <c r="N3460" s="14">
        <f t="shared" si="742"/>
        <v>0</v>
      </c>
      <c r="O3460" s="14">
        <f t="shared" si="743"/>
        <v>0</v>
      </c>
      <c r="P3460" s="14">
        <f t="shared" si="744"/>
        <v>0</v>
      </c>
      <c r="Q3460" s="14">
        <f t="shared" si="745"/>
        <v>8.4985712517315406</v>
      </c>
      <c r="W3460" s="16"/>
    </row>
    <row r="3461" spans="1:23">
      <c r="A3461" s="16">
        <v>44248</v>
      </c>
      <c r="B3461">
        <v>16</v>
      </c>
      <c r="C3461" s="1">
        <v>13.166666666666666</v>
      </c>
      <c r="D3461" s="13">
        <f t="shared" si="750"/>
        <v>286.16666666666669</v>
      </c>
      <c r="E3461" s="13">
        <f t="shared" si="746"/>
        <v>14.196854979615638</v>
      </c>
      <c r="F3461" s="13">
        <f t="shared" si="751"/>
        <v>1464251.8386065948</v>
      </c>
      <c r="G3461" s="13">
        <f t="shared" si="752"/>
        <v>0.99999931705783751</v>
      </c>
      <c r="H3461" s="13">
        <f t="shared" si="747"/>
        <v>0.98193389328087077</v>
      </c>
      <c r="I3461" s="13">
        <f t="shared" si="748"/>
        <v>7.0635819670302136E-2</v>
      </c>
      <c r="J3461" s="2">
        <f t="shared" si="755"/>
        <v>0.40117647140992929</v>
      </c>
      <c r="K3461" s="13">
        <f t="shared" si="753"/>
        <v>0.4407834457707398</v>
      </c>
      <c r="L3461" s="13">
        <f t="shared" si="754"/>
        <v>0</v>
      </c>
      <c r="M3461" s="14">
        <f t="shared" si="749"/>
        <v>75.069213570706168</v>
      </c>
      <c r="N3461" s="14">
        <f t="shared" si="742"/>
        <v>0</v>
      </c>
      <c r="O3461" s="14">
        <f t="shared" si="743"/>
        <v>0</v>
      </c>
      <c r="P3461" s="14">
        <f t="shared" si="744"/>
        <v>0</v>
      </c>
      <c r="Q3461" s="14">
        <f t="shared" si="745"/>
        <v>8.3959247439439508</v>
      </c>
      <c r="W3461" s="16"/>
    </row>
    <row r="3462" spans="1:23">
      <c r="A3462" s="16">
        <v>44248</v>
      </c>
      <c r="B3462">
        <v>17</v>
      </c>
      <c r="C3462" s="1">
        <v>13.149999999999999</v>
      </c>
      <c r="D3462" s="13">
        <f t="shared" si="750"/>
        <v>286.14999999999998</v>
      </c>
      <c r="E3462" s="13">
        <f t="shared" si="746"/>
        <v>14.171867901450256</v>
      </c>
      <c r="F3462" s="13">
        <f t="shared" si="751"/>
        <v>1428117.7856813341</v>
      </c>
      <c r="G3462" s="13">
        <f t="shared" si="752"/>
        <v>0.99999929977813473</v>
      </c>
      <c r="H3462" s="13">
        <f t="shared" si="747"/>
        <v>0.9836812523528583</v>
      </c>
      <c r="I3462" s="13">
        <f t="shared" si="748"/>
        <v>7.0450763355274781E-2</v>
      </c>
      <c r="J3462" s="2">
        <f t="shared" si="755"/>
        <v>0.4407834457707398</v>
      </c>
      <c r="K3462" s="13">
        <f t="shared" si="753"/>
        <v>0.47771481519484404</v>
      </c>
      <c r="L3462" s="13">
        <f t="shared" si="754"/>
        <v>0</v>
      </c>
      <c r="M3462" s="14">
        <f t="shared" si="749"/>
        <v>75.069213570706168</v>
      </c>
      <c r="N3462" s="14">
        <f t="shared" si="742"/>
        <v>0</v>
      </c>
      <c r="O3462" s="14">
        <f t="shared" si="743"/>
        <v>0</v>
      </c>
      <c r="P3462" s="14">
        <f t="shared" si="744"/>
        <v>0</v>
      </c>
      <c r="Q3462" s="14">
        <f t="shared" si="745"/>
        <v>8.3702953865269514</v>
      </c>
      <c r="W3462" s="16"/>
    </row>
    <row r="3463" spans="1:23">
      <c r="A3463" s="16">
        <v>44248</v>
      </c>
      <c r="B3463">
        <v>18</v>
      </c>
      <c r="C3463" s="1">
        <v>12.133333333333335</v>
      </c>
      <c r="D3463" s="13">
        <f t="shared" si="750"/>
        <v>285.13333333333333</v>
      </c>
      <c r="E3463" s="13">
        <f t="shared" si="746"/>
        <v>12.642132335749347</v>
      </c>
      <c r="F3463" s="13">
        <f t="shared" si="751"/>
        <v>309320.22179067781</v>
      </c>
      <c r="G3463" s="13">
        <f t="shared" si="752"/>
        <v>0.9999967671147999</v>
      </c>
      <c r="H3463" s="13">
        <f t="shared" si="747"/>
        <v>1.0967959810245034</v>
      </c>
      <c r="I3463" s="13">
        <f t="shared" si="748"/>
        <v>5.9998086696883252E-2</v>
      </c>
      <c r="J3463" s="2">
        <f t="shared" si="755"/>
        <v>0.47771481519484404</v>
      </c>
      <c r="K3463" s="13">
        <f t="shared" si="753"/>
        <v>0.51376618012447328</v>
      </c>
      <c r="L3463" s="13">
        <f t="shared" si="754"/>
        <v>0</v>
      </c>
      <c r="M3463" s="14">
        <f t="shared" si="749"/>
        <v>75.069213570706168</v>
      </c>
      <c r="N3463" s="14">
        <f t="shared" si="742"/>
        <v>0</v>
      </c>
      <c r="O3463" s="14">
        <f t="shared" si="743"/>
        <v>0.5</v>
      </c>
      <c r="P3463" s="14">
        <f t="shared" si="744"/>
        <v>0.5</v>
      </c>
      <c r="Q3463" s="14">
        <f t="shared" si="745"/>
        <v>6.8378793578607429</v>
      </c>
      <c r="W3463" s="16"/>
    </row>
    <row r="3464" spans="1:23">
      <c r="A3464" s="16">
        <v>44248</v>
      </c>
      <c r="B3464">
        <v>19</v>
      </c>
      <c r="C3464" s="1">
        <v>9.6333333333333329</v>
      </c>
      <c r="D3464" s="13">
        <f t="shared" si="750"/>
        <v>282.63333333333333</v>
      </c>
      <c r="E3464" s="13">
        <f t="shared" si="746"/>
        <v>8.8336832173605284</v>
      </c>
      <c r="F3464" s="13">
        <f t="shared" si="751"/>
        <v>6861.5127737291323</v>
      </c>
      <c r="G3464" s="13">
        <f t="shared" si="752"/>
        <v>0.99985428078125727</v>
      </c>
      <c r="H3464" s="13">
        <f t="shared" si="747"/>
        <v>1.4381807400821378</v>
      </c>
      <c r="I3464" s="13">
        <f t="shared" si="748"/>
        <v>4.022454512479548E-2</v>
      </c>
      <c r="J3464" s="2">
        <f t="shared" si="755"/>
        <v>0.51376618012447328</v>
      </c>
      <c r="K3464" s="13">
        <f t="shared" si="753"/>
        <v>0.55021240482441169</v>
      </c>
      <c r="L3464" s="13">
        <f t="shared" si="754"/>
        <v>0</v>
      </c>
      <c r="M3464" s="14">
        <f t="shared" si="749"/>
        <v>75.069213570706168</v>
      </c>
      <c r="N3464" s="14">
        <f t="shared" si="742"/>
        <v>0</v>
      </c>
      <c r="O3464" s="14">
        <f t="shared" si="743"/>
        <v>0.5</v>
      </c>
      <c r="P3464" s="14">
        <f t="shared" si="744"/>
        <v>0.5</v>
      </c>
      <c r="Q3464" s="14">
        <f t="shared" si="745"/>
        <v>3.4973092536748118</v>
      </c>
      <c r="W3464" s="16"/>
    </row>
    <row r="3465" spans="1:23">
      <c r="A3465" s="16">
        <v>44248</v>
      </c>
      <c r="B3465">
        <v>20</v>
      </c>
      <c r="C3465" s="1">
        <v>8.3333333333333339</v>
      </c>
      <c r="D3465" s="13">
        <f t="shared" si="750"/>
        <v>281.33333333333331</v>
      </c>
      <c r="E3465" s="13">
        <f t="shared" si="746"/>
        <v>6.8265402843601608</v>
      </c>
      <c r="F3465" s="13">
        <f t="shared" si="751"/>
        <v>921.99544607213511</v>
      </c>
      <c r="G3465" s="13">
        <f t="shared" si="752"/>
        <v>0.99891657103590759</v>
      </c>
      <c r="H3465" s="13">
        <f t="shared" si="747"/>
        <v>1.6589665599013312</v>
      </c>
      <c r="I3465" s="13">
        <f t="shared" si="748"/>
        <v>3.2581828095863005E-2</v>
      </c>
      <c r="J3465" s="2">
        <f t="shared" si="755"/>
        <v>0.55021240482441169</v>
      </c>
      <c r="K3465" s="13">
        <f t="shared" si="753"/>
        <v>0.58575546885629248</v>
      </c>
      <c r="L3465" s="13">
        <f t="shared" si="754"/>
        <v>0</v>
      </c>
      <c r="M3465" s="14">
        <f t="shared" si="749"/>
        <v>75.069213570706168</v>
      </c>
      <c r="N3465" s="14">
        <f t="shared" si="742"/>
        <v>0</v>
      </c>
      <c r="O3465" s="14">
        <f t="shared" si="743"/>
        <v>1</v>
      </c>
      <c r="P3465" s="14">
        <f t="shared" si="744"/>
        <v>1</v>
      </c>
      <c r="Q3465" s="14">
        <f t="shared" si="745"/>
        <v>2.1179432138919059</v>
      </c>
      <c r="W3465" s="16"/>
    </row>
    <row r="3466" spans="1:23">
      <c r="A3466" s="16">
        <v>44248</v>
      </c>
      <c r="B3466">
        <v>21</v>
      </c>
      <c r="C3466" s="1">
        <v>7.3833333333333329</v>
      </c>
      <c r="D3466" s="13">
        <f t="shared" si="750"/>
        <v>280.38333333333333</v>
      </c>
      <c r="E3466" s="13">
        <f t="shared" si="746"/>
        <v>5.3480116507162698</v>
      </c>
      <c r="F3466" s="13">
        <f t="shared" si="751"/>
        <v>210.18995105608317</v>
      </c>
      <c r="G3466" s="13">
        <f t="shared" si="752"/>
        <v>0.99526492621926677</v>
      </c>
      <c r="H3466" s="13">
        <f t="shared" si="747"/>
        <v>1.8430058164085845</v>
      </c>
      <c r="I3466" s="13">
        <f t="shared" si="748"/>
        <v>2.7897284174328858E-2</v>
      </c>
      <c r="J3466" s="2">
        <f t="shared" si="755"/>
        <v>0.58575546885629248</v>
      </c>
      <c r="K3466" s="13">
        <f t="shared" si="753"/>
        <v>0.62034462408767355</v>
      </c>
      <c r="L3466" s="13">
        <f t="shared" si="754"/>
        <v>0</v>
      </c>
      <c r="M3466" s="14">
        <f t="shared" si="749"/>
        <v>75.069213570706168</v>
      </c>
      <c r="N3466" s="14">
        <f t="shared" si="742"/>
        <v>0</v>
      </c>
      <c r="O3466" s="14">
        <f t="shared" si="743"/>
        <v>1</v>
      </c>
      <c r="P3466" s="14">
        <f t="shared" si="744"/>
        <v>1</v>
      </c>
      <c r="Q3466" s="14">
        <f t="shared" si="745"/>
        <v>1.3070951852033086</v>
      </c>
      <c r="W3466" s="16"/>
    </row>
    <row r="3467" spans="1:23">
      <c r="A3467" s="16">
        <v>44248</v>
      </c>
      <c r="B3467">
        <v>22</v>
      </c>
      <c r="C3467" s="1">
        <v>7.4833333333333334</v>
      </c>
      <c r="D3467" s="13">
        <f t="shared" si="750"/>
        <v>280.48333333333335</v>
      </c>
      <c r="E3467" s="13">
        <f t="shared" si="746"/>
        <v>5.5041178917345297</v>
      </c>
      <c r="F3467" s="13">
        <f t="shared" si="751"/>
        <v>245.70162462472842</v>
      </c>
      <c r="G3467" s="13">
        <f t="shared" si="752"/>
        <v>0.99594652041095733</v>
      </c>
      <c r="H3467" s="13">
        <f t="shared" si="747"/>
        <v>1.8226477965767145</v>
      </c>
      <c r="I3467" s="13">
        <f t="shared" si="748"/>
        <v>2.8358260741428071E-2</v>
      </c>
      <c r="J3467" s="2">
        <f t="shared" si="755"/>
        <v>0.62034462408767355</v>
      </c>
      <c r="K3467" s="13">
        <f t="shared" si="753"/>
        <v>0.65396094790691905</v>
      </c>
      <c r="L3467" s="13">
        <f t="shared" si="754"/>
        <v>0</v>
      </c>
      <c r="M3467" s="14">
        <f t="shared" si="749"/>
        <v>75.069213570706168</v>
      </c>
      <c r="N3467" s="14">
        <f t="shared" ref="N3467:N3530" si="756">IF(C3467&lt;0,0,IF(C3467&lt;=7.2,1,IF(C3467&gt;7.2,0)))</f>
        <v>0</v>
      </c>
      <c r="O3467" s="14">
        <f t="shared" ref="O3467:O3530" si="757">IF(C3467&lt;=1.5,0,IF(C3467&lt;=2.4,0.5,IF(C3467&lt;=9.1,1,IF(C3467&lt;=12.4,0.5,IF(C3467&lt;=15.9,0,IF(C3467&lt;=18,-0.5,IF(C3467&gt;18,-1)))))))</f>
        <v>1</v>
      </c>
      <c r="P3467" s="14">
        <f t="shared" ref="P3467:P3530" si="758">IF(O3467&lt;=0,0,IF(O3467&gt;0,O3467))</f>
        <v>1</v>
      </c>
      <c r="Q3467" s="14">
        <f t="shared" ref="Q3467:Q3530" si="759">IF(C3467&gt;36,"0",IF(C3467&lt;4,"0",IF(4&lt;C3467&lt;25,21*(1+COS(1.57+1.57*((C3467-25)/11))),10.5*(1+COS(3.14+3.14*((C3467-4)/21))))))</f>
        <v>1.3839810355616393</v>
      </c>
      <c r="W3467" s="16"/>
    </row>
    <row r="3468" spans="1:23">
      <c r="A3468" s="16">
        <v>44248</v>
      </c>
      <c r="B3468">
        <v>23</v>
      </c>
      <c r="C3468" s="1">
        <v>6.083333333333333</v>
      </c>
      <c r="D3468" s="13">
        <f t="shared" si="750"/>
        <v>279.08333333333331</v>
      </c>
      <c r="E3468" s="13">
        <f t="shared" si="746"/>
        <v>3.3084502836667369</v>
      </c>
      <c r="F3468" s="13">
        <f t="shared" si="751"/>
        <v>27.342719163032683</v>
      </c>
      <c r="G3468" s="13">
        <f t="shared" si="752"/>
        <v>0.96471757017215565</v>
      </c>
      <c r="H3468" s="13">
        <f t="shared" si="747"/>
        <v>2.1308488997393171</v>
      </c>
      <c r="I3468" s="13">
        <f t="shared" si="748"/>
        <v>2.2519985888513002E-2</v>
      </c>
      <c r="J3468" s="2">
        <f t="shared" si="755"/>
        <v>0.65396094790691905</v>
      </c>
      <c r="K3468" s="13">
        <f t="shared" si="753"/>
        <v>0.68684873755390607</v>
      </c>
      <c r="L3468" s="13">
        <f t="shared" si="754"/>
        <v>0</v>
      </c>
      <c r="M3468" s="14">
        <f t="shared" si="749"/>
        <v>75.069213570706168</v>
      </c>
      <c r="N3468" s="14">
        <f t="shared" si="756"/>
        <v>1</v>
      </c>
      <c r="O3468" s="14">
        <f t="shared" si="757"/>
        <v>1</v>
      </c>
      <c r="P3468" s="14">
        <f t="shared" si="758"/>
        <v>1</v>
      </c>
      <c r="Q3468" s="14">
        <f t="shared" si="759"/>
        <v>0.5002261934699842</v>
      </c>
      <c r="W3468" s="16"/>
    </row>
    <row r="3469" spans="1:23">
      <c r="A3469" s="16">
        <v>44249</v>
      </c>
      <c r="B3469">
        <v>0</v>
      </c>
      <c r="C3469" s="1">
        <v>5.166666666666667</v>
      </c>
      <c r="D3469" s="13">
        <f t="shared" si="750"/>
        <v>278.16666666666669</v>
      </c>
      <c r="E3469" s="13">
        <f t="shared" ref="E3469:E3532" si="760">$E$5*$E$6*(D3469-$E$6)/D3469</f>
        <v>1.8588376273217799</v>
      </c>
      <c r="F3469" s="13">
        <f t="shared" si="751"/>
        <v>6.4162743332213044</v>
      </c>
      <c r="G3469" s="13">
        <f t="shared" si="752"/>
        <v>0.86516140651371454</v>
      </c>
      <c r="H3469" s="13">
        <f t="shared" ref="H3469:H3532" si="761">$E$7*EXP($E$8/D3469)</f>
        <v>2.3623713941569715</v>
      </c>
      <c r="I3469" s="13">
        <f t="shared" ref="I3469:I3532" si="762">$E$4*EXP(-$E$2/D3469)</f>
        <v>1.9340736877876758E-2</v>
      </c>
      <c r="J3469" s="2">
        <f t="shared" si="755"/>
        <v>0.68684873755390607</v>
      </c>
      <c r="K3469" s="13">
        <f t="shared" si="753"/>
        <v>0.71894321452791865</v>
      </c>
      <c r="L3469" s="13">
        <f t="shared" si="754"/>
        <v>0</v>
      </c>
      <c r="M3469" s="14">
        <f t="shared" si="749"/>
        <v>75.069213570706168</v>
      </c>
      <c r="N3469" s="14">
        <f t="shared" si="756"/>
        <v>1</v>
      </c>
      <c r="O3469" s="14">
        <f t="shared" si="757"/>
        <v>1</v>
      </c>
      <c r="P3469" s="14">
        <f t="shared" si="758"/>
        <v>1</v>
      </c>
      <c r="Q3469" s="14">
        <f t="shared" si="759"/>
        <v>0.1564679849005251</v>
      </c>
      <c r="R3469" s="14">
        <f>(M3469)</f>
        <v>75.069213570706168</v>
      </c>
      <c r="S3469" s="14">
        <f>SUM(N3469:N3492)</f>
        <v>11</v>
      </c>
      <c r="T3469" s="14">
        <f>SUM(O3469:O3492)</f>
        <v>16.5</v>
      </c>
      <c r="U3469" s="14">
        <f>SUM(P3469:P3492)</f>
        <v>16.5</v>
      </c>
      <c r="V3469" s="14">
        <f>SUM(Q3469:Q3492)</f>
        <v>83.831523469955357</v>
      </c>
      <c r="W3469" s="16"/>
    </row>
    <row r="3470" spans="1:23">
      <c r="A3470" s="16">
        <v>44249</v>
      </c>
      <c r="B3470">
        <v>1</v>
      </c>
      <c r="C3470" s="1">
        <v>4.833333333333333</v>
      </c>
      <c r="D3470" s="13">
        <f t="shared" si="750"/>
        <v>277.83333333333331</v>
      </c>
      <c r="E3470" s="13">
        <f t="shared" si="760"/>
        <v>1.3293341331733353</v>
      </c>
      <c r="F3470" s="13">
        <f t="shared" si="751"/>
        <v>3.7785265542377227</v>
      </c>
      <c r="G3470" s="13">
        <f t="shared" si="752"/>
        <v>0.79073047127609375</v>
      </c>
      <c r="H3470" s="13">
        <f t="shared" si="761"/>
        <v>2.4530745252762904</v>
      </c>
      <c r="I3470" s="13">
        <f t="shared" si="762"/>
        <v>1.8294911025716908E-2</v>
      </c>
      <c r="J3470" s="2">
        <f t="shared" si="755"/>
        <v>0.71894321452791865</v>
      </c>
      <c r="K3470" s="13">
        <f t="shared" si="753"/>
        <v>0.75038054414634003</v>
      </c>
      <c r="L3470" s="13">
        <f t="shared" si="754"/>
        <v>0</v>
      </c>
      <c r="M3470" s="14">
        <f t="shared" ref="M3470:M3533" si="763">L3470+M3469</f>
        <v>75.069213570706168</v>
      </c>
      <c r="N3470" s="14">
        <f t="shared" si="756"/>
        <v>1</v>
      </c>
      <c r="O3470" s="14">
        <f t="shared" si="757"/>
        <v>1</v>
      </c>
      <c r="P3470" s="14">
        <f t="shared" si="758"/>
        <v>1</v>
      </c>
      <c r="Q3470" s="14">
        <f t="shared" si="759"/>
        <v>7.9340716810037015E-2</v>
      </c>
      <c r="W3470" s="16"/>
    </row>
    <row r="3471" spans="1:23">
      <c r="A3471" s="16">
        <v>44249</v>
      </c>
      <c r="B3471">
        <v>2</v>
      </c>
      <c r="C3471" s="1">
        <v>4.4333333333333327</v>
      </c>
      <c r="D3471" s="13">
        <f t="shared" ref="D3471:D3534" si="764">C3471+273</f>
        <v>277.43333333333334</v>
      </c>
      <c r="E3471" s="13">
        <f t="shared" si="760"/>
        <v>0.69225039048420645</v>
      </c>
      <c r="F3471" s="13">
        <f t="shared" ref="F3471:F3534" si="765">EXP(E3471)</f>
        <v>1.9982072238406068</v>
      </c>
      <c r="G3471" s="13">
        <f t="shared" ref="G3471:G3534" si="766">F3471/(1+F3471)</f>
        <v>0.66646735020568981</v>
      </c>
      <c r="H3471" s="13">
        <f t="shared" si="761"/>
        <v>2.5668336505319931</v>
      </c>
      <c r="I3471" s="13">
        <f t="shared" si="762"/>
        <v>1.7111278694081671E-2</v>
      </c>
      <c r="J3471" s="2">
        <f t="shared" si="755"/>
        <v>0.75038054414634003</v>
      </c>
      <c r="K3471" s="13">
        <f t="shared" ref="K3471:K3534" si="767">H3471-(H3471-J3471)*EXP(-I3471)</f>
        <v>0.78119796481681347</v>
      </c>
      <c r="L3471" s="13">
        <f t="shared" ref="L3471:L3534" si="768">IF(K3471&lt;1,0,K3471*G3471)</f>
        <v>0</v>
      </c>
      <c r="M3471" s="14">
        <f t="shared" si="763"/>
        <v>75.069213570706168</v>
      </c>
      <c r="N3471" s="14">
        <f t="shared" si="756"/>
        <v>1</v>
      </c>
      <c r="O3471" s="14">
        <f t="shared" si="757"/>
        <v>1</v>
      </c>
      <c r="P3471" s="14">
        <f t="shared" si="758"/>
        <v>1</v>
      </c>
      <c r="Q3471" s="14">
        <f t="shared" si="759"/>
        <v>2.0963442383975961E-2</v>
      </c>
      <c r="W3471" s="16"/>
    </row>
    <row r="3472" spans="1:23">
      <c r="A3472" s="16">
        <v>44249</v>
      </c>
      <c r="B3472">
        <v>3</v>
      </c>
      <c r="C3472" s="1">
        <v>4.0499999999999989</v>
      </c>
      <c r="D3472" s="13">
        <f t="shared" si="764"/>
        <v>277.05</v>
      </c>
      <c r="E3472" s="13">
        <f t="shared" si="760"/>
        <v>7.9985562172911168E-2</v>
      </c>
      <c r="F3472" s="13">
        <f t="shared" si="765"/>
        <v>1.0832714274764934</v>
      </c>
      <c r="G3472" s="13">
        <f t="shared" si="766"/>
        <v>0.51998573646674595</v>
      </c>
      <c r="H3472" s="13">
        <f t="shared" si="761"/>
        <v>2.6811293002322611</v>
      </c>
      <c r="I3472" s="13">
        <f t="shared" si="762"/>
        <v>1.6045979993721531E-2</v>
      </c>
      <c r="J3472" s="2">
        <f t="shared" ref="J3472:J3535" si="769">IF(K3471&lt;1,K3471,K3471-K3471*G3471)</f>
        <v>0.78119796481681347</v>
      </c>
      <c r="K3472" s="13">
        <f t="shared" si="767"/>
        <v>0.81144093705643794</v>
      </c>
      <c r="L3472" s="13">
        <f t="shared" si="768"/>
        <v>0</v>
      </c>
      <c r="M3472" s="14">
        <f t="shared" si="763"/>
        <v>75.069213570706168</v>
      </c>
      <c r="N3472" s="14">
        <f t="shared" si="756"/>
        <v>1</v>
      </c>
      <c r="O3472" s="14">
        <f t="shared" si="757"/>
        <v>1</v>
      </c>
      <c r="P3472" s="14">
        <f t="shared" si="758"/>
        <v>1</v>
      </c>
      <c r="Q3472" s="14">
        <f t="shared" si="759"/>
        <v>1.8173350880035244E-4</v>
      </c>
      <c r="W3472" s="16"/>
    </row>
    <row r="3473" spans="1:23">
      <c r="A3473" s="16">
        <v>44249</v>
      </c>
      <c r="B3473">
        <v>4</v>
      </c>
      <c r="C3473" s="1">
        <v>3.3333333333333335</v>
      </c>
      <c r="D3473" s="13">
        <f t="shared" si="764"/>
        <v>276.33333333333331</v>
      </c>
      <c r="E3473" s="13">
        <f t="shared" si="760"/>
        <v>-1.0692400482509354</v>
      </c>
      <c r="F3473" s="13">
        <f t="shared" si="765"/>
        <v>0.34326928641484034</v>
      </c>
      <c r="G3473" s="13">
        <f t="shared" si="766"/>
        <v>0.25554763284361204</v>
      </c>
      <c r="H3473" s="13">
        <f t="shared" si="761"/>
        <v>2.9095833560834881</v>
      </c>
      <c r="I3473" s="13">
        <f t="shared" si="762"/>
        <v>1.4222216911135699E-2</v>
      </c>
      <c r="J3473" s="2">
        <f t="shared" si="769"/>
        <v>0.81144093705643794</v>
      </c>
      <c r="K3473" s="13">
        <f t="shared" si="767"/>
        <v>0.84106997889624102</v>
      </c>
      <c r="L3473" s="13">
        <f t="shared" si="768"/>
        <v>0</v>
      </c>
      <c r="M3473" s="14">
        <f t="shared" si="763"/>
        <v>75.069213570706168</v>
      </c>
      <c r="N3473" s="14">
        <f t="shared" si="756"/>
        <v>1</v>
      </c>
      <c r="O3473" s="14">
        <f t="shared" si="757"/>
        <v>1</v>
      </c>
      <c r="P3473" s="14">
        <f t="shared" si="758"/>
        <v>1</v>
      </c>
      <c r="Q3473" s="14" t="str">
        <f t="shared" si="759"/>
        <v>0</v>
      </c>
      <c r="W3473" s="16"/>
    </row>
    <row r="3474" spans="1:23">
      <c r="A3474" s="16">
        <v>44249</v>
      </c>
      <c r="B3474">
        <v>5</v>
      </c>
      <c r="C3474" s="1">
        <v>3.0666666666666664</v>
      </c>
      <c r="D3474" s="13">
        <f t="shared" si="764"/>
        <v>276.06666666666666</v>
      </c>
      <c r="E3474" s="13">
        <f t="shared" si="760"/>
        <v>-1.49838203332529</v>
      </c>
      <c r="F3474" s="13">
        <f t="shared" si="765"/>
        <v>0.22349146952611876</v>
      </c>
      <c r="G3474" s="13">
        <f t="shared" si="766"/>
        <v>0.18266696179964476</v>
      </c>
      <c r="H3474" s="13">
        <f t="shared" si="761"/>
        <v>2.9997981159948353</v>
      </c>
      <c r="I3474" s="13">
        <f t="shared" si="762"/>
        <v>1.3595668499853891E-2</v>
      </c>
      <c r="J3474" s="2">
        <f t="shared" si="769"/>
        <v>0.84106997889624102</v>
      </c>
      <c r="K3474" s="13">
        <f t="shared" si="767"/>
        <v>0.87022072010002516</v>
      </c>
      <c r="L3474" s="13">
        <f t="shared" si="768"/>
        <v>0</v>
      </c>
      <c r="M3474" s="14">
        <f t="shared" si="763"/>
        <v>75.069213570706168</v>
      </c>
      <c r="N3474" s="14">
        <f t="shared" si="756"/>
        <v>1</v>
      </c>
      <c r="O3474" s="14">
        <f t="shared" si="757"/>
        <v>1</v>
      </c>
      <c r="P3474" s="14">
        <f t="shared" si="758"/>
        <v>1</v>
      </c>
      <c r="Q3474" s="14" t="str">
        <f t="shared" si="759"/>
        <v>0</v>
      </c>
      <c r="W3474" s="16"/>
    </row>
    <row r="3475" spans="1:23">
      <c r="A3475" s="16">
        <v>44249</v>
      </c>
      <c r="B3475">
        <v>6</v>
      </c>
      <c r="C3475" s="1">
        <v>2.9166666666666665</v>
      </c>
      <c r="D3475" s="13">
        <f t="shared" si="764"/>
        <v>275.91666666666669</v>
      </c>
      <c r="E3475" s="13">
        <f t="shared" si="760"/>
        <v>-1.7401389308365749</v>
      </c>
      <c r="F3475" s="13">
        <f t="shared" si="765"/>
        <v>0.1754960171147526</v>
      </c>
      <c r="G3475" s="13">
        <f t="shared" si="766"/>
        <v>0.14929528859273078</v>
      </c>
      <c r="H3475" s="13">
        <f t="shared" si="761"/>
        <v>3.0518468190067707</v>
      </c>
      <c r="I3475" s="13">
        <f t="shared" si="762"/>
        <v>1.3254936746622752E-2</v>
      </c>
      <c r="J3475" s="2">
        <f t="shared" si="769"/>
        <v>0.87022072010002516</v>
      </c>
      <c r="K3475" s="13">
        <f t="shared" si="767"/>
        <v>0.89894723141376032</v>
      </c>
      <c r="L3475" s="13">
        <f t="shared" si="768"/>
        <v>0</v>
      </c>
      <c r="M3475" s="14">
        <f t="shared" si="763"/>
        <v>75.069213570706168</v>
      </c>
      <c r="N3475" s="14">
        <f t="shared" si="756"/>
        <v>1</v>
      </c>
      <c r="O3475" s="14">
        <f t="shared" si="757"/>
        <v>1</v>
      </c>
      <c r="P3475" s="14">
        <f t="shared" si="758"/>
        <v>1</v>
      </c>
      <c r="Q3475" s="14" t="str">
        <f t="shared" si="759"/>
        <v>0</v>
      </c>
      <c r="W3475" s="16"/>
    </row>
    <row r="3476" spans="1:23">
      <c r="A3476" s="16">
        <v>44249</v>
      </c>
      <c r="B3476">
        <v>7</v>
      </c>
      <c r="C3476" s="1">
        <v>2.85</v>
      </c>
      <c r="D3476" s="13">
        <f t="shared" si="764"/>
        <v>275.85000000000002</v>
      </c>
      <c r="E3476" s="13">
        <f t="shared" si="760"/>
        <v>-1.847670835599021</v>
      </c>
      <c r="F3476" s="13">
        <f t="shared" si="765"/>
        <v>0.15760382436159226</v>
      </c>
      <c r="G3476" s="13">
        <f t="shared" si="766"/>
        <v>0.13614659959205758</v>
      </c>
      <c r="H3476" s="13">
        <f t="shared" si="761"/>
        <v>3.0752869963769944</v>
      </c>
      <c r="I3476" s="13">
        <f t="shared" si="762"/>
        <v>1.3106138158795119E-2</v>
      </c>
      <c r="J3476" s="2">
        <f t="shared" si="769"/>
        <v>0.89894723141376032</v>
      </c>
      <c r="K3476" s="13">
        <f t="shared" si="767"/>
        <v>0.92728453909329156</v>
      </c>
      <c r="L3476" s="13">
        <f t="shared" si="768"/>
        <v>0</v>
      </c>
      <c r="M3476" s="14">
        <f t="shared" si="763"/>
        <v>75.069213570706168</v>
      </c>
      <c r="N3476" s="14">
        <f t="shared" si="756"/>
        <v>1</v>
      </c>
      <c r="O3476" s="14">
        <f t="shared" si="757"/>
        <v>1</v>
      </c>
      <c r="P3476" s="14">
        <f t="shared" si="758"/>
        <v>1</v>
      </c>
      <c r="Q3476" s="14" t="str">
        <f t="shared" si="759"/>
        <v>0</v>
      </c>
      <c r="W3476" s="16"/>
    </row>
    <row r="3477" spans="1:23">
      <c r="A3477" s="16">
        <v>44249</v>
      </c>
      <c r="B3477">
        <v>8</v>
      </c>
      <c r="C3477" s="1">
        <v>3.3166666666666664</v>
      </c>
      <c r="D3477" s="13">
        <f t="shared" si="764"/>
        <v>276.31666666666666</v>
      </c>
      <c r="E3477" s="13">
        <f t="shared" si="760"/>
        <v>-1.096037155437608</v>
      </c>
      <c r="F3477" s="13">
        <f t="shared" si="765"/>
        <v>0.33419281724466576</v>
      </c>
      <c r="G3477" s="13">
        <f t="shared" si="766"/>
        <v>0.25048314825650952</v>
      </c>
      <c r="H3477" s="13">
        <f t="shared" si="761"/>
        <v>2.9151364002180711</v>
      </c>
      <c r="I3477" s="13">
        <f t="shared" si="762"/>
        <v>1.4182261333705454E-2</v>
      </c>
      <c r="J3477" s="2">
        <f t="shared" si="769"/>
        <v>0.92728453909329156</v>
      </c>
      <c r="K3477" s="13">
        <f t="shared" si="767"/>
        <v>0.95527780060124567</v>
      </c>
      <c r="L3477" s="13">
        <f t="shared" si="768"/>
        <v>0</v>
      </c>
      <c r="M3477" s="14">
        <f t="shared" si="763"/>
        <v>75.069213570706168</v>
      </c>
      <c r="N3477" s="14">
        <f t="shared" si="756"/>
        <v>1</v>
      </c>
      <c r="O3477" s="14">
        <f t="shared" si="757"/>
        <v>1</v>
      </c>
      <c r="P3477" s="14">
        <f t="shared" si="758"/>
        <v>1</v>
      </c>
      <c r="Q3477" s="14" t="str">
        <f t="shared" si="759"/>
        <v>0</v>
      </c>
      <c r="W3477" s="16"/>
    </row>
    <row r="3478" spans="1:23">
      <c r="A3478" s="16">
        <v>44249</v>
      </c>
      <c r="B3478">
        <v>9</v>
      </c>
      <c r="C3478" s="1">
        <v>4.9499999999999993</v>
      </c>
      <c r="D3478" s="13">
        <f t="shared" si="764"/>
        <v>277.95</v>
      </c>
      <c r="E3478" s="13">
        <f t="shared" si="760"/>
        <v>1.5148048210109553</v>
      </c>
      <c r="F3478" s="13">
        <f t="shared" si="765"/>
        <v>4.5485332620784611</v>
      </c>
      <c r="G3478" s="13">
        <f t="shared" si="766"/>
        <v>0.81977218973624688</v>
      </c>
      <c r="H3478" s="13">
        <f t="shared" si="761"/>
        <v>2.4209140988110152</v>
      </c>
      <c r="I3478" s="13">
        <f t="shared" si="762"/>
        <v>1.8654638557379734E-2</v>
      </c>
      <c r="J3478" s="2">
        <f t="shared" si="769"/>
        <v>0.95527780060124567</v>
      </c>
      <c r="K3478" s="13">
        <f t="shared" si="767"/>
        <v>0.98236527693848386</v>
      </c>
      <c r="L3478" s="13">
        <f t="shared" si="768"/>
        <v>0</v>
      </c>
      <c r="M3478" s="14">
        <f t="shared" si="763"/>
        <v>75.069213570706168</v>
      </c>
      <c r="N3478" s="14">
        <f t="shared" si="756"/>
        <v>1</v>
      </c>
      <c r="O3478" s="14">
        <f t="shared" si="757"/>
        <v>1</v>
      </c>
      <c r="P3478" s="14">
        <f t="shared" si="758"/>
        <v>1</v>
      </c>
      <c r="Q3478" s="14">
        <f t="shared" si="759"/>
        <v>0.10339973244701434</v>
      </c>
      <c r="W3478" s="16"/>
    </row>
    <row r="3479" spans="1:23">
      <c r="A3479" s="16">
        <v>44249</v>
      </c>
      <c r="B3479">
        <v>10</v>
      </c>
      <c r="C3479" s="1">
        <v>8.3833333333333346</v>
      </c>
      <c r="D3479" s="13">
        <f t="shared" si="764"/>
        <v>281.38333333333333</v>
      </c>
      <c r="E3479" s="13">
        <f t="shared" si="760"/>
        <v>6.9040810282532616</v>
      </c>
      <c r="F3479" s="13">
        <f t="shared" si="765"/>
        <v>996.33249107078552</v>
      </c>
      <c r="G3479" s="13">
        <f t="shared" si="766"/>
        <v>0.99899732535643515</v>
      </c>
      <c r="H3479" s="13">
        <f t="shared" si="761"/>
        <v>1.6498387123353562</v>
      </c>
      <c r="I3479" s="13">
        <f t="shared" si="762"/>
        <v>3.284815025894168E-2</v>
      </c>
      <c r="J3479" s="2">
        <f t="shared" si="769"/>
        <v>0.98236527693848386</v>
      </c>
      <c r="K3479" s="13">
        <f t="shared" si="767"/>
        <v>1.0039343531241944</v>
      </c>
      <c r="L3479" s="13">
        <f t="shared" si="768"/>
        <v>1.002927733604513</v>
      </c>
      <c r="M3479" s="14">
        <f t="shared" si="763"/>
        <v>76.072141304310676</v>
      </c>
      <c r="N3479" s="14">
        <f t="shared" si="756"/>
        <v>0</v>
      </c>
      <c r="O3479" s="14">
        <f t="shared" si="757"/>
        <v>1</v>
      </c>
      <c r="P3479" s="14">
        <f t="shared" si="758"/>
        <v>1</v>
      </c>
      <c r="Q3479" s="14">
        <f t="shared" si="759"/>
        <v>2.1654553571726316</v>
      </c>
      <c r="W3479" s="16"/>
    </row>
    <row r="3480" spans="1:23">
      <c r="A3480" s="16">
        <v>44249</v>
      </c>
      <c r="B3480">
        <v>11</v>
      </c>
      <c r="C3480" s="1">
        <v>9.75</v>
      </c>
      <c r="D3480" s="13">
        <f t="shared" si="764"/>
        <v>282.75</v>
      </c>
      <c r="E3480" s="13">
        <f t="shared" si="760"/>
        <v>9.01290893015031</v>
      </c>
      <c r="F3480" s="13">
        <f t="shared" si="765"/>
        <v>8208.3641374449508</v>
      </c>
      <c r="G3480" s="13">
        <f t="shared" si="766"/>
        <v>0.99987818788602167</v>
      </c>
      <c r="H3480" s="13">
        <f t="shared" si="761"/>
        <v>1.4199566505497987</v>
      </c>
      <c r="I3480" s="13">
        <f t="shared" si="762"/>
        <v>4.0988586235434388E-2</v>
      </c>
      <c r="J3480" s="2">
        <f t="shared" si="769"/>
        <v>1.0066195196813954E-3</v>
      </c>
      <c r="K3480" s="13">
        <f t="shared" si="767"/>
        <v>5.7991531766260485E-2</v>
      </c>
      <c r="L3480" s="13">
        <f t="shared" si="768"/>
        <v>0</v>
      </c>
      <c r="M3480" s="14">
        <f t="shared" si="763"/>
        <v>76.072141304310676</v>
      </c>
      <c r="N3480" s="14">
        <f t="shared" si="756"/>
        <v>0</v>
      </c>
      <c r="O3480" s="14">
        <f t="shared" si="757"/>
        <v>0.5</v>
      </c>
      <c r="P3480" s="14">
        <f t="shared" si="758"/>
        <v>0.5</v>
      </c>
      <c r="Q3480" s="14">
        <f t="shared" si="759"/>
        <v>3.6348501692484727</v>
      </c>
      <c r="W3480" s="16"/>
    </row>
    <row r="3481" spans="1:23">
      <c r="A3481" s="16">
        <v>44249</v>
      </c>
      <c r="B3481">
        <v>12</v>
      </c>
      <c r="C3481" s="1">
        <v>11.083333333333334</v>
      </c>
      <c r="D3481" s="13">
        <f t="shared" si="764"/>
        <v>284.08333333333331</v>
      </c>
      <c r="E3481" s="13">
        <f t="shared" si="760"/>
        <v>11.050748019947171</v>
      </c>
      <c r="F3481" s="13">
        <f t="shared" si="765"/>
        <v>62991.05555313619</v>
      </c>
      <c r="G3481" s="13">
        <f t="shared" si="766"/>
        <v>0.9999841249822502</v>
      </c>
      <c r="H3481" s="13">
        <f t="shared" si="761"/>
        <v>1.2282940799253683</v>
      </c>
      <c r="I3481" s="13">
        <f t="shared" si="762"/>
        <v>5.0766617046064735E-2</v>
      </c>
      <c r="J3481" s="2">
        <f t="shared" si="769"/>
        <v>5.7991531766260485E-2</v>
      </c>
      <c r="K3481" s="13">
        <f t="shared" si="767"/>
        <v>0.11592095170527017</v>
      </c>
      <c r="L3481" s="13">
        <f t="shared" si="768"/>
        <v>0</v>
      </c>
      <c r="M3481" s="14">
        <f t="shared" si="763"/>
        <v>76.072141304310676</v>
      </c>
      <c r="N3481" s="14">
        <f t="shared" si="756"/>
        <v>0</v>
      </c>
      <c r="O3481" s="14">
        <f t="shared" si="757"/>
        <v>0.5</v>
      </c>
      <c r="P3481" s="14">
        <f t="shared" si="758"/>
        <v>0.5</v>
      </c>
      <c r="Q3481" s="14">
        <f t="shared" si="759"/>
        <v>5.3442738940487189</v>
      </c>
      <c r="W3481" s="16"/>
    </row>
    <row r="3482" spans="1:23">
      <c r="A3482" s="16">
        <v>44249</v>
      </c>
      <c r="B3482">
        <v>13</v>
      </c>
      <c r="C3482" s="1">
        <v>12.4</v>
      </c>
      <c r="D3482" s="13">
        <f t="shared" si="764"/>
        <v>285.39999999999998</v>
      </c>
      <c r="E3482" s="13">
        <f t="shared" si="760"/>
        <v>13.044428871758901</v>
      </c>
      <c r="F3482" s="13">
        <f t="shared" si="765"/>
        <v>462512.50423776201</v>
      </c>
      <c r="G3482" s="13">
        <f t="shared" si="766"/>
        <v>0.99999783790096752</v>
      </c>
      <c r="H3482" s="13">
        <f t="shared" si="761"/>
        <v>1.065845354287996</v>
      </c>
      <c r="I3482" s="13">
        <f t="shared" si="762"/>
        <v>6.258642055839668E-2</v>
      </c>
      <c r="J3482" s="2">
        <f t="shared" si="769"/>
        <v>0.11592095170527017</v>
      </c>
      <c r="K3482" s="13">
        <f t="shared" si="767"/>
        <v>0.17355107771828326</v>
      </c>
      <c r="L3482" s="13">
        <f t="shared" si="768"/>
        <v>0</v>
      </c>
      <c r="M3482" s="14">
        <f t="shared" si="763"/>
        <v>76.072141304310676</v>
      </c>
      <c r="N3482" s="14">
        <f t="shared" si="756"/>
        <v>0</v>
      </c>
      <c r="O3482" s="14">
        <f t="shared" si="757"/>
        <v>0.5</v>
      </c>
      <c r="P3482" s="14">
        <f t="shared" si="758"/>
        <v>0.5</v>
      </c>
      <c r="Q3482" s="14">
        <f t="shared" si="759"/>
        <v>7.2330635006292461</v>
      </c>
      <c r="W3482" s="16"/>
    </row>
    <row r="3483" spans="1:23">
      <c r="A3483" s="16">
        <v>44249</v>
      </c>
      <c r="B3483">
        <v>14</v>
      </c>
      <c r="C3483" s="1">
        <v>13.566666666666668</v>
      </c>
      <c r="D3483" s="13">
        <f t="shared" si="764"/>
        <v>286.56666666666666</v>
      </c>
      <c r="E3483" s="13">
        <f t="shared" si="760"/>
        <v>14.795672909154353</v>
      </c>
      <c r="F3483" s="13">
        <f t="shared" si="765"/>
        <v>2664888.854687856</v>
      </c>
      <c r="G3483" s="13">
        <f t="shared" si="766"/>
        <v>0.99999962474996917</v>
      </c>
      <c r="H3483" s="13">
        <f t="shared" si="761"/>
        <v>0.94097427032852621</v>
      </c>
      <c r="I3483" s="13">
        <f t="shared" si="762"/>
        <v>7.5219093653038596E-2</v>
      </c>
      <c r="J3483" s="2">
        <f t="shared" si="769"/>
        <v>0.17355107771828326</v>
      </c>
      <c r="K3483" s="13">
        <f t="shared" si="767"/>
        <v>0.22915837355757673</v>
      </c>
      <c r="L3483" s="13">
        <f t="shared" si="768"/>
        <v>0</v>
      </c>
      <c r="M3483" s="14">
        <f t="shared" si="763"/>
        <v>76.072141304310676</v>
      </c>
      <c r="N3483" s="14">
        <f t="shared" si="756"/>
        <v>0</v>
      </c>
      <c r="O3483" s="14">
        <f t="shared" si="757"/>
        <v>0</v>
      </c>
      <c r="P3483" s="14">
        <f t="shared" si="758"/>
        <v>0</v>
      </c>
      <c r="Q3483" s="14">
        <f t="shared" si="759"/>
        <v>9.0145822178738761</v>
      </c>
      <c r="W3483" s="16"/>
    </row>
    <row r="3484" spans="1:23">
      <c r="A3484" s="16">
        <v>44249</v>
      </c>
      <c r="B3484">
        <v>15</v>
      </c>
      <c r="C3484" s="1">
        <v>14.283333333333333</v>
      </c>
      <c r="D3484" s="13">
        <f t="shared" si="764"/>
        <v>287.28333333333336</v>
      </c>
      <c r="E3484" s="13">
        <f t="shared" si="760"/>
        <v>15.864384753727489</v>
      </c>
      <c r="F3484" s="13">
        <f t="shared" si="765"/>
        <v>7759160.8911391329</v>
      </c>
      <c r="G3484" s="13">
        <f t="shared" si="766"/>
        <v>0.99999987112010114</v>
      </c>
      <c r="H3484" s="13">
        <f t="shared" si="761"/>
        <v>0.87207275192021083</v>
      </c>
      <c r="I3484" s="13">
        <f t="shared" si="762"/>
        <v>8.4150367867431991E-2</v>
      </c>
      <c r="J3484" s="2">
        <f t="shared" si="769"/>
        <v>0.22915837355757673</v>
      </c>
      <c r="K3484" s="13">
        <f t="shared" si="767"/>
        <v>0.28104605556660212</v>
      </c>
      <c r="L3484" s="13">
        <f t="shared" si="768"/>
        <v>0</v>
      </c>
      <c r="M3484" s="14">
        <f t="shared" si="763"/>
        <v>76.072141304310676</v>
      </c>
      <c r="N3484" s="14">
        <f t="shared" si="756"/>
        <v>0</v>
      </c>
      <c r="O3484" s="14">
        <f t="shared" si="757"/>
        <v>0</v>
      </c>
      <c r="P3484" s="14">
        <f t="shared" si="758"/>
        <v>0</v>
      </c>
      <c r="Q3484" s="14">
        <f t="shared" si="759"/>
        <v>10.134822696964003</v>
      </c>
      <c r="W3484" s="16"/>
    </row>
    <row r="3485" spans="1:23">
      <c r="A3485" s="16">
        <v>44249</v>
      </c>
      <c r="B3485">
        <v>16</v>
      </c>
      <c r="C3485" s="1">
        <v>15.116666666666665</v>
      </c>
      <c r="D3485" s="13">
        <f t="shared" si="764"/>
        <v>288.11666666666667</v>
      </c>
      <c r="E3485" s="13">
        <f t="shared" si="760"/>
        <v>17.100387574477942</v>
      </c>
      <c r="F3485" s="13">
        <f t="shared" si="765"/>
        <v>26705699.752856933</v>
      </c>
      <c r="G3485" s="13">
        <f t="shared" si="766"/>
        <v>0.99999996255481149</v>
      </c>
      <c r="H3485" s="13">
        <f t="shared" si="761"/>
        <v>0.79865296318045298</v>
      </c>
      <c r="I3485" s="13">
        <f t="shared" si="762"/>
        <v>9.5810162028421325E-2</v>
      </c>
      <c r="J3485" s="2">
        <f t="shared" si="769"/>
        <v>0.28104605556660212</v>
      </c>
      <c r="K3485" s="13">
        <f t="shared" si="767"/>
        <v>0.32833643768367432</v>
      </c>
      <c r="L3485" s="13">
        <f t="shared" si="768"/>
        <v>0</v>
      </c>
      <c r="M3485" s="14">
        <f t="shared" si="763"/>
        <v>76.072141304310676</v>
      </c>
      <c r="N3485" s="14">
        <f t="shared" si="756"/>
        <v>0</v>
      </c>
      <c r="O3485" s="14">
        <f t="shared" si="757"/>
        <v>0</v>
      </c>
      <c r="P3485" s="14">
        <f t="shared" si="758"/>
        <v>0</v>
      </c>
      <c r="Q3485" s="14">
        <f t="shared" si="759"/>
        <v>11.441814884628549</v>
      </c>
      <c r="W3485" s="16"/>
    </row>
    <row r="3486" spans="1:23">
      <c r="A3486" s="16">
        <v>44249</v>
      </c>
      <c r="B3486">
        <v>17</v>
      </c>
      <c r="C3486" s="1">
        <v>15.450000000000001</v>
      </c>
      <c r="D3486" s="13">
        <f t="shared" si="764"/>
        <v>288.45</v>
      </c>
      <c r="E3486" s="13">
        <f t="shared" si="760"/>
        <v>17.592789044895117</v>
      </c>
      <c r="F3486" s="13">
        <f t="shared" si="765"/>
        <v>43696957.922928914</v>
      </c>
      <c r="G3486" s="13">
        <f t="shared" si="766"/>
        <v>0.99999997711511224</v>
      </c>
      <c r="H3486" s="13">
        <f t="shared" si="761"/>
        <v>0.77115567028266896</v>
      </c>
      <c r="I3486" s="13">
        <f t="shared" si="762"/>
        <v>0.10089336863050391</v>
      </c>
      <c r="J3486" s="2">
        <f t="shared" si="769"/>
        <v>0.32833643768367432</v>
      </c>
      <c r="K3486" s="13">
        <f t="shared" si="767"/>
        <v>0.37083405377285883</v>
      </c>
      <c r="L3486" s="13">
        <f t="shared" si="768"/>
        <v>0</v>
      </c>
      <c r="M3486" s="14">
        <f t="shared" si="763"/>
        <v>76.072141304310676</v>
      </c>
      <c r="N3486" s="14">
        <f t="shared" si="756"/>
        <v>0</v>
      </c>
      <c r="O3486" s="14">
        <f t="shared" si="757"/>
        <v>0</v>
      </c>
      <c r="P3486" s="14">
        <f t="shared" si="758"/>
        <v>0</v>
      </c>
      <c r="Q3486" s="14">
        <f t="shared" si="759"/>
        <v>11.961653393172377</v>
      </c>
      <c r="W3486" s="16"/>
    </row>
    <row r="3487" spans="1:23">
      <c r="A3487" s="16">
        <v>44249</v>
      </c>
      <c r="B3487">
        <v>18</v>
      </c>
      <c r="C3487" s="1">
        <v>14.049999999999999</v>
      </c>
      <c r="D3487" s="13">
        <f t="shared" si="764"/>
        <v>287.05</v>
      </c>
      <c r="E3487" s="13">
        <f t="shared" si="760"/>
        <v>15.517017941125257</v>
      </c>
      <c r="F3487" s="13">
        <f t="shared" si="765"/>
        <v>5482204.9499381231</v>
      </c>
      <c r="G3487" s="13">
        <f t="shared" si="766"/>
        <v>0.99999981759167589</v>
      </c>
      <c r="H3487" s="13">
        <f t="shared" si="761"/>
        <v>0.89389590579177691</v>
      </c>
      <c r="I3487" s="13">
        <f t="shared" si="762"/>
        <v>8.1136790977090839E-2</v>
      </c>
      <c r="J3487" s="2">
        <f t="shared" si="769"/>
        <v>0.37083405377285883</v>
      </c>
      <c r="K3487" s="13">
        <f t="shared" si="767"/>
        <v>0.41159754420126288</v>
      </c>
      <c r="L3487" s="13">
        <f t="shared" si="768"/>
        <v>0</v>
      </c>
      <c r="M3487" s="14">
        <f t="shared" si="763"/>
        <v>76.072141304310676</v>
      </c>
      <c r="N3487" s="14">
        <f t="shared" si="756"/>
        <v>0</v>
      </c>
      <c r="O3487" s="14">
        <f t="shared" si="757"/>
        <v>0</v>
      </c>
      <c r="P3487" s="14">
        <f t="shared" si="758"/>
        <v>0</v>
      </c>
      <c r="Q3487" s="14">
        <f t="shared" si="759"/>
        <v>9.76900748265194</v>
      </c>
      <c r="W3487" s="16"/>
    </row>
    <row r="3488" spans="1:23">
      <c r="A3488" s="16">
        <v>44249</v>
      </c>
      <c r="B3488">
        <v>19</v>
      </c>
      <c r="C3488" s="1">
        <v>10.75</v>
      </c>
      <c r="D3488" s="13">
        <f t="shared" si="764"/>
        <v>283.75</v>
      </c>
      <c r="E3488" s="13">
        <f t="shared" si="760"/>
        <v>10.54308370044053</v>
      </c>
      <c r="F3488" s="13">
        <f t="shared" si="765"/>
        <v>37914.302723229521</v>
      </c>
      <c r="G3488" s="13">
        <f t="shared" si="766"/>
        <v>0.99997362542487656</v>
      </c>
      <c r="H3488" s="13">
        <f t="shared" si="761"/>
        <v>1.2734739277865426</v>
      </c>
      <c r="I3488" s="13">
        <f t="shared" si="762"/>
        <v>4.8131707249913822E-2</v>
      </c>
      <c r="J3488" s="2">
        <f t="shared" si="769"/>
        <v>0.41159754420126288</v>
      </c>
      <c r="K3488" s="13">
        <f t="shared" si="767"/>
        <v>0.45209861451532818</v>
      </c>
      <c r="L3488" s="13">
        <f t="shared" si="768"/>
        <v>0</v>
      </c>
      <c r="M3488" s="14">
        <f t="shared" si="763"/>
        <v>76.072141304310676</v>
      </c>
      <c r="N3488" s="14">
        <f t="shared" si="756"/>
        <v>0</v>
      </c>
      <c r="O3488" s="14">
        <f t="shared" si="757"/>
        <v>0.5</v>
      </c>
      <c r="P3488" s="14">
        <f t="shared" si="758"/>
        <v>0.5</v>
      </c>
      <c r="Q3488" s="14">
        <f t="shared" si="759"/>
        <v>4.8949646126290167</v>
      </c>
      <c r="W3488" s="16"/>
    </row>
    <row r="3489" spans="1:23">
      <c r="A3489" s="16">
        <v>44249</v>
      </c>
      <c r="B3489">
        <v>20</v>
      </c>
      <c r="C3489" s="1">
        <v>9.2666666666666675</v>
      </c>
      <c r="D3489" s="13">
        <f t="shared" si="764"/>
        <v>282.26666666666665</v>
      </c>
      <c r="E3489" s="13">
        <f t="shared" si="760"/>
        <v>8.2694378837978046</v>
      </c>
      <c r="F3489" s="13">
        <f t="shared" si="765"/>
        <v>3902.7545738735848</v>
      </c>
      <c r="G3489" s="13">
        <f t="shared" si="766"/>
        <v>0.99974383635521236</v>
      </c>
      <c r="H3489" s="13">
        <f t="shared" si="761"/>
        <v>1.4970958905062806</v>
      </c>
      <c r="I3489" s="13">
        <f t="shared" si="762"/>
        <v>3.7910924243886861E-2</v>
      </c>
      <c r="J3489" s="2">
        <f t="shared" si="769"/>
        <v>0.45209861451532818</v>
      </c>
      <c r="K3489" s="13">
        <f t="shared" si="767"/>
        <v>0.49097387262566783</v>
      </c>
      <c r="L3489" s="13">
        <f t="shared" si="768"/>
        <v>0</v>
      </c>
      <c r="M3489" s="14">
        <f t="shared" si="763"/>
        <v>76.072141304310676</v>
      </c>
      <c r="N3489" s="14">
        <f t="shared" si="756"/>
        <v>0</v>
      </c>
      <c r="O3489" s="14">
        <f t="shared" si="757"/>
        <v>0.5</v>
      </c>
      <c r="P3489" s="14">
        <f t="shared" si="758"/>
        <v>0.5</v>
      </c>
      <c r="Q3489" s="14">
        <f t="shared" si="759"/>
        <v>3.0791012955235875</v>
      </c>
      <c r="W3489" s="16"/>
    </row>
    <row r="3490" spans="1:23">
      <c r="A3490" s="16">
        <v>44249</v>
      </c>
      <c r="B3490">
        <v>21</v>
      </c>
      <c r="C3490" s="1">
        <v>8.5333333333333332</v>
      </c>
      <c r="D3490" s="13">
        <f t="shared" si="764"/>
        <v>281.53333333333336</v>
      </c>
      <c r="E3490" s="13">
        <f t="shared" si="760"/>
        <v>7.136538006156802</v>
      </c>
      <c r="F3490" s="13">
        <f t="shared" si="765"/>
        <v>1257.0688824284366</v>
      </c>
      <c r="G3490" s="13">
        <f t="shared" si="766"/>
        <v>0.99920513096383901</v>
      </c>
      <c r="H3490" s="13">
        <f t="shared" si="761"/>
        <v>1.6227744825706618</v>
      </c>
      <c r="I3490" s="13">
        <f t="shared" si="762"/>
        <v>3.3659665510083099E-2</v>
      </c>
      <c r="J3490" s="2">
        <f t="shared" si="769"/>
        <v>0.49097387262566783</v>
      </c>
      <c r="K3490" s="13">
        <f t="shared" si="767"/>
        <v>0.52843588626861049</v>
      </c>
      <c r="L3490" s="13">
        <f t="shared" si="768"/>
        <v>0</v>
      </c>
      <c r="M3490" s="14">
        <f t="shared" si="763"/>
        <v>76.072141304310676</v>
      </c>
      <c r="N3490" s="14">
        <f t="shared" si="756"/>
        <v>0</v>
      </c>
      <c r="O3490" s="14">
        <f t="shared" si="757"/>
        <v>1</v>
      </c>
      <c r="P3490" s="14">
        <f t="shared" si="758"/>
        <v>1</v>
      </c>
      <c r="Q3490" s="14">
        <f t="shared" si="759"/>
        <v>2.3107760989695638</v>
      </c>
      <c r="W3490" s="16"/>
    </row>
    <row r="3491" spans="1:23">
      <c r="A3491" s="16">
        <v>44249</v>
      </c>
      <c r="B3491">
        <v>22</v>
      </c>
      <c r="C3491" s="1">
        <v>7.6833333333333336</v>
      </c>
      <c r="D3491" s="13">
        <f t="shared" si="764"/>
        <v>280.68333333333334</v>
      </c>
      <c r="E3491" s="13">
        <f t="shared" si="760"/>
        <v>5.8159966747817888</v>
      </c>
      <c r="F3491" s="13">
        <f t="shared" si="765"/>
        <v>335.62574157051944</v>
      </c>
      <c r="G3491" s="13">
        <f t="shared" si="766"/>
        <v>0.99702934185800962</v>
      </c>
      <c r="H3491" s="13">
        <f t="shared" si="761"/>
        <v>1.7826462294323455</v>
      </c>
      <c r="I3491" s="13">
        <f t="shared" si="762"/>
        <v>2.9302164779026751E-2</v>
      </c>
      <c r="J3491" s="2">
        <f t="shared" si="769"/>
        <v>0.52843588626861049</v>
      </c>
      <c r="K3491" s="13">
        <f t="shared" si="767"/>
        <v>0.56465374221866016</v>
      </c>
      <c r="L3491" s="13">
        <f t="shared" si="768"/>
        <v>0</v>
      </c>
      <c r="M3491" s="14">
        <f t="shared" si="763"/>
        <v>76.072141304310676</v>
      </c>
      <c r="N3491" s="14">
        <f t="shared" si="756"/>
        <v>0</v>
      </c>
      <c r="O3491" s="14">
        <f t="shared" si="757"/>
        <v>1</v>
      </c>
      <c r="P3491" s="14">
        <f t="shared" si="758"/>
        <v>1</v>
      </c>
      <c r="Q3491" s="14">
        <f t="shared" si="759"/>
        <v>1.5438492835421596</v>
      </c>
      <c r="W3491" s="16"/>
    </row>
    <row r="3492" spans="1:23">
      <c r="A3492" s="16">
        <v>44249</v>
      </c>
      <c r="B3492">
        <v>23</v>
      </c>
      <c r="C3492" s="1">
        <v>6.8666666666666663</v>
      </c>
      <c r="D3492" s="13">
        <f t="shared" si="764"/>
        <v>279.86666666666667</v>
      </c>
      <c r="E3492" s="13">
        <f t="shared" si="760"/>
        <v>4.5396855645545617</v>
      </c>
      <c r="F3492" s="13">
        <f t="shared" si="765"/>
        <v>93.661345042107811</v>
      </c>
      <c r="G3492" s="13">
        <f t="shared" si="766"/>
        <v>0.98943602587143487</v>
      </c>
      <c r="H3492" s="13">
        <f t="shared" si="761"/>
        <v>1.9521148717188173</v>
      </c>
      <c r="I3492" s="13">
        <f t="shared" si="762"/>
        <v>2.5627503045324504E-2</v>
      </c>
      <c r="J3492" s="2">
        <f t="shared" si="769"/>
        <v>0.56465374221866016</v>
      </c>
      <c r="K3492" s="13">
        <f t="shared" si="767"/>
        <v>0.59975915320256146</v>
      </c>
      <c r="L3492" s="13">
        <f t="shared" si="768"/>
        <v>0</v>
      </c>
      <c r="M3492" s="14">
        <f t="shared" si="763"/>
        <v>76.072141304310676</v>
      </c>
      <c r="N3492" s="14">
        <f t="shared" si="756"/>
        <v>1</v>
      </c>
      <c r="O3492" s="14">
        <f t="shared" si="757"/>
        <v>1</v>
      </c>
      <c r="P3492" s="14">
        <f t="shared" si="758"/>
        <v>1</v>
      </c>
      <c r="Q3492" s="14">
        <f t="shared" si="759"/>
        <v>0.94295497285087304</v>
      </c>
      <c r="W3492" s="16"/>
    </row>
    <row r="3493" spans="1:23">
      <c r="A3493" s="16">
        <v>44250</v>
      </c>
      <c r="B3493">
        <v>0</v>
      </c>
      <c r="C3493" s="1">
        <v>6.333333333333333</v>
      </c>
      <c r="D3493" s="13">
        <f t="shared" si="764"/>
        <v>279.33333333333331</v>
      </c>
      <c r="E3493" s="13">
        <f t="shared" si="760"/>
        <v>3.7021479713603522</v>
      </c>
      <c r="F3493" s="13">
        <f t="shared" si="765"/>
        <v>40.534277385780904</v>
      </c>
      <c r="G3493" s="13">
        <f t="shared" si="766"/>
        <v>0.97592350070974521</v>
      </c>
      <c r="H3493" s="13">
        <f t="shared" si="761"/>
        <v>2.0719855388109272</v>
      </c>
      <c r="I3493" s="13">
        <f t="shared" si="762"/>
        <v>2.3470306569132422E-2</v>
      </c>
      <c r="J3493" s="2">
        <f t="shared" si="769"/>
        <v>0.59975915320256146</v>
      </c>
      <c r="K3493" s="13">
        <f t="shared" si="767"/>
        <v>0.63391041977773743</v>
      </c>
      <c r="L3493" s="13">
        <f t="shared" si="768"/>
        <v>0</v>
      </c>
      <c r="M3493" s="14">
        <f t="shared" si="763"/>
        <v>76.072141304310676</v>
      </c>
      <c r="N3493" s="14">
        <f t="shared" si="756"/>
        <v>1</v>
      </c>
      <c r="O3493" s="14">
        <f t="shared" si="757"/>
        <v>1</v>
      </c>
      <c r="P3493" s="14">
        <f t="shared" si="758"/>
        <v>1</v>
      </c>
      <c r="Q3493" s="14">
        <f t="shared" si="759"/>
        <v>0.62688787203978036</v>
      </c>
      <c r="R3493" s="14">
        <f>(M3493)</f>
        <v>76.072141304310676</v>
      </c>
      <c r="S3493" s="14">
        <f>SUM(N3493:N3516)</f>
        <v>9</v>
      </c>
      <c r="T3493" s="14">
        <f>SUM(O3493:O3516)</f>
        <v>8.5</v>
      </c>
      <c r="U3493" s="14">
        <f>SUM(P3493:P3516)</f>
        <v>12.5</v>
      </c>
      <c r="V3493" s="14">
        <f>SUM(Q3493:Q3516)</f>
        <v>149.76895612797708</v>
      </c>
      <c r="W3493" s="16"/>
    </row>
    <row r="3494" spans="1:23">
      <c r="A3494" s="16">
        <v>44250</v>
      </c>
      <c r="B3494">
        <v>1</v>
      </c>
      <c r="C3494" s="1">
        <v>5.8833333333333337</v>
      </c>
      <c r="D3494" s="13">
        <f t="shared" si="764"/>
        <v>278.88333333333333</v>
      </c>
      <c r="E3494" s="13">
        <f t="shared" si="760"/>
        <v>2.9929839239825378</v>
      </c>
      <c r="F3494" s="13">
        <f t="shared" si="765"/>
        <v>19.945108473673944</v>
      </c>
      <c r="G3494" s="13">
        <f t="shared" si="766"/>
        <v>0.9522561555956176</v>
      </c>
      <c r="H3494" s="13">
        <f t="shared" si="761"/>
        <v>2.1792201548590566</v>
      </c>
      <c r="I3494" s="13">
        <f t="shared" si="762"/>
        <v>2.1786347351660296E-2</v>
      </c>
      <c r="J3494" s="2">
        <f t="shared" si="769"/>
        <v>0.63391041977773743</v>
      </c>
      <c r="K3494" s="13">
        <f t="shared" si="767"/>
        <v>0.6672129865575489</v>
      </c>
      <c r="L3494" s="13">
        <f t="shared" si="768"/>
        <v>0</v>
      </c>
      <c r="M3494" s="14">
        <f t="shared" si="763"/>
        <v>76.072141304310676</v>
      </c>
      <c r="N3494" s="14">
        <f t="shared" si="756"/>
        <v>1</v>
      </c>
      <c r="O3494" s="14">
        <f t="shared" si="757"/>
        <v>1</v>
      </c>
      <c r="P3494" s="14">
        <f t="shared" si="758"/>
        <v>1</v>
      </c>
      <c r="Q3494" s="14">
        <f t="shared" si="759"/>
        <v>0.40894842748090832</v>
      </c>
      <c r="W3494" s="16"/>
    </row>
    <row r="3495" spans="1:23">
      <c r="A3495" s="16">
        <v>44250</v>
      </c>
      <c r="B3495">
        <v>2</v>
      </c>
      <c r="C3495" s="1">
        <v>5.3500000000000005</v>
      </c>
      <c r="D3495" s="13">
        <f t="shared" si="764"/>
        <v>278.35000000000002</v>
      </c>
      <c r="E3495" s="13">
        <f t="shared" si="760"/>
        <v>2.1495239806000006</v>
      </c>
      <c r="F3495" s="13">
        <f t="shared" si="765"/>
        <v>8.5807728105209922</v>
      </c>
      <c r="G3495" s="13">
        <f t="shared" si="766"/>
        <v>0.89562428628911184</v>
      </c>
      <c r="H3495" s="13">
        <f t="shared" si="761"/>
        <v>2.3140112585155128</v>
      </c>
      <c r="I3495" s="13">
        <f t="shared" si="762"/>
        <v>1.9940078446743181E-2</v>
      </c>
      <c r="J3495" s="2">
        <f t="shared" si="769"/>
        <v>0.6672129865575489</v>
      </c>
      <c r="K3495" s="13">
        <f t="shared" si="767"/>
        <v>0.69972504949947822</v>
      </c>
      <c r="L3495" s="13">
        <f t="shared" si="768"/>
        <v>0</v>
      </c>
      <c r="M3495" s="14">
        <f t="shared" si="763"/>
        <v>76.072141304310676</v>
      </c>
      <c r="N3495" s="14">
        <f t="shared" si="756"/>
        <v>1</v>
      </c>
      <c r="O3495" s="14">
        <f t="shared" si="757"/>
        <v>1</v>
      </c>
      <c r="P3495" s="14">
        <f t="shared" si="758"/>
        <v>1</v>
      </c>
      <c r="Q3495" s="14">
        <f t="shared" si="759"/>
        <v>0.20985302461159722</v>
      </c>
      <c r="W3495" s="16"/>
    </row>
    <row r="3496" spans="1:23">
      <c r="A3496" s="16">
        <v>44250</v>
      </c>
      <c r="B3496">
        <v>3</v>
      </c>
      <c r="C3496" s="1">
        <v>5.0666666666666664</v>
      </c>
      <c r="D3496" s="13">
        <f t="shared" si="764"/>
        <v>278.06666666666666</v>
      </c>
      <c r="E3496" s="13">
        <f t="shared" si="760"/>
        <v>1.7001198753296514</v>
      </c>
      <c r="F3496" s="13">
        <f t="shared" si="765"/>
        <v>5.4746036223074199</v>
      </c>
      <c r="G3496" s="13">
        <f t="shared" si="766"/>
        <v>0.84555039067493987</v>
      </c>
      <c r="H3496" s="13">
        <f t="shared" si="761"/>
        <v>2.3892017613439887</v>
      </c>
      <c r="I3496" s="13">
        <f t="shared" si="762"/>
        <v>1.9021128510846159E-2</v>
      </c>
      <c r="J3496" s="2">
        <f t="shared" si="769"/>
        <v>0.69972504949947822</v>
      </c>
      <c r="K3496" s="13">
        <f t="shared" si="767"/>
        <v>0.73155710262547013</v>
      </c>
      <c r="L3496" s="13">
        <f t="shared" si="768"/>
        <v>0</v>
      </c>
      <c r="M3496" s="14">
        <f t="shared" si="763"/>
        <v>76.072141304310676</v>
      </c>
      <c r="N3496" s="14">
        <f t="shared" si="756"/>
        <v>1</v>
      </c>
      <c r="O3496" s="14">
        <f t="shared" si="757"/>
        <v>1</v>
      </c>
      <c r="P3496" s="14">
        <f t="shared" si="758"/>
        <v>1</v>
      </c>
      <c r="Q3496" s="14">
        <f t="shared" si="759"/>
        <v>0.13062244316303778</v>
      </c>
      <c r="W3496" s="16"/>
    </row>
    <row r="3497" spans="1:23">
      <c r="A3497" s="16">
        <v>44250</v>
      </c>
      <c r="B3497">
        <v>4</v>
      </c>
      <c r="C3497" s="1">
        <v>4.8166666666666673</v>
      </c>
      <c r="D3497" s="13">
        <f t="shared" si="764"/>
        <v>277.81666666666666</v>
      </c>
      <c r="E3497" s="13">
        <f t="shared" si="760"/>
        <v>1.3028256044153759</v>
      </c>
      <c r="F3497" s="13">
        <f t="shared" si="765"/>
        <v>3.6796793101969962</v>
      </c>
      <c r="G3497" s="13">
        <f t="shared" si="766"/>
        <v>0.78631014355598994</v>
      </c>
      <c r="H3497" s="13">
        <f t="shared" si="761"/>
        <v>2.4577058402164806</v>
      </c>
      <c r="I3497" s="13">
        <f t="shared" si="762"/>
        <v>1.8244066441267685E-2</v>
      </c>
      <c r="J3497" s="2">
        <f t="shared" si="769"/>
        <v>0.73155710262547013</v>
      </c>
      <c r="K3497" s="13">
        <f t="shared" si="767"/>
        <v>0.7627635431213533</v>
      </c>
      <c r="L3497" s="13">
        <f t="shared" si="768"/>
        <v>0</v>
      </c>
      <c r="M3497" s="14">
        <f t="shared" si="763"/>
        <v>76.072141304310676</v>
      </c>
      <c r="N3497" s="14">
        <f t="shared" si="756"/>
        <v>1</v>
      </c>
      <c r="O3497" s="14">
        <f t="shared" si="757"/>
        <v>1</v>
      </c>
      <c r="P3497" s="14">
        <f t="shared" si="758"/>
        <v>1</v>
      </c>
      <c r="Q3497" s="14">
        <f t="shared" si="759"/>
        <v>7.616241433710691E-2</v>
      </c>
      <c r="W3497" s="16"/>
    </row>
    <row r="3498" spans="1:23">
      <c r="A3498" s="16">
        <v>44250</v>
      </c>
      <c r="B3498">
        <v>5</v>
      </c>
      <c r="C3498" s="1">
        <v>4.6333333333333337</v>
      </c>
      <c r="D3498" s="13">
        <f t="shared" si="764"/>
        <v>277.63333333333333</v>
      </c>
      <c r="E3498" s="13">
        <f t="shared" si="760"/>
        <v>1.0110217313002643</v>
      </c>
      <c r="F3498" s="13">
        <f t="shared" si="765"/>
        <v>2.748407715114499</v>
      </c>
      <c r="G3498" s="13">
        <f t="shared" si="766"/>
        <v>0.73322005608734753</v>
      </c>
      <c r="H3498" s="13">
        <f t="shared" si="761"/>
        <v>2.5092685435876181</v>
      </c>
      <c r="I3498" s="13">
        <f t="shared" si="762"/>
        <v>1.7693626113836462E-2</v>
      </c>
      <c r="J3498" s="2">
        <f t="shared" si="769"/>
        <v>0.7627635431213533</v>
      </c>
      <c r="K3498" s="13">
        <f t="shared" si="767"/>
        <v>0.79339377061040328</v>
      </c>
      <c r="L3498" s="13">
        <f t="shared" si="768"/>
        <v>0</v>
      </c>
      <c r="M3498" s="14">
        <f t="shared" si="763"/>
        <v>76.072141304310676</v>
      </c>
      <c r="N3498" s="14">
        <f t="shared" si="756"/>
        <v>1</v>
      </c>
      <c r="O3498" s="14">
        <f t="shared" si="757"/>
        <v>1</v>
      </c>
      <c r="P3498" s="14">
        <f t="shared" si="758"/>
        <v>1</v>
      </c>
      <c r="Q3498" s="14">
        <f t="shared" si="759"/>
        <v>4.5477715590415524E-2</v>
      </c>
      <c r="W3498" s="16"/>
    </row>
    <row r="3499" spans="1:23">
      <c r="A3499" s="16">
        <v>44250</v>
      </c>
      <c r="B3499">
        <v>6</v>
      </c>
      <c r="C3499" s="1">
        <v>4.4666666666666668</v>
      </c>
      <c r="D3499" s="13">
        <f t="shared" si="764"/>
        <v>277.46666666666664</v>
      </c>
      <c r="E3499" s="13">
        <f t="shared" si="760"/>
        <v>0.74541086016334079</v>
      </c>
      <c r="F3499" s="13">
        <f t="shared" si="765"/>
        <v>2.1073070656671766</v>
      </c>
      <c r="G3499" s="13">
        <f t="shared" si="766"/>
        <v>0.67817792742498473</v>
      </c>
      <c r="H3499" s="13">
        <f t="shared" si="761"/>
        <v>2.5571427592500804</v>
      </c>
      <c r="I3499" s="13">
        <f t="shared" si="762"/>
        <v>1.7207045880342227E-2</v>
      </c>
      <c r="J3499" s="2">
        <f t="shared" si="769"/>
        <v>0.79339377061040328</v>
      </c>
      <c r="K3499" s="13">
        <f t="shared" si="767"/>
        <v>0.82348306404740357</v>
      </c>
      <c r="L3499" s="13">
        <f t="shared" si="768"/>
        <v>0</v>
      </c>
      <c r="M3499" s="14">
        <f t="shared" si="763"/>
        <v>76.072141304310676</v>
      </c>
      <c r="N3499" s="14">
        <f t="shared" si="756"/>
        <v>1</v>
      </c>
      <c r="O3499" s="14">
        <f t="shared" si="757"/>
        <v>1</v>
      </c>
      <c r="P3499" s="14">
        <f t="shared" si="758"/>
        <v>1</v>
      </c>
      <c r="Q3499" s="14">
        <f t="shared" si="759"/>
        <v>2.4398903423763996E-2</v>
      </c>
      <c r="W3499" s="16"/>
    </row>
    <row r="3500" spans="1:23">
      <c r="A3500" s="16">
        <v>44250</v>
      </c>
      <c r="B3500">
        <v>7</v>
      </c>
      <c r="C3500" s="1">
        <v>4.5500000000000007</v>
      </c>
      <c r="D3500" s="13">
        <f t="shared" si="764"/>
        <v>277.55</v>
      </c>
      <c r="E3500" s="13">
        <f t="shared" si="760"/>
        <v>0.87825617005946688</v>
      </c>
      <c r="F3500" s="13">
        <f t="shared" si="765"/>
        <v>2.4066991708998033</v>
      </c>
      <c r="G3500" s="13">
        <f t="shared" si="766"/>
        <v>0.70646072639989743</v>
      </c>
      <c r="H3500" s="13">
        <f t="shared" si="761"/>
        <v>2.5330853671148916</v>
      </c>
      <c r="I3500" s="13">
        <f t="shared" si="762"/>
        <v>1.7448713001186437E-2</v>
      </c>
      <c r="J3500" s="2">
        <f t="shared" si="769"/>
        <v>0.82348306404740357</v>
      </c>
      <c r="K3500" s="13">
        <f t="shared" si="767"/>
        <v>0.85305468038513133</v>
      </c>
      <c r="L3500" s="13">
        <f t="shared" si="768"/>
        <v>0</v>
      </c>
      <c r="M3500" s="14">
        <f t="shared" si="763"/>
        <v>76.072141304310676</v>
      </c>
      <c r="N3500" s="14">
        <f t="shared" si="756"/>
        <v>1</v>
      </c>
      <c r="O3500" s="14">
        <f t="shared" si="757"/>
        <v>1</v>
      </c>
      <c r="P3500" s="14">
        <f t="shared" si="758"/>
        <v>1</v>
      </c>
      <c r="Q3500" s="14">
        <f t="shared" si="759"/>
        <v>3.4125856766981266E-2</v>
      </c>
      <c r="W3500" s="16"/>
    </row>
    <row r="3501" spans="1:23">
      <c r="A3501" s="16">
        <v>44250</v>
      </c>
      <c r="B3501">
        <v>8</v>
      </c>
      <c r="C3501" s="1">
        <v>4.4000000000000004</v>
      </c>
      <c r="D3501" s="13">
        <f t="shared" si="764"/>
        <v>277.39999999999998</v>
      </c>
      <c r="E3501" s="13">
        <f t="shared" si="760"/>
        <v>0.63907714491705103</v>
      </c>
      <c r="F3501" s="13">
        <f t="shared" si="765"/>
        <v>1.8947315096172792</v>
      </c>
      <c r="G3501" s="13">
        <f t="shared" si="766"/>
        <v>0.65454481817133603</v>
      </c>
      <c r="H3501" s="13">
        <f t="shared" si="761"/>
        <v>2.5765636099485634</v>
      </c>
      <c r="I3501" s="13">
        <f t="shared" si="762"/>
        <v>1.7016021684227403E-2</v>
      </c>
      <c r="J3501" s="2">
        <f t="shared" si="769"/>
        <v>0.85305468038513133</v>
      </c>
      <c r="K3501" s="13">
        <f t="shared" si="767"/>
        <v>0.88213383827262559</v>
      </c>
      <c r="L3501" s="13">
        <f t="shared" si="768"/>
        <v>0</v>
      </c>
      <c r="M3501" s="14">
        <f t="shared" si="763"/>
        <v>76.072141304310676</v>
      </c>
      <c r="N3501" s="14">
        <f t="shared" si="756"/>
        <v>1</v>
      </c>
      <c r="O3501" s="14">
        <f t="shared" si="757"/>
        <v>1</v>
      </c>
      <c r="P3501" s="14">
        <f t="shared" si="758"/>
        <v>1</v>
      </c>
      <c r="Q3501" s="14">
        <f t="shared" si="759"/>
        <v>1.7788296020328276E-2</v>
      </c>
      <c r="W3501" s="16"/>
    </row>
    <row r="3502" spans="1:23">
      <c r="A3502" s="16">
        <v>44250</v>
      </c>
      <c r="B3502">
        <v>9</v>
      </c>
      <c r="C3502" s="1">
        <v>7.55</v>
      </c>
      <c r="D3502" s="13">
        <f t="shared" si="764"/>
        <v>280.55</v>
      </c>
      <c r="E3502" s="13">
        <f t="shared" si="760"/>
        <v>5.608126893601872</v>
      </c>
      <c r="F3502" s="13">
        <f t="shared" si="765"/>
        <v>272.63308865294738</v>
      </c>
      <c r="G3502" s="13">
        <f t="shared" si="766"/>
        <v>0.99634547121138439</v>
      </c>
      <c r="H3502" s="13">
        <f t="shared" si="761"/>
        <v>1.8092088276372129</v>
      </c>
      <c r="I3502" s="13">
        <f t="shared" si="762"/>
        <v>2.866961641722016E-2</v>
      </c>
      <c r="J3502" s="2">
        <f t="shared" si="769"/>
        <v>0.88213383827262559</v>
      </c>
      <c r="K3502" s="13">
        <f t="shared" si="767"/>
        <v>0.90833533452221193</v>
      </c>
      <c r="L3502" s="13">
        <f t="shared" si="768"/>
        <v>0</v>
      </c>
      <c r="M3502" s="14">
        <f t="shared" si="763"/>
        <v>76.072141304310676</v>
      </c>
      <c r="N3502" s="14">
        <f t="shared" si="756"/>
        <v>0</v>
      </c>
      <c r="O3502" s="14">
        <f t="shared" si="757"/>
        <v>1</v>
      </c>
      <c r="P3502" s="14">
        <f t="shared" si="758"/>
        <v>1</v>
      </c>
      <c r="Q3502" s="14">
        <f t="shared" si="759"/>
        <v>1.4363716068210792</v>
      </c>
      <c r="W3502" s="16"/>
    </row>
    <row r="3503" spans="1:23">
      <c r="A3503" s="16">
        <v>44250</v>
      </c>
      <c r="B3503">
        <v>10</v>
      </c>
      <c r="C3503" s="1">
        <v>10.216666666666667</v>
      </c>
      <c r="D3503" s="13">
        <f t="shared" si="764"/>
        <v>283.21666666666664</v>
      </c>
      <c r="E3503" s="13">
        <f t="shared" si="760"/>
        <v>9.7283351968457197</v>
      </c>
      <c r="F3503" s="13">
        <f t="shared" si="765"/>
        <v>16786.582689151819</v>
      </c>
      <c r="G3503" s="13">
        <f t="shared" si="766"/>
        <v>0.99994043216235973</v>
      </c>
      <c r="H3503" s="13">
        <f t="shared" si="761"/>
        <v>1.3494822789412033</v>
      </c>
      <c r="I3503" s="13">
        <f t="shared" si="762"/>
        <v>4.4185808276109982E-2</v>
      </c>
      <c r="J3503" s="2">
        <f t="shared" si="769"/>
        <v>0.90833533452221193</v>
      </c>
      <c r="K3503" s="13">
        <f t="shared" si="767"/>
        <v>0.92740339768814328</v>
      </c>
      <c r="L3503" s="13">
        <f t="shared" si="768"/>
        <v>0</v>
      </c>
      <c r="M3503" s="14">
        <f t="shared" si="763"/>
        <v>76.072141304310676</v>
      </c>
      <c r="N3503" s="14">
        <f t="shared" si="756"/>
        <v>0</v>
      </c>
      <c r="O3503" s="14">
        <f t="shared" si="757"/>
        <v>0.5</v>
      </c>
      <c r="P3503" s="14">
        <f t="shared" si="758"/>
        <v>0.5</v>
      </c>
      <c r="Q3503" s="14">
        <f t="shared" si="759"/>
        <v>4.205476549878945</v>
      </c>
      <c r="W3503" s="16"/>
    </row>
    <row r="3504" spans="1:23">
      <c r="A3504" s="16">
        <v>44250</v>
      </c>
      <c r="B3504">
        <v>11</v>
      </c>
      <c r="C3504" s="1">
        <v>12.066666666666668</v>
      </c>
      <c r="D3504" s="13">
        <f t="shared" si="764"/>
        <v>285.06666666666666</v>
      </c>
      <c r="E3504" s="13">
        <f t="shared" si="760"/>
        <v>12.541440598690359</v>
      </c>
      <c r="F3504" s="13">
        <f t="shared" si="765"/>
        <v>279690.97128996259</v>
      </c>
      <c r="G3504" s="13">
        <f t="shared" si="766"/>
        <v>0.99999642463816396</v>
      </c>
      <c r="H3504" s="13">
        <f t="shared" si="761"/>
        <v>1.1046823063774311</v>
      </c>
      <c r="I3504" s="13">
        <f t="shared" si="762"/>
        <v>5.9367171918739303E-2</v>
      </c>
      <c r="J3504" s="2">
        <f t="shared" si="769"/>
        <v>0.92740339768814328</v>
      </c>
      <c r="K3504" s="13">
        <f t="shared" si="767"/>
        <v>0.93762163037874746</v>
      </c>
      <c r="L3504" s="13">
        <f t="shared" si="768"/>
        <v>0</v>
      </c>
      <c r="M3504" s="14">
        <f t="shared" si="763"/>
        <v>76.072141304310676</v>
      </c>
      <c r="N3504" s="14">
        <f t="shared" si="756"/>
        <v>0</v>
      </c>
      <c r="O3504" s="14">
        <f t="shared" si="757"/>
        <v>0.5</v>
      </c>
      <c r="P3504" s="14">
        <f t="shared" si="758"/>
        <v>0.5</v>
      </c>
      <c r="Q3504" s="14">
        <f t="shared" si="759"/>
        <v>6.7399685846730746</v>
      </c>
      <c r="W3504" s="16"/>
    </row>
    <row r="3505" spans="1:23">
      <c r="A3505" s="16">
        <v>44250</v>
      </c>
      <c r="B3505">
        <v>12</v>
      </c>
      <c r="C3505" s="1">
        <v>13.966666666666667</v>
      </c>
      <c r="D3505" s="13">
        <f t="shared" si="764"/>
        <v>286.96666666666664</v>
      </c>
      <c r="E3505" s="13">
        <f t="shared" si="760"/>
        <v>15.392821465907733</v>
      </c>
      <c r="F3505" s="13">
        <f t="shared" si="765"/>
        <v>4841917.9260240057</v>
      </c>
      <c r="G3505" s="13">
        <f t="shared" si="766"/>
        <v>0.99999979347031309</v>
      </c>
      <c r="H3505" s="13">
        <f t="shared" si="761"/>
        <v>0.90183032016814657</v>
      </c>
      <c r="I3505" s="13">
        <f t="shared" si="762"/>
        <v>8.0085720667711732E-2</v>
      </c>
      <c r="J3505" s="2">
        <f t="shared" si="769"/>
        <v>0.93762163037874746</v>
      </c>
      <c r="K3505" s="13">
        <f t="shared" si="767"/>
        <v>0.93486703163180063</v>
      </c>
      <c r="L3505" s="13">
        <f t="shared" si="768"/>
        <v>0</v>
      </c>
      <c r="M3505" s="14">
        <f t="shared" si="763"/>
        <v>76.072141304310676</v>
      </c>
      <c r="N3505" s="14">
        <f t="shared" si="756"/>
        <v>0</v>
      </c>
      <c r="O3505" s="14">
        <f t="shared" si="757"/>
        <v>0</v>
      </c>
      <c r="P3505" s="14">
        <f t="shared" si="758"/>
        <v>0</v>
      </c>
      <c r="Q3505" s="14">
        <f t="shared" si="759"/>
        <v>9.6385517135180052</v>
      </c>
      <c r="W3505" s="16"/>
    </row>
    <row r="3506" spans="1:23">
      <c r="A3506" s="16">
        <v>44250</v>
      </c>
      <c r="B3506">
        <v>13</v>
      </c>
      <c r="C3506" s="1">
        <v>15.583333333333334</v>
      </c>
      <c r="D3506" s="13">
        <f t="shared" si="764"/>
        <v>288.58333333333331</v>
      </c>
      <c r="E3506" s="13">
        <f t="shared" si="760"/>
        <v>17.789431129078807</v>
      </c>
      <c r="F3506" s="13">
        <f t="shared" si="765"/>
        <v>53192668.202865817</v>
      </c>
      <c r="G3506" s="13">
        <f t="shared" si="766"/>
        <v>0.999999981200417</v>
      </c>
      <c r="H3506" s="13">
        <f t="shared" si="761"/>
        <v>0.76044091929625146</v>
      </c>
      <c r="I3506" s="13">
        <f t="shared" si="762"/>
        <v>0.1029979354345702</v>
      </c>
      <c r="J3506" s="2">
        <f t="shared" si="769"/>
        <v>0.93486703163180063</v>
      </c>
      <c r="K3506" s="13">
        <f t="shared" si="767"/>
        <v>0.91779574498266536</v>
      </c>
      <c r="L3506" s="13">
        <f t="shared" si="768"/>
        <v>0</v>
      </c>
      <c r="M3506" s="14">
        <f t="shared" si="763"/>
        <v>76.072141304310676</v>
      </c>
      <c r="N3506" s="14">
        <f t="shared" si="756"/>
        <v>0</v>
      </c>
      <c r="O3506" s="14">
        <f t="shared" si="757"/>
        <v>0</v>
      </c>
      <c r="P3506" s="14">
        <f t="shared" si="758"/>
        <v>0</v>
      </c>
      <c r="Q3506" s="14">
        <f t="shared" si="759"/>
        <v>12.168644368080217</v>
      </c>
      <c r="W3506" s="16"/>
    </row>
    <row r="3507" spans="1:23">
      <c r="A3507" s="16">
        <v>44250</v>
      </c>
      <c r="B3507">
        <v>14</v>
      </c>
      <c r="C3507" s="1">
        <v>17.083333333333332</v>
      </c>
      <c r="D3507" s="13">
        <f t="shared" si="764"/>
        <v>290.08333333333331</v>
      </c>
      <c r="E3507" s="13">
        <f t="shared" si="760"/>
        <v>19.989198506176361</v>
      </c>
      <c r="F3507" s="13">
        <f t="shared" si="765"/>
        <v>479952887.5810861</v>
      </c>
      <c r="G3507" s="13">
        <f t="shared" si="766"/>
        <v>0.99999999791646221</v>
      </c>
      <c r="H3507" s="13">
        <f t="shared" si="761"/>
        <v>0.65026276826318918</v>
      </c>
      <c r="I3507" s="13">
        <f t="shared" si="762"/>
        <v>0.12975584365975948</v>
      </c>
      <c r="J3507" s="2">
        <f t="shared" si="769"/>
        <v>0.91779574498266536</v>
      </c>
      <c r="K3507" s="13">
        <f t="shared" si="767"/>
        <v>0.88523961682533692</v>
      </c>
      <c r="L3507" s="13">
        <f t="shared" si="768"/>
        <v>0</v>
      </c>
      <c r="M3507" s="14">
        <f t="shared" si="763"/>
        <v>76.072141304310676</v>
      </c>
      <c r="N3507" s="14">
        <f t="shared" si="756"/>
        <v>0</v>
      </c>
      <c r="O3507" s="14">
        <f t="shared" si="757"/>
        <v>-0.5</v>
      </c>
      <c r="P3507" s="14">
        <f t="shared" si="758"/>
        <v>0</v>
      </c>
      <c r="Q3507" s="14">
        <f t="shared" si="759"/>
        <v>14.432477696676226</v>
      </c>
      <c r="W3507" s="16"/>
    </row>
    <row r="3508" spans="1:23">
      <c r="A3508" s="16">
        <v>44250</v>
      </c>
      <c r="B3508">
        <v>15</v>
      </c>
      <c r="C3508" s="1">
        <v>18.099999999999998</v>
      </c>
      <c r="D3508" s="13">
        <f t="shared" si="764"/>
        <v>291.10000000000002</v>
      </c>
      <c r="E3508" s="13">
        <f t="shared" si="760"/>
        <v>21.467262109240846</v>
      </c>
      <c r="F3508" s="13">
        <f t="shared" si="765"/>
        <v>2104328202.0849066</v>
      </c>
      <c r="G3508" s="13">
        <f t="shared" si="766"/>
        <v>0.99999999952478891</v>
      </c>
      <c r="H3508" s="13">
        <f t="shared" si="761"/>
        <v>0.58534806216944335</v>
      </c>
      <c r="I3508" s="13">
        <f t="shared" si="762"/>
        <v>0.15153719508235261</v>
      </c>
      <c r="J3508" s="2">
        <f t="shared" si="769"/>
        <v>0.88523961682533692</v>
      </c>
      <c r="K3508" s="13">
        <f t="shared" si="767"/>
        <v>0.84307064079253258</v>
      </c>
      <c r="L3508" s="13">
        <f t="shared" si="768"/>
        <v>0</v>
      </c>
      <c r="M3508" s="14">
        <f t="shared" si="763"/>
        <v>76.072141304310676</v>
      </c>
      <c r="N3508" s="14">
        <f t="shared" si="756"/>
        <v>0</v>
      </c>
      <c r="O3508" s="14">
        <f t="shared" si="757"/>
        <v>-1</v>
      </c>
      <c r="P3508" s="14">
        <f t="shared" si="758"/>
        <v>0</v>
      </c>
      <c r="Q3508" s="14">
        <f t="shared" si="759"/>
        <v>15.861428796984866</v>
      </c>
      <c r="W3508" s="16"/>
    </row>
    <row r="3509" spans="1:23">
      <c r="A3509" s="16">
        <v>44250</v>
      </c>
      <c r="B3509">
        <v>16</v>
      </c>
      <c r="C3509" s="1">
        <v>19.033333333333335</v>
      </c>
      <c r="D3509" s="13">
        <f t="shared" si="764"/>
        <v>292.03333333333336</v>
      </c>
      <c r="E3509" s="13">
        <f t="shared" si="760"/>
        <v>22.815112430087929</v>
      </c>
      <c r="F3509" s="13">
        <f t="shared" si="765"/>
        <v>8099858506.0871592</v>
      </c>
      <c r="G3509" s="13">
        <f t="shared" si="766"/>
        <v>0.99999999987654109</v>
      </c>
      <c r="H3509" s="13">
        <f t="shared" si="761"/>
        <v>0.53181832193381229</v>
      </c>
      <c r="I3509" s="13">
        <f t="shared" si="762"/>
        <v>0.17457195980404761</v>
      </c>
      <c r="J3509" s="2">
        <f t="shared" si="769"/>
        <v>0.84307064079253258</v>
      </c>
      <c r="K3509" s="13">
        <f t="shared" si="767"/>
        <v>0.79321312977247505</v>
      </c>
      <c r="L3509" s="13">
        <f t="shared" si="768"/>
        <v>0</v>
      </c>
      <c r="M3509" s="14">
        <f t="shared" si="763"/>
        <v>76.072141304310676</v>
      </c>
      <c r="N3509" s="14">
        <f t="shared" si="756"/>
        <v>0</v>
      </c>
      <c r="O3509" s="14">
        <f t="shared" si="757"/>
        <v>-1</v>
      </c>
      <c r="P3509" s="14">
        <f t="shared" si="758"/>
        <v>0</v>
      </c>
      <c r="Q3509" s="14">
        <f t="shared" si="759"/>
        <v>17.065128762381462</v>
      </c>
      <c r="W3509" s="16"/>
    </row>
    <row r="3510" spans="1:23">
      <c r="A3510" s="16">
        <v>44250</v>
      </c>
      <c r="B3510">
        <v>17</v>
      </c>
      <c r="C3510" s="1">
        <v>19.533333333333331</v>
      </c>
      <c r="D3510" s="13">
        <f t="shared" si="764"/>
        <v>292.5333333333333</v>
      </c>
      <c r="E3510" s="13">
        <f t="shared" si="760"/>
        <v>23.533637192342709</v>
      </c>
      <c r="F3510" s="13">
        <f t="shared" si="765"/>
        <v>16616087546.985081</v>
      </c>
      <c r="G3510" s="13">
        <f t="shared" si="766"/>
        <v>0.99999999993981736</v>
      </c>
      <c r="H3510" s="13">
        <f t="shared" si="761"/>
        <v>0.50531204003163965</v>
      </c>
      <c r="I3510" s="13">
        <f t="shared" si="762"/>
        <v>0.18825027884497916</v>
      </c>
      <c r="J3510" s="2">
        <f t="shared" si="769"/>
        <v>0.79321312977247505</v>
      </c>
      <c r="K3510" s="13">
        <f t="shared" si="767"/>
        <v>0.74381141839990128</v>
      </c>
      <c r="L3510" s="13">
        <f t="shared" si="768"/>
        <v>0</v>
      </c>
      <c r="M3510" s="14">
        <f t="shared" si="763"/>
        <v>76.072141304310676</v>
      </c>
      <c r="N3510" s="14">
        <f t="shared" si="756"/>
        <v>0</v>
      </c>
      <c r="O3510" s="14">
        <f t="shared" si="757"/>
        <v>-1</v>
      </c>
      <c r="P3510" s="14">
        <f t="shared" si="758"/>
        <v>0</v>
      </c>
      <c r="Q3510" s="14">
        <f t="shared" si="759"/>
        <v>17.658852413066235</v>
      </c>
      <c r="W3510" s="16"/>
    </row>
    <row r="3511" spans="1:23">
      <c r="A3511" s="16">
        <v>44250</v>
      </c>
      <c r="B3511">
        <v>18</v>
      </c>
      <c r="C3511" s="1">
        <v>17.933333333333334</v>
      </c>
      <c r="D3511" s="13">
        <f t="shared" si="764"/>
        <v>290.93333333333334</v>
      </c>
      <c r="E3511" s="13">
        <f t="shared" si="760"/>
        <v>21.225664527956013</v>
      </c>
      <c r="F3511" s="13">
        <f t="shared" si="765"/>
        <v>1652680790.5233006</v>
      </c>
      <c r="G3511" s="13">
        <f t="shared" si="766"/>
        <v>0.99999999939492246</v>
      </c>
      <c r="H3511" s="13">
        <f t="shared" si="761"/>
        <v>0.59549753086972845</v>
      </c>
      <c r="I3511" s="13">
        <f t="shared" si="762"/>
        <v>0.14774187323397761</v>
      </c>
      <c r="J3511" s="2">
        <f t="shared" si="769"/>
        <v>0.74381141839990128</v>
      </c>
      <c r="K3511" s="13">
        <f t="shared" si="767"/>
        <v>0.72344106364207716</v>
      </c>
      <c r="L3511" s="13">
        <f t="shared" si="768"/>
        <v>0</v>
      </c>
      <c r="M3511" s="14">
        <f t="shared" si="763"/>
        <v>76.072141304310676</v>
      </c>
      <c r="N3511" s="14">
        <f t="shared" si="756"/>
        <v>0</v>
      </c>
      <c r="O3511" s="14">
        <f t="shared" si="757"/>
        <v>-0.5</v>
      </c>
      <c r="P3511" s="14">
        <f t="shared" si="758"/>
        <v>0</v>
      </c>
      <c r="Q3511" s="14">
        <f t="shared" si="759"/>
        <v>15.63480344172156</v>
      </c>
      <c r="W3511" s="16"/>
    </row>
    <row r="3512" spans="1:23">
      <c r="A3512" s="16">
        <v>44250</v>
      </c>
      <c r="B3512">
        <v>19</v>
      </c>
      <c r="C3512" s="1">
        <v>14.149999999999999</v>
      </c>
      <c r="D3512" s="13">
        <f t="shared" si="764"/>
        <v>287.14999999999998</v>
      </c>
      <c r="E3512" s="13">
        <f t="shared" si="760"/>
        <v>15.665958558244787</v>
      </c>
      <c r="F3512" s="13">
        <f t="shared" si="765"/>
        <v>6362669.3618486961</v>
      </c>
      <c r="G3512" s="13">
        <f t="shared" si="766"/>
        <v>0.99999984283328491</v>
      </c>
      <c r="H3512" s="13">
        <f t="shared" si="761"/>
        <v>0.88447268921079392</v>
      </c>
      <c r="I3512" s="13">
        <f t="shared" si="762"/>
        <v>8.2415476765906118E-2</v>
      </c>
      <c r="J3512" s="2">
        <f t="shared" si="769"/>
        <v>0.72344106364207716</v>
      </c>
      <c r="K3512" s="13">
        <f t="shared" si="767"/>
        <v>0.7361803929156695</v>
      </c>
      <c r="L3512" s="13">
        <f t="shared" si="768"/>
        <v>0</v>
      </c>
      <c r="M3512" s="14">
        <f t="shared" si="763"/>
        <v>76.072141304310676</v>
      </c>
      <c r="N3512" s="14">
        <f t="shared" si="756"/>
        <v>0</v>
      </c>
      <c r="O3512" s="14">
        <f t="shared" si="757"/>
        <v>0</v>
      </c>
      <c r="P3512" s="14">
        <f t="shared" si="758"/>
        <v>0</v>
      </c>
      <c r="Q3512" s="14">
        <f t="shared" si="759"/>
        <v>9.9257024314996354</v>
      </c>
      <c r="W3512" s="16"/>
    </row>
    <row r="3513" spans="1:23">
      <c r="A3513" s="16">
        <v>44250</v>
      </c>
      <c r="B3513">
        <v>20</v>
      </c>
      <c r="C3513" s="1">
        <v>12.65</v>
      </c>
      <c r="D3513" s="13">
        <f t="shared" si="764"/>
        <v>285.64999999999998</v>
      </c>
      <c r="E3513" s="13">
        <f t="shared" si="760"/>
        <v>13.420899702433015</v>
      </c>
      <c r="F3513" s="13">
        <f t="shared" si="765"/>
        <v>673942.2491252952</v>
      </c>
      <c r="G3513" s="13">
        <f t="shared" si="766"/>
        <v>0.99999851619553826</v>
      </c>
      <c r="H3513" s="13">
        <f t="shared" si="761"/>
        <v>1.0376732024874775</v>
      </c>
      <c r="I3513" s="13">
        <f t="shared" si="762"/>
        <v>6.5109641457600675E-2</v>
      </c>
      <c r="J3513" s="2">
        <f t="shared" si="769"/>
        <v>0.7361803929156695</v>
      </c>
      <c r="K3513" s="13">
        <f t="shared" si="767"/>
        <v>0.75518507430361792</v>
      </c>
      <c r="L3513" s="13">
        <f t="shared" si="768"/>
        <v>0</v>
      </c>
      <c r="M3513" s="14">
        <f t="shared" si="763"/>
        <v>76.072141304310676</v>
      </c>
      <c r="N3513" s="14">
        <f t="shared" si="756"/>
        <v>0</v>
      </c>
      <c r="O3513" s="14">
        <f t="shared" si="757"/>
        <v>0</v>
      </c>
      <c r="P3513" s="14">
        <f t="shared" si="758"/>
        <v>0</v>
      </c>
      <c r="Q3513" s="14">
        <f t="shared" si="759"/>
        <v>7.6082771869579826</v>
      </c>
      <c r="W3513" s="16"/>
    </row>
    <row r="3514" spans="1:23">
      <c r="A3514" s="16">
        <v>44250</v>
      </c>
      <c r="B3514">
        <v>21</v>
      </c>
      <c r="C3514" s="1">
        <v>11.950000000000001</v>
      </c>
      <c r="D3514" s="13">
        <f t="shared" si="764"/>
        <v>284.95</v>
      </c>
      <c r="E3514" s="13">
        <f t="shared" si="760"/>
        <v>12.365116687138078</v>
      </c>
      <c r="F3514" s="13">
        <f t="shared" si="765"/>
        <v>234477.91589317686</v>
      </c>
      <c r="G3514" s="13">
        <f t="shared" si="766"/>
        <v>0.99999573522422602</v>
      </c>
      <c r="H3514" s="13">
        <f t="shared" si="761"/>
        <v>1.1186290917549668</v>
      </c>
      <c r="I3514" s="13">
        <f t="shared" si="762"/>
        <v>5.8278299511939739E-2</v>
      </c>
      <c r="J3514" s="2">
        <f t="shared" si="769"/>
        <v>0.75518507430361792</v>
      </c>
      <c r="K3514" s="13">
        <f t="shared" si="767"/>
        <v>0.77576059720439572</v>
      </c>
      <c r="L3514" s="13">
        <f t="shared" si="768"/>
        <v>0</v>
      </c>
      <c r="M3514" s="14">
        <f t="shared" si="763"/>
        <v>76.072141304310676</v>
      </c>
      <c r="N3514" s="14">
        <f t="shared" si="756"/>
        <v>0</v>
      </c>
      <c r="O3514" s="14">
        <f t="shared" si="757"/>
        <v>0.5</v>
      </c>
      <c r="P3514" s="14">
        <f t="shared" si="758"/>
        <v>0.5</v>
      </c>
      <c r="Q3514" s="14">
        <f t="shared" si="759"/>
        <v>6.5695295779850493</v>
      </c>
      <c r="W3514" s="16"/>
    </row>
    <row r="3515" spans="1:23">
      <c r="A3515" s="16">
        <v>44250</v>
      </c>
      <c r="B3515">
        <v>22</v>
      </c>
      <c r="C3515" s="1">
        <v>11.433333333333332</v>
      </c>
      <c r="D3515" s="13">
        <f t="shared" si="764"/>
        <v>284.43333333333334</v>
      </c>
      <c r="E3515" s="13">
        <f t="shared" si="760"/>
        <v>11.582514941989928</v>
      </c>
      <c r="F3515" s="13">
        <f t="shared" si="765"/>
        <v>107206.79823613139</v>
      </c>
      <c r="G3515" s="13">
        <f t="shared" si="766"/>
        <v>0.99999067232033068</v>
      </c>
      <c r="H3515" s="13">
        <f t="shared" si="761"/>
        <v>1.1826870665949099</v>
      </c>
      <c r="I3515" s="13">
        <f t="shared" si="762"/>
        <v>5.3681437872020836E-2</v>
      </c>
      <c r="J3515" s="2">
        <f t="shared" si="769"/>
        <v>0.77576059720439572</v>
      </c>
      <c r="K3515" s="13">
        <f t="shared" si="767"/>
        <v>0.79702902803004183</v>
      </c>
      <c r="L3515" s="13">
        <f t="shared" si="768"/>
        <v>0</v>
      </c>
      <c r="M3515" s="14">
        <f t="shared" si="763"/>
        <v>76.072141304310676</v>
      </c>
      <c r="N3515" s="14">
        <f t="shared" si="756"/>
        <v>0</v>
      </c>
      <c r="O3515" s="14">
        <f t="shared" si="757"/>
        <v>0.5</v>
      </c>
      <c r="P3515" s="14">
        <f t="shared" si="758"/>
        <v>0.5</v>
      </c>
      <c r="Q3515" s="14">
        <f t="shared" si="759"/>
        <v>5.8298095154779732</v>
      </c>
      <c r="W3515" s="16"/>
    </row>
    <row r="3516" spans="1:23">
      <c r="A3516" s="16">
        <v>44250</v>
      </c>
      <c r="B3516">
        <v>23</v>
      </c>
      <c r="C3516" s="1">
        <v>9.5666666666666664</v>
      </c>
      <c r="D3516" s="13">
        <f t="shared" si="764"/>
        <v>282.56666666666666</v>
      </c>
      <c r="E3516" s="13">
        <f t="shared" si="760"/>
        <v>8.7312020762062001</v>
      </c>
      <c r="F3516" s="13">
        <f t="shared" si="765"/>
        <v>6193.1682987223576</v>
      </c>
      <c r="G3516" s="13">
        <f t="shared" si="766"/>
        <v>0.99983855782539743</v>
      </c>
      <c r="H3516" s="13">
        <f t="shared" si="761"/>
        <v>1.4487061764234428</v>
      </c>
      <c r="I3516" s="13">
        <f t="shared" si="762"/>
        <v>3.979408409646578E-2</v>
      </c>
      <c r="J3516" s="2">
        <f t="shared" si="769"/>
        <v>0.79702902803004183</v>
      </c>
      <c r="K3516" s="13">
        <f t="shared" si="767"/>
        <v>0.8224527122383305</v>
      </c>
      <c r="L3516" s="13">
        <f t="shared" si="768"/>
        <v>0</v>
      </c>
      <c r="M3516" s="14">
        <f t="shared" si="763"/>
        <v>76.072141304310676</v>
      </c>
      <c r="N3516" s="14">
        <f t="shared" si="756"/>
        <v>0</v>
      </c>
      <c r="O3516" s="14">
        <f t="shared" si="757"/>
        <v>0.5</v>
      </c>
      <c r="P3516" s="14">
        <f t="shared" si="758"/>
        <v>0.5</v>
      </c>
      <c r="Q3516" s="14">
        <f t="shared" si="759"/>
        <v>3.4196685288208526</v>
      </c>
      <c r="W3516" s="16"/>
    </row>
    <row r="3517" spans="1:23">
      <c r="A3517" s="16">
        <v>44251</v>
      </c>
      <c r="B3517">
        <v>0</v>
      </c>
      <c r="C3517" s="1">
        <v>7.7833333333333323</v>
      </c>
      <c r="D3517" s="13">
        <f t="shared" si="764"/>
        <v>280.78333333333336</v>
      </c>
      <c r="E3517" s="13">
        <f t="shared" si="760"/>
        <v>5.9717694545023274</v>
      </c>
      <c r="F3517" s="13">
        <f t="shared" si="765"/>
        <v>392.19903547944597</v>
      </c>
      <c r="G3517" s="13">
        <f t="shared" si="766"/>
        <v>0.99745675876650952</v>
      </c>
      <c r="H3517" s="13">
        <f t="shared" si="761"/>
        <v>1.7629967776300997</v>
      </c>
      <c r="I3517" s="13">
        <f t="shared" si="762"/>
        <v>2.9785312916932462E-2</v>
      </c>
      <c r="J3517" s="2">
        <f t="shared" si="769"/>
        <v>0.8224527122383305</v>
      </c>
      <c r="K3517" s="13">
        <f t="shared" si="767"/>
        <v>0.8500540142837395</v>
      </c>
      <c r="L3517" s="13">
        <f t="shared" si="768"/>
        <v>0</v>
      </c>
      <c r="M3517" s="14">
        <f t="shared" si="763"/>
        <v>76.072141304310676</v>
      </c>
      <c r="N3517" s="14">
        <f t="shared" si="756"/>
        <v>0</v>
      </c>
      <c r="O3517" s="14">
        <f t="shared" si="757"/>
        <v>1</v>
      </c>
      <c r="P3517" s="14">
        <f t="shared" si="758"/>
        <v>1</v>
      </c>
      <c r="Q3517" s="14">
        <f t="shared" si="759"/>
        <v>1.626795939495165</v>
      </c>
      <c r="R3517" s="14">
        <f>(M3517)</f>
        <v>76.072141304310676</v>
      </c>
      <c r="S3517" s="14">
        <f>SUM(N3517:N3540)</f>
        <v>2</v>
      </c>
      <c r="T3517" s="14">
        <f>SUM(O3517:O3540)</f>
        <v>4</v>
      </c>
      <c r="U3517" s="14">
        <f>SUM(P3517:P3540)</f>
        <v>11</v>
      </c>
      <c r="V3517" s="14">
        <f>SUM(Q3517:Q3540)</f>
        <v>190.67016747604799</v>
      </c>
      <c r="W3517" s="16"/>
    </row>
    <row r="3518" spans="1:23">
      <c r="A3518" s="16">
        <v>44251</v>
      </c>
      <c r="B3518">
        <v>1</v>
      </c>
      <c r="C3518" s="1">
        <v>7.6000000000000005</v>
      </c>
      <c r="D3518" s="13">
        <f t="shared" si="764"/>
        <v>280.60000000000002</v>
      </c>
      <c r="E3518" s="13">
        <f t="shared" si="760"/>
        <v>5.6861012116892731</v>
      </c>
      <c r="F3518" s="13">
        <f t="shared" si="765"/>
        <v>294.7422400042629</v>
      </c>
      <c r="G3518" s="13">
        <f t="shared" si="766"/>
        <v>0.99661867712915952</v>
      </c>
      <c r="H3518" s="13">
        <f t="shared" si="761"/>
        <v>1.7991988207955476</v>
      </c>
      <c r="I3518" s="13">
        <f t="shared" si="762"/>
        <v>2.8905276086592165E-2</v>
      </c>
      <c r="J3518" s="2">
        <f t="shared" si="769"/>
        <v>0.8500540142837395</v>
      </c>
      <c r="K3518" s="13">
        <f t="shared" si="767"/>
        <v>0.8770965875916219</v>
      </c>
      <c r="L3518" s="13">
        <f t="shared" si="768"/>
        <v>0</v>
      </c>
      <c r="M3518" s="14">
        <f t="shared" si="763"/>
        <v>76.072141304310676</v>
      </c>
      <c r="N3518" s="14">
        <f t="shared" si="756"/>
        <v>0</v>
      </c>
      <c r="O3518" s="14">
        <f t="shared" si="757"/>
        <v>1</v>
      </c>
      <c r="P3518" s="14">
        <f t="shared" si="758"/>
        <v>1</v>
      </c>
      <c r="Q3518" s="14">
        <f t="shared" si="759"/>
        <v>1.4762558485294326</v>
      </c>
      <c r="W3518" s="16"/>
    </row>
    <row r="3519" spans="1:23">
      <c r="A3519" s="16">
        <v>44251</v>
      </c>
      <c r="B3519">
        <v>2</v>
      </c>
      <c r="C3519" s="1">
        <v>7.8166666666666673</v>
      </c>
      <c r="D3519" s="13">
        <f t="shared" si="764"/>
        <v>280.81666666666666</v>
      </c>
      <c r="E3519" s="13">
        <f t="shared" si="760"/>
        <v>6.0236690604783618</v>
      </c>
      <c r="F3519" s="13">
        <f t="shared" si="765"/>
        <v>413.09147621378798</v>
      </c>
      <c r="G3519" s="13">
        <f t="shared" si="766"/>
        <v>0.99758507465755297</v>
      </c>
      <c r="H3519" s="13">
        <f t="shared" si="761"/>
        <v>1.7564982909003015</v>
      </c>
      <c r="I3519" s="13">
        <f t="shared" si="762"/>
        <v>2.9948048644617618E-2</v>
      </c>
      <c r="J3519" s="2">
        <f t="shared" si="769"/>
        <v>0.8770965875916219</v>
      </c>
      <c r="K3519" s="13">
        <f t="shared" si="767"/>
        <v>0.90304249869597353</v>
      </c>
      <c r="L3519" s="13">
        <f t="shared" si="768"/>
        <v>0</v>
      </c>
      <c r="M3519" s="14">
        <f t="shared" si="763"/>
        <v>76.072141304310676</v>
      </c>
      <c r="N3519" s="14">
        <f t="shared" si="756"/>
        <v>0</v>
      </c>
      <c r="O3519" s="14">
        <f t="shared" si="757"/>
        <v>1</v>
      </c>
      <c r="P3519" s="14">
        <f t="shared" si="758"/>
        <v>1</v>
      </c>
      <c r="Q3519" s="14">
        <f t="shared" si="759"/>
        <v>1.6548865929700372</v>
      </c>
      <c r="W3519" s="16"/>
    </row>
    <row r="3520" spans="1:23">
      <c r="A3520" s="16">
        <v>44251</v>
      </c>
      <c r="B3520">
        <v>3</v>
      </c>
      <c r="C3520" s="1">
        <v>7.5833333333333321</v>
      </c>
      <c r="D3520" s="13">
        <f t="shared" si="764"/>
        <v>280.58333333333331</v>
      </c>
      <c r="E3520" s="13">
        <f t="shared" si="760"/>
        <v>5.6601128601128305</v>
      </c>
      <c r="F3520" s="13">
        <f t="shared" si="765"/>
        <v>287.18105201308538</v>
      </c>
      <c r="G3520" s="13">
        <f t="shared" si="766"/>
        <v>0.99652995922870535</v>
      </c>
      <c r="H3520" s="13">
        <f t="shared" si="761"/>
        <v>1.8025289248145626</v>
      </c>
      <c r="I3520" s="13">
        <f t="shared" si="762"/>
        <v>2.8826517759214399E-2</v>
      </c>
      <c r="J3520" s="2">
        <f t="shared" si="769"/>
        <v>0.90304249869597353</v>
      </c>
      <c r="K3520" s="13">
        <f t="shared" si="767"/>
        <v>0.92860140316413997</v>
      </c>
      <c r="L3520" s="13">
        <f t="shared" si="768"/>
        <v>0</v>
      </c>
      <c r="M3520" s="14">
        <f t="shared" si="763"/>
        <v>76.072141304310676</v>
      </c>
      <c r="N3520" s="14">
        <f t="shared" si="756"/>
        <v>0</v>
      </c>
      <c r="O3520" s="14">
        <f t="shared" si="757"/>
        <v>1</v>
      </c>
      <c r="P3520" s="14">
        <f t="shared" si="758"/>
        <v>1</v>
      </c>
      <c r="Q3520" s="14">
        <f t="shared" si="759"/>
        <v>1.4629049500020945</v>
      </c>
      <c r="W3520" s="16"/>
    </row>
    <row r="3521" spans="1:23">
      <c r="A3521" s="16">
        <v>44251</v>
      </c>
      <c r="B3521">
        <v>4</v>
      </c>
      <c r="C3521" s="1">
        <v>6.6166666666666671</v>
      </c>
      <c r="D3521" s="13">
        <f t="shared" si="764"/>
        <v>279.61666666666667</v>
      </c>
      <c r="E3521" s="13">
        <f t="shared" si="760"/>
        <v>4.1474876318769862</v>
      </c>
      <c r="F3521" s="13">
        <f t="shared" si="765"/>
        <v>63.274830767809206</v>
      </c>
      <c r="G3521" s="13">
        <f t="shared" si="766"/>
        <v>0.98444181045590817</v>
      </c>
      <c r="H3521" s="13">
        <f t="shared" si="761"/>
        <v>2.0073585848086912</v>
      </c>
      <c r="I3521" s="13">
        <f t="shared" si="762"/>
        <v>2.4593708816383699E-2</v>
      </c>
      <c r="J3521" s="2">
        <f t="shared" si="769"/>
        <v>0.92860140316413997</v>
      </c>
      <c r="K3521" s="13">
        <f t="shared" si="767"/>
        <v>0.95480845790392599</v>
      </c>
      <c r="L3521" s="13">
        <f t="shared" si="768"/>
        <v>0</v>
      </c>
      <c r="M3521" s="14">
        <f t="shared" si="763"/>
        <v>76.072141304310676</v>
      </c>
      <c r="N3521" s="14">
        <f t="shared" si="756"/>
        <v>1</v>
      </c>
      <c r="O3521" s="14">
        <f t="shared" si="757"/>
        <v>1</v>
      </c>
      <c r="P3521" s="14">
        <f t="shared" si="758"/>
        <v>1</v>
      </c>
      <c r="Q3521" s="14">
        <f t="shared" si="759"/>
        <v>0.78710340398778045</v>
      </c>
      <c r="W3521" s="16"/>
    </row>
    <row r="3522" spans="1:23">
      <c r="A3522" s="16">
        <v>44251</v>
      </c>
      <c r="B3522">
        <v>5</v>
      </c>
      <c r="C3522" s="1">
        <v>7.3166666666666664</v>
      </c>
      <c r="D3522" s="13">
        <f t="shared" si="764"/>
        <v>280.31666666666666</v>
      </c>
      <c r="E3522" s="13">
        <f t="shared" si="760"/>
        <v>5.2438789464296276</v>
      </c>
      <c r="F3522" s="13">
        <f t="shared" si="765"/>
        <v>189.40336484923617</v>
      </c>
      <c r="G3522" s="13">
        <f t="shared" si="766"/>
        <v>0.99474799197592012</v>
      </c>
      <c r="H3522" s="13">
        <f t="shared" si="761"/>
        <v>1.8567121750028179</v>
      </c>
      <c r="I3522" s="13">
        <f t="shared" si="762"/>
        <v>2.7593957757825083E-2</v>
      </c>
      <c r="J3522" s="2">
        <f t="shared" si="769"/>
        <v>0.95480845790392599</v>
      </c>
      <c r="K3522" s="13">
        <f t="shared" si="767"/>
        <v>0.97935532089207888</v>
      </c>
      <c r="L3522" s="13">
        <f t="shared" si="768"/>
        <v>0</v>
      </c>
      <c r="M3522" s="14">
        <f t="shared" si="763"/>
        <v>76.072141304310676</v>
      </c>
      <c r="N3522" s="14">
        <f t="shared" si="756"/>
        <v>0</v>
      </c>
      <c r="O3522" s="14">
        <f t="shared" si="757"/>
        <v>1</v>
      </c>
      <c r="P3522" s="14">
        <f t="shared" si="758"/>
        <v>1</v>
      </c>
      <c r="Q3522" s="14">
        <f t="shared" si="759"/>
        <v>1.2569787168818887</v>
      </c>
      <c r="W3522" s="16"/>
    </row>
    <row r="3523" spans="1:23">
      <c r="A3523" s="16">
        <v>44251</v>
      </c>
      <c r="B3523">
        <v>6</v>
      </c>
      <c r="C3523" s="1">
        <v>7.4333333333333336</v>
      </c>
      <c r="D3523" s="13">
        <f t="shared" si="764"/>
        <v>280.43333333333334</v>
      </c>
      <c r="E3523" s="13">
        <f t="shared" si="760"/>
        <v>5.4260786877451634</v>
      </c>
      <c r="F3523" s="13">
        <f t="shared" si="765"/>
        <v>227.25635279154622</v>
      </c>
      <c r="G3523" s="13">
        <f t="shared" si="766"/>
        <v>0.99561896092805247</v>
      </c>
      <c r="H3523" s="13">
        <f t="shared" si="761"/>
        <v>1.8327967257194344</v>
      </c>
      <c r="I3523" s="13">
        <f t="shared" si="762"/>
        <v>2.8126869187950987E-2</v>
      </c>
      <c r="J3523" s="2">
        <f t="shared" si="769"/>
        <v>0.97935532089207888</v>
      </c>
      <c r="K3523" s="13">
        <f t="shared" si="767"/>
        <v>1.0030255109971917</v>
      </c>
      <c r="L3523" s="13">
        <f t="shared" si="768"/>
        <v>0.99863121704335289</v>
      </c>
      <c r="M3523" s="14">
        <f t="shared" si="763"/>
        <v>77.07077252135403</v>
      </c>
      <c r="N3523" s="14">
        <f t="shared" si="756"/>
        <v>0</v>
      </c>
      <c r="O3523" s="14">
        <f t="shared" si="757"/>
        <v>1</v>
      </c>
      <c r="P3523" s="14">
        <f t="shared" si="758"/>
        <v>1</v>
      </c>
      <c r="Q3523" s="14">
        <f t="shared" si="759"/>
        <v>1.3452822673140563</v>
      </c>
      <c r="W3523" s="16"/>
    </row>
    <row r="3524" spans="1:23">
      <c r="A3524" s="16">
        <v>44251</v>
      </c>
      <c r="B3524">
        <v>7</v>
      </c>
      <c r="C3524" s="1">
        <v>7.1000000000000005</v>
      </c>
      <c r="D3524" s="13">
        <f t="shared" si="764"/>
        <v>280.10000000000002</v>
      </c>
      <c r="E3524" s="13">
        <f t="shared" si="760"/>
        <v>4.9051053195287757</v>
      </c>
      <c r="F3524" s="13">
        <f t="shared" si="765"/>
        <v>134.97712498543899</v>
      </c>
      <c r="G3524" s="13">
        <f t="shared" si="766"/>
        <v>0.99264582186079398</v>
      </c>
      <c r="H3524" s="13">
        <f t="shared" si="761"/>
        <v>1.9020120851659188</v>
      </c>
      <c r="I3524" s="13">
        <f t="shared" si="762"/>
        <v>2.6629781905677573E-2</v>
      </c>
      <c r="J3524" s="2">
        <f t="shared" si="769"/>
        <v>4.3942939538388348E-3</v>
      </c>
      <c r="K3524" s="13">
        <f t="shared" si="767"/>
        <v>5.4260531526205913E-2</v>
      </c>
      <c r="L3524" s="13">
        <f t="shared" si="768"/>
        <v>0</v>
      </c>
      <c r="M3524" s="14">
        <f t="shared" si="763"/>
        <v>77.07077252135403</v>
      </c>
      <c r="N3524" s="14">
        <f t="shared" si="756"/>
        <v>1</v>
      </c>
      <c r="O3524" s="14">
        <f t="shared" si="757"/>
        <v>1</v>
      </c>
      <c r="P3524" s="14">
        <f t="shared" si="758"/>
        <v>1</v>
      </c>
      <c r="Q3524" s="14">
        <f t="shared" si="759"/>
        <v>1.1004683110559923</v>
      </c>
      <c r="W3524" s="16"/>
    </row>
    <row r="3525" spans="1:23">
      <c r="A3525" s="16">
        <v>44251</v>
      </c>
      <c r="B3525">
        <v>8</v>
      </c>
      <c r="C3525" s="1">
        <v>7.333333333333333</v>
      </c>
      <c r="D3525" s="13">
        <f t="shared" si="764"/>
        <v>280.33333333333331</v>
      </c>
      <c r="E3525" s="13">
        <f t="shared" si="760"/>
        <v>5.2699167657550241</v>
      </c>
      <c r="F3525" s="13">
        <f t="shared" si="765"/>
        <v>194.39978105297973</v>
      </c>
      <c r="G3525" s="13">
        <f t="shared" si="766"/>
        <v>0.99488228699842374</v>
      </c>
      <c r="H3525" s="13">
        <f t="shared" si="761"/>
        <v>1.8532754462708034</v>
      </c>
      <c r="I3525" s="13">
        <f t="shared" si="762"/>
        <v>2.7669492247711293E-2</v>
      </c>
      <c r="J3525" s="2">
        <f t="shared" si="769"/>
        <v>5.4260531526205913E-2</v>
      </c>
      <c r="K3525" s="13">
        <f t="shared" si="767"/>
        <v>0.10335600509605469</v>
      </c>
      <c r="L3525" s="13">
        <f t="shared" si="768"/>
        <v>0</v>
      </c>
      <c r="M3525" s="14">
        <f t="shared" si="763"/>
        <v>77.07077252135403</v>
      </c>
      <c r="N3525" s="14">
        <f t="shared" si="756"/>
        <v>0</v>
      </c>
      <c r="O3525" s="14">
        <f t="shared" si="757"/>
        <v>1</v>
      </c>
      <c r="P3525" s="14">
        <f t="shared" si="758"/>
        <v>1</v>
      </c>
      <c r="Q3525" s="14">
        <f t="shared" si="759"/>
        <v>1.269421923626227</v>
      </c>
      <c r="W3525" s="16"/>
    </row>
    <row r="3526" spans="1:23">
      <c r="A3526" s="16">
        <v>44251</v>
      </c>
      <c r="B3526">
        <v>9</v>
      </c>
      <c r="C3526" s="1">
        <v>10.066666666666665</v>
      </c>
      <c r="D3526" s="13">
        <f t="shared" si="764"/>
        <v>283.06666666666666</v>
      </c>
      <c r="E3526" s="13">
        <f t="shared" si="760"/>
        <v>9.4986340084785628</v>
      </c>
      <c r="F3526" s="13">
        <f t="shared" si="765"/>
        <v>13341.490014586945</v>
      </c>
      <c r="G3526" s="13">
        <f t="shared" si="766"/>
        <v>0.99992505147098432</v>
      </c>
      <c r="H3526" s="13">
        <f t="shared" si="761"/>
        <v>1.3717196092138886</v>
      </c>
      <c r="I3526" s="13">
        <f t="shared" si="762"/>
        <v>4.3132991201384432E-2</v>
      </c>
      <c r="J3526" s="2">
        <f t="shared" si="769"/>
        <v>0.10335600509605469</v>
      </c>
      <c r="K3526" s="13">
        <f t="shared" si="767"/>
        <v>0.15690123698124836</v>
      </c>
      <c r="L3526" s="13">
        <f t="shared" si="768"/>
        <v>0</v>
      </c>
      <c r="M3526" s="14">
        <f t="shared" si="763"/>
        <v>77.07077252135403</v>
      </c>
      <c r="N3526" s="14">
        <f t="shared" si="756"/>
        <v>0</v>
      </c>
      <c r="O3526" s="14">
        <f t="shared" si="757"/>
        <v>0.5</v>
      </c>
      <c r="P3526" s="14">
        <f t="shared" si="758"/>
        <v>0.5</v>
      </c>
      <c r="Q3526" s="14">
        <f t="shared" si="759"/>
        <v>4.0185834265631817</v>
      </c>
      <c r="W3526" s="16"/>
    </row>
    <row r="3527" spans="1:23">
      <c r="A3527" s="16">
        <v>44251</v>
      </c>
      <c r="B3527">
        <v>10</v>
      </c>
      <c r="C3527" s="1">
        <v>13.950000000000003</v>
      </c>
      <c r="D3527" s="13">
        <f t="shared" si="764"/>
        <v>286.95</v>
      </c>
      <c r="E3527" s="13">
        <f t="shared" si="760"/>
        <v>15.367973514549558</v>
      </c>
      <c r="F3527" s="13">
        <f t="shared" si="765"/>
        <v>4723088.6310971752</v>
      </c>
      <c r="G3527" s="13">
        <f t="shared" si="766"/>
        <v>0.99999978827418534</v>
      </c>
      <c r="H3527" s="13">
        <f t="shared" si="761"/>
        <v>0.90342619087626408</v>
      </c>
      <c r="I3527" s="13">
        <f t="shared" si="762"/>
        <v>7.9877073596922948E-2</v>
      </c>
      <c r="J3527" s="2">
        <f t="shared" si="769"/>
        <v>0.15690123698124836</v>
      </c>
      <c r="K3527" s="13">
        <f t="shared" si="767"/>
        <v>0.21421208554643678</v>
      </c>
      <c r="L3527" s="13">
        <f t="shared" si="768"/>
        <v>0</v>
      </c>
      <c r="M3527" s="14">
        <f t="shared" si="763"/>
        <v>77.07077252135403</v>
      </c>
      <c r="N3527" s="14">
        <f t="shared" si="756"/>
        <v>0</v>
      </c>
      <c r="O3527" s="14">
        <f t="shared" si="757"/>
        <v>0</v>
      </c>
      <c r="P3527" s="14">
        <f t="shared" si="758"/>
        <v>0</v>
      </c>
      <c r="Q3527" s="14">
        <f t="shared" si="759"/>
        <v>9.6124759614583333</v>
      </c>
      <c r="W3527" s="16"/>
    </row>
    <row r="3528" spans="1:23">
      <c r="A3528" s="16">
        <v>44251</v>
      </c>
      <c r="B3528">
        <v>11</v>
      </c>
      <c r="C3528" s="1">
        <v>16.166666666666668</v>
      </c>
      <c r="D3528" s="13">
        <f t="shared" si="764"/>
        <v>289.16666666666669</v>
      </c>
      <c r="E3528" s="13">
        <f t="shared" si="760"/>
        <v>18.647608069164296</v>
      </c>
      <c r="F3528" s="13">
        <f t="shared" si="765"/>
        <v>125473867.6759253</v>
      </c>
      <c r="G3528" s="13">
        <f t="shared" si="766"/>
        <v>0.99999999203021306</v>
      </c>
      <c r="H3528" s="13">
        <f t="shared" si="761"/>
        <v>0.71539571904843557</v>
      </c>
      <c r="I3528" s="13">
        <f t="shared" si="762"/>
        <v>0.11270861213559641</v>
      </c>
      <c r="J3528" s="2">
        <f t="shared" si="769"/>
        <v>0.21421208554643678</v>
      </c>
      <c r="K3528" s="13">
        <f t="shared" si="767"/>
        <v>0.26763277226519278</v>
      </c>
      <c r="L3528" s="13">
        <f t="shared" si="768"/>
        <v>0</v>
      </c>
      <c r="M3528" s="14">
        <f t="shared" si="763"/>
        <v>77.07077252135403</v>
      </c>
      <c r="N3528" s="14">
        <f t="shared" si="756"/>
        <v>0</v>
      </c>
      <c r="O3528" s="14">
        <f t="shared" si="757"/>
        <v>-0.5</v>
      </c>
      <c r="P3528" s="14">
        <f t="shared" si="758"/>
        <v>0</v>
      </c>
      <c r="Q3528" s="14">
        <f t="shared" si="759"/>
        <v>13.065349716134062</v>
      </c>
      <c r="W3528" s="16"/>
    </row>
    <row r="3529" spans="1:23">
      <c r="A3529" s="16">
        <v>44251</v>
      </c>
      <c r="B3529">
        <v>12</v>
      </c>
      <c r="C3529" s="1">
        <v>16.866666666666667</v>
      </c>
      <c r="D3529" s="13">
        <f t="shared" si="764"/>
        <v>289.86666666666667</v>
      </c>
      <c r="E3529" s="13">
        <f t="shared" si="760"/>
        <v>19.67286108555659</v>
      </c>
      <c r="F3529" s="13">
        <f t="shared" si="765"/>
        <v>349796139.98103124</v>
      </c>
      <c r="G3529" s="13">
        <f t="shared" si="766"/>
        <v>0.99999999714119203</v>
      </c>
      <c r="H3529" s="13">
        <f t="shared" si="761"/>
        <v>0.66506525273851769</v>
      </c>
      <c r="I3529" s="13">
        <f t="shared" si="762"/>
        <v>0.12551727996034426</v>
      </c>
      <c r="J3529" s="2">
        <f t="shared" si="769"/>
        <v>0.26763277226519278</v>
      </c>
      <c r="K3529" s="13">
        <f t="shared" si="767"/>
        <v>0.31451369993575545</v>
      </c>
      <c r="L3529" s="13">
        <f t="shared" si="768"/>
        <v>0</v>
      </c>
      <c r="M3529" s="14">
        <f t="shared" si="763"/>
        <v>77.07077252135403</v>
      </c>
      <c r="N3529" s="14">
        <f t="shared" si="756"/>
        <v>0</v>
      </c>
      <c r="O3529" s="14">
        <f t="shared" si="757"/>
        <v>-0.5</v>
      </c>
      <c r="P3529" s="14">
        <f t="shared" si="758"/>
        <v>0</v>
      </c>
      <c r="Q3529" s="14">
        <f t="shared" si="759"/>
        <v>14.115060663837113</v>
      </c>
      <c r="W3529" s="16"/>
    </row>
    <row r="3530" spans="1:23">
      <c r="A3530" s="16">
        <v>44251</v>
      </c>
      <c r="B3530">
        <v>13</v>
      </c>
      <c r="C3530" s="1">
        <v>18.400000000000002</v>
      </c>
      <c r="D3530" s="13">
        <f t="shared" si="764"/>
        <v>291.39999999999998</v>
      </c>
      <c r="E3530" s="13">
        <f t="shared" si="760"/>
        <v>21.901441317776221</v>
      </c>
      <c r="F3530" s="13">
        <f t="shared" si="765"/>
        <v>3248441948.1713982</v>
      </c>
      <c r="G3530" s="13">
        <f t="shared" si="766"/>
        <v>0.99999999969216014</v>
      </c>
      <c r="H3530" s="13">
        <f t="shared" si="761"/>
        <v>0.56754107932051301</v>
      </c>
      <c r="I3530" s="13">
        <f t="shared" si="762"/>
        <v>0.15860455210146585</v>
      </c>
      <c r="J3530" s="2">
        <f t="shared" si="769"/>
        <v>0.31451369993575545</v>
      </c>
      <c r="K3530" s="13">
        <f t="shared" si="767"/>
        <v>0.35162427902108295</v>
      </c>
      <c r="L3530" s="13">
        <f t="shared" si="768"/>
        <v>0</v>
      </c>
      <c r="M3530" s="14">
        <f t="shared" si="763"/>
        <v>77.07077252135403</v>
      </c>
      <c r="N3530" s="14">
        <f t="shared" si="756"/>
        <v>0</v>
      </c>
      <c r="O3530" s="14">
        <f t="shared" si="757"/>
        <v>-1</v>
      </c>
      <c r="P3530" s="14">
        <f t="shared" si="758"/>
        <v>0</v>
      </c>
      <c r="Q3530" s="14">
        <f t="shared" si="759"/>
        <v>16.260870892914156</v>
      </c>
      <c r="W3530" s="16"/>
    </row>
    <row r="3531" spans="1:23">
      <c r="A3531" s="16">
        <v>44251</v>
      </c>
      <c r="B3531">
        <v>14</v>
      </c>
      <c r="C3531" s="1">
        <v>18.966666666666665</v>
      </c>
      <c r="D3531" s="13">
        <f t="shared" si="764"/>
        <v>291.96666666666664</v>
      </c>
      <c r="E3531" s="13">
        <f t="shared" si="760"/>
        <v>22.719123187578454</v>
      </c>
      <c r="F3531" s="13">
        <f t="shared" si="765"/>
        <v>7358509146.6948595</v>
      </c>
      <c r="G3531" s="13">
        <f t="shared" si="766"/>
        <v>0.99999999986410293</v>
      </c>
      <c r="H3531" s="13">
        <f t="shared" si="761"/>
        <v>0.5354630751187901</v>
      </c>
      <c r="I3531" s="13">
        <f t="shared" si="762"/>
        <v>0.17282153467855996</v>
      </c>
      <c r="J3531" s="2">
        <f t="shared" si="769"/>
        <v>0.35162427902108295</v>
      </c>
      <c r="K3531" s="13">
        <f t="shared" si="767"/>
        <v>0.38080174943287992</v>
      </c>
      <c r="L3531" s="13">
        <f t="shared" si="768"/>
        <v>0</v>
      </c>
      <c r="M3531" s="14">
        <f t="shared" si="763"/>
        <v>77.07077252135403</v>
      </c>
      <c r="N3531" s="14">
        <f t="shared" ref="N3531:N3594" si="770">IF(C3531&lt;0,0,IF(C3531&lt;=7.2,1,IF(C3531&gt;7.2,0)))</f>
        <v>0</v>
      </c>
      <c r="O3531" s="14">
        <f t="shared" ref="O3531:O3594" si="771">IF(C3531&lt;=1.5,0,IF(C3531&lt;=2.4,0.5,IF(C3531&lt;=9.1,1,IF(C3531&lt;=12.4,0.5,IF(C3531&lt;=15.9,0,IF(C3531&lt;=18,-0.5,IF(C3531&gt;18,-1)))))))</f>
        <v>-1</v>
      </c>
      <c r="P3531" s="14">
        <f t="shared" ref="P3531:P3594" si="772">IF(O3531&lt;=0,0,IF(O3531&gt;0,O3531))</f>
        <v>0</v>
      </c>
      <c r="Q3531" s="14">
        <f t="shared" ref="Q3531:Q3594" si="773">IF(C3531&gt;36,"0",IF(C3531&lt;4,"0",IF(4&lt;C3531&lt;25,21*(1+COS(1.57+1.57*((C3531-25)/11))),10.5*(1+COS(3.14+3.14*((C3531-4)/21))))))</f>
        <v>16.983119538819789</v>
      </c>
      <c r="W3531" s="16"/>
    </row>
    <row r="3532" spans="1:23">
      <c r="A3532" s="16">
        <v>44251</v>
      </c>
      <c r="B3532">
        <v>15</v>
      </c>
      <c r="C3532" s="1">
        <v>19.216666666666669</v>
      </c>
      <c r="D3532" s="13">
        <f t="shared" si="764"/>
        <v>292.2166666666667</v>
      </c>
      <c r="E3532" s="13">
        <f t="shared" si="760"/>
        <v>23.078857012490779</v>
      </c>
      <c r="F3532" s="13">
        <f t="shared" si="765"/>
        <v>10544360587.602394</v>
      </c>
      <c r="G3532" s="13">
        <f t="shared" si="766"/>
        <v>0.99999999990516253</v>
      </c>
      <c r="H3532" s="13">
        <f t="shared" si="761"/>
        <v>0.52193105089881719</v>
      </c>
      <c r="I3532" s="13">
        <f t="shared" si="762"/>
        <v>0.17947333096131007</v>
      </c>
      <c r="J3532" s="2">
        <f t="shared" si="769"/>
        <v>0.38080174943287992</v>
      </c>
      <c r="K3532" s="13">
        <f t="shared" si="767"/>
        <v>0.40398784874882998</v>
      </c>
      <c r="L3532" s="13">
        <f t="shared" si="768"/>
        <v>0</v>
      </c>
      <c r="M3532" s="14">
        <f t="shared" si="763"/>
        <v>77.07077252135403</v>
      </c>
      <c r="N3532" s="14">
        <f t="shared" si="770"/>
        <v>0</v>
      </c>
      <c r="O3532" s="14">
        <f t="shared" si="771"/>
        <v>-1</v>
      </c>
      <c r="P3532" s="14">
        <f t="shared" si="772"/>
        <v>0</v>
      </c>
      <c r="Q3532" s="14">
        <f t="shared" si="773"/>
        <v>17.287266191063456</v>
      </c>
      <c r="W3532" s="16"/>
    </row>
    <row r="3533" spans="1:23">
      <c r="A3533" s="16">
        <v>44251</v>
      </c>
      <c r="B3533">
        <v>16</v>
      </c>
      <c r="C3533" s="1">
        <v>19.599999999999998</v>
      </c>
      <c r="D3533" s="13">
        <f t="shared" si="764"/>
        <v>292.60000000000002</v>
      </c>
      <c r="E3533" s="13">
        <f t="shared" ref="E3533:E3596" si="774">$E$5*$E$6*(D3533-$E$6)/D3533</f>
        <v>23.629254955570779</v>
      </c>
      <c r="F3533" s="13">
        <f t="shared" si="765"/>
        <v>18283319082.783035</v>
      </c>
      <c r="G3533" s="13">
        <f t="shared" si="766"/>
        <v>0.99999999994530531</v>
      </c>
      <c r="H3533" s="13">
        <f t="shared" ref="H3533:H3596" si="775">$E$7*EXP($E$8/D3533)</f>
        <v>0.50188578259344296</v>
      </c>
      <c r="I3533" s="13">
        <f t="shared" ref="I3533:I3596" si="776">$E$4*EXP(-$E$2/D3533)</f>
        <v>0.19014955817537238</v>
      </c>
      <c r="J3533" s="2">
        <f t="shared" si="769"/>
        <v>0.40398784874882998</v>
      </c>
      <c r="K3533" s="13">
        <f t="shared" si="767"/>
        <v>0.42094029897061769</v>
      </c>
      <c r="L3533" s="13">
        <f t="shared" si="768"/>
        <v>0</v>
      </c>
      <c r="M3533" s="14">
        <f t="shared" si="763"/>
        <v>77.07077252135403</v>
      </c>
      <c r="N3533" s="14">
        <f t="shared" si="770"/>
        <v>0</v>
      </c>
      <c r="O3533" s="14">
        <f t="shared" si="771"/>
        <v>-1</v>
      </c>
      <c r="P3533" s="14">
        <f t="shared" si="772"/>
        <v>0</v>
      </c>
      <c r="Q3533" s="14">
        <f t="shared" si="773"/>
        <v>17.735063625924528</v>
      </c>
      <c r="W3533" s="16"/>
    </row>
    <row r="3534" spans="1:23">
      <c r="A3534" s="16">
        <v>44251</v>
      </c>
      <c r="B3534">
        <v>17</v>
      </c>
      <c r="C3534" s="1">
        <v>19.533333333333331</v>
      </c>
      <c r="D3534" s="13">
        <f t="shared" si="764"/>
        <v>292.5333333333333</v>
      </c>
      <c r="E3534" s="13">
        <f t="shared" si="774"/>
        <v>23.533637192342709</v>
      </c>
      <c r="F3534" s="13">
        <f t="shared" si="765"/>
        <v>16616087546.985081</v>
      </c>
      <c r="G3534" s="13">
        <f t="shared" si="766"/>
        <v>0.99999999993981736</v>
      </c>
      <c r="H3534" s="13">
        <f t="shared" si="775"/>
        <v>0.50531204003163965</v>
      </c>
      <c r="I3534" s="13">
        <f t="shared" si="776"/>
        <v>0.18825027884497916</v>
      </c>
      <c r="J3534" s="2">
        <f t="shared" si="769"/>
        <v>0.42094029897061769</v>
      </c>
      <c r="K3534" s="13">
        <f t="shared" si="767"/>
        <v>0.43541786973511259</v>
      </c>
      <c r="L3534" s="13">
        <f t="shared" si="768"/>
        <v>0</v>
      </c>
      <c r="M3534" s="14">
        <f t="shared" ref="M3534:M3597" si="777">L3534+M3533</f>
        <v>77.07077252135403</v>
      </c>
      <c r="N3534" s="14">
        <f t="shared" si="770"/>
        <v>0</v>
      </c>
      <c r="O3534" s="14">
        <f t="shared" si="771"/>
        <v>-1</v>
      </c>
      <c r="P3534" s="14">
        <f t="shared" si="772"/>
        <v>0</v>
      </c>
      <c r="Q3534" s="14">
        <f t="shared" si="773"/>
        <v>17.658852413066235</v>
      </c>
      <c r="W3534" s="16"/>
    </row>
    <row r="3535" spans="1:23">
      <c r="A3535" s="16">
        <v>44251</v>
      </c>
      <c r="B3535">
        <v>18</v>
      </c>
      <c r="C3535" s="1">
        <v>18.183333333333334</v>
      </c>
      <c r="D3535" s="13">
        <f t="shared" ref="D3535:D3598" si="778">C3535+273</f>
        <v>291.18333333333334</v>
      </c>
      <c r="E3535" s="13">
        <f t="shared" si="774"/>
        <v>21.587957186194274</v>
      </c>
      <c r="F3535" s="13">
        <f t="shared" ref="F3535:F3598" si="779">EXP(E3535)</f>
        <v>2374273151.6785235</v>
      </c>
      <c r="G3535" s="13">
        <f t="shared" ref="G3535:G3598" si="780">F3535/(1+F3535)</f>
        <v>0.99999999957881847</v>
      </c>
      <c r="H3535" s="13">
        <f t="shared" si="775"/>
        <v>0.58034266507861698</v>
      </c>
      <c r="I3535" s="13">
        <f t="shared" si="776"/>
        <v>0.15346959146558337</v>
      </c>
      <c r="J3535" s="2">
        <f t="shared" si="769"/>
        <v>0.43541786973511259</v>
      </c>
      <c r="K3535" s="13">
        <f t="shared" ref="K3535:K3598" si="781">H3535-(H3535-J3535)*EXP(-I3535)</f>
        <v>0.4560367774587436</v>
      </c>
      <c r="L3535" s="13">
        <f t="shared" ref="L3535:L3598" si="782">IF(K3535&lt;1,0,K3535*G3535)</f>
        <v>0</v>
      </c>
      <c r="M3535" s="14">
        <f t="shared" si="777"/>
        <v>77.07077252135403</v>
      </c>
      <c r="N3535" s="14">
        <f t="shared" si="770"/>
        <v>0</v>
      </c>
      <c r="O3535" s="14">
        <f t="shared" si="771"/>
        <v>-1</v>
      </c>
      <c r="P3535" s="14">
        <f t="shared" si="772"/>
        <v>0</v>
      </c>
      <c r="Q3535" s="14">
        <f t="shared" si="773"/>
        <v>15.973501636242705</v>
      </c>
      <c r="W3535" s="16"/>
    </row>
    <row r="3536" spans="1:23">
      <c r="A3536" s="16">
        <v>44251</v>
      </c>
      <c r="B3536">
        <v>19</v>
      </c>
      <c r="C3536" s="1">
        <v>15.016666666666667</v>
      </c>
      <c r="D3536" s="13">
        <f t="shared" si="778"/>
        <v>288.01666666666665</v>
      </c>
      <c r="E3536" s="13">
        <f t="shared" si="774"/>
        <v>16.952444881661922</v>
      </c>
      <c r="F3536" s="13">
        <f t="shared" si="779"/>
        <v>23033146.340097848</v>
      </c>
      <c r="G3536" s="13">
        <f t="shared" si="780"/>
        <v>0.99999995658430929</v>
      </c>
      <c r="H3536" s="13">
        <f t="shared" si="775"/>
        <v>0.80710454066504356</v>
      </c>
      <c r="I3536" s="13">
        <f t="shared" si="776"/>
        <v>9.4333538788603261E-2</v>
      </c>
      <c r="J3536" s="2">
        <f t="shared" ref="J3536:J3599" si="783">IF(K3535&lt;1,K3535,K3535-K3535*G3535)</f>
        <v>0.4560367774587436</v>
      </c>
      <c r="K3536" s="13">
        <f t="shared" si="781"/>
        <v>0.48764017896800887</v>
      </c>
      <c r="L3536" s="13">
        <f t="shared" si="782"/>
        <v>0</v>
      </c>
      <c r="M3536" s="14">
        <f t="shared" si="777"/>
        <v>77.07077252135403</v>
      </c>
      <c r="N3536" s="14">
        <f t="shared" si="770"/>
        <v>0</v>
      </c>
      <c r="O3536" s="14">
        <f t="shared" si="771"/>
        <v>0</v>
      </c>
      <c r="P3536" s="14">
        <f t="shared" si="772"/>
        <v>0</v>
      </c>
      <c r="Q3536" s="14">
        <f t="shared" si="773"/>
        <v>11.28534827703325</v>
      </c>
      <c r="W3536" s="16"/>
    </row>
    <row r="3537" spans="1:23">
      <c r="A3537" s="16">
        <v>44251</v>
      </c>
      <c r="B3537">
        <v>20</v>
      </c>
      <c r="C3537" s="1">
        <v>14.6</v>
      </c>
      <c r="D3537" s="13">
        <f t="shared" si="778"/>
        <v>287.60000000000002</v>
      </c>
      <c r="E3537" s="13">
        <f t="shared" si="774"/>
        <v>16.334909596662069</v>
      </c>
      <c r="F3537" s="13">
        <f t="shared" si="779"/>
        <v>12421129.801814223</v>
      </c>
      <c r="G3537" s="13">
        <f t="shared" si="780"/>
        <v>0.99999991949203204</v>
      </c>
      <c r="H3537" s="13">
        <f t="shared" si="775"/>
        <v>0.84335940292981082</v>
      </c>
      <c r="I3537" s="13">
        <f t="shared" si="776"/>
        <v>8.8411671586987095E-2</v>
      </c>
      <c r="J3537" s="2">
        <f t="shared" si="783"/>
        <v>0.48764017896800887</v>
      </c>
      <c r="K3537" s="13">
        <f t="shared" si="781"/>
        <v>0.51773973049025623</v>
      </c>
      <c r="L3537" s="13">
        <f t="shared" si="782"/>
        <v>0</v>
      </c>
      <c r="M3537" s="14">
        <f t="shared" si="777"/>
        <v>77.07077252135403</v>
      </c>
      <c r="N3537" s="14">
        <f t="shared" si="770"/>
        <v>0</v>
      </c>
      <c r="O3537" s="14">
        <f t="shared" si="771"/>
        <v>0</v>
      </c>
      <c r="P3537" s="14">
        <f t="shared" si="772"/>
        <v>0</v>
      </c>
      <c r="Q3537" s="14">
        <f t="shared" si="773"/>
        <v>10.63191223574688</v>
      </c>
      <c r="W3537" s="16"/>
    </row>
    <row r="3538" spans="1:23">
      <c r="A3538" s="16">
        <v>44251</v>
      </c>
      <c r="B3538">
        <v>21</v>
      </c>
      <c r="C3538" s="1">
        <v>12.833333333333334</v>
      </c>
      <c r="D3538" s="13">
        <f t="shared" si="778"/>
        <v>285.83333333333331</v>
      </c>
      <c r="E3538" s="13">
        <f t="shared" si="774"/>
        <v>13.696559766763821</v>
      </c>
      <c r="F3538" s="13">
        <f t="shared" si="779"/>
        <v>887851.48979298747</v>
      </c>
      <c r="G3538" s="13">
        <f t="shared" si="780"/>
        <v>0.9999988736867762</v>
      </c>
      <c r="H3538" s="13">
        <f t="shared" si="775"/>
        <v>1.0175183076939436</v>
      </c>
      <c r="I3538" s="13">
        <f t="shared" si="776"/>
        <v>6.7021481871958929E-2</v>
      </c>
      <c r="J3538" s="2">
        <f t="shared" si="783"/>
        <v>0.51773973049025623</v>
      </c>
      <c r="K3538" s="13">
        <f t="shared" si="781"/>
        <v>0.55013782087774943</v>
      </c>
      <c r="L3538" s="13">
        <f t="shared" si="782"/>
        <v>0</v>
      </c>
      <c r="M3538" s="14">
        <f t="shared" si="777"/>
        <v>77.07077252135403</v>
      </c>
      <c r="N3538" s="14">
        <f t="shared" si="770"/>
        <v>0</v>
      </c>
      <c r="O3538" s="14">
        <f t="shared" si="771"/>
        <v>0</v>
      </c>
      <c r="P3538" s="14">
        <f t="shared" si="772"/>
        <v>0</v>
      </c>
      <c r="Q3538" s="14">
        <f t="shared" si="773"/>
        <v>7.8860315265333059</v>
      </c>
      <c r="W3538" s="16"/>
    </row>
    <row r="3539" spans="1:23">
      <c r="A3539" s="16">
        <v>44251</v>
      </c>
      <c r="B3539">
        <v>22</v>
      </c>
      <c r="C3539" s="1">
        <v>9.6</v>
      </c>
      <c r="D3539" s="13">
        <f t="shared" si="778"/>
        <v>282.60000000000002</v>
      </c>
      <c r="E3539" s="13">
        <f t="shared" si="774"/>
        <v>8.782448690728982</v>
      </c>
      <c r="F3539" s="13">
        <f t="shared" si="779"/>
        <v>6518.8202202221746</v>
      </c>
      <c r="G3539" s="13">
        <f t="shared" si="780"/>
        <v>0.999846621537677</v>
      </c>
      <c r="H3539" s="13">
        <f t="shared" si="775"/>
        <v>1.4434332436770072</v>
      </c>
      <c r="I3539" s="13">
        <f t="shared" si="776"/>
        <v>4.0008761075904127E-2</v>
      </c>
      <c r="J3539" s="2">
        <f t="shared" si="783"/>
        <v>0.55013782087774943</v>
      </c>
      <c r="K3539" s="13">
        <f t="shared" si="781"/>
        <v>0.5851719547336075</v>
      </c>
      <c r="L3539" s="13">
        <f t="shared" si="782"/>
        <v>0</v>
      </c>
      <c r="M3539" s="14">
        <f t="shared" si="777"/>
        <v>77.07077252135403</v>
      </c>
      <c r="N3539" s="14">
        <f t="shared" si="770"/>
        <v>0</v>
      </c>
      <c r="O3539" s="14">
        <f t="shared" si="771"/>
        <v>0.5</v>
      </c>
      <c r="P3539" s="14">
        <f t="shared" si="772"/>
        <v>0.5</v>
      </c>
      <c r="Q3539" s="14">
        <f t="shared" si="773"/>
        <v>3.4584014294167122</v>
      </c>
      <c r="W3539" s="16"/>
    </row>
    <row r="3540" spans="1:23">
      <c r="A3540" s="16">
        <v>44251</v>
      </c>
      <c r="B3540">
        <v>23</v>
      </c>
      <c r="C3540" s="1">
        <v>8.9333333333333336</v>
      </c>
      <c r="D3540" s="13">
        <f t="shared" si="778"/>
        <v>281.93333333333334</v>
      </c>
      <c r="E3540" s="13">
        <f t="shared" si="774"/>
        <v>7.7552139985812314</v>
      </c>
      <c r="F3540" s="13">
        <f t="shared" si="779"/>
        <v>2333.7087016843307</v>
      </c>
      <c r="G3540" s="13">
        <f t="shared" si="780"/>
        <v>0.99957168104128857</v>
      </c>
      <c r="H3540" s="13">
        <f t="shared" si="775"/>
        <v>1.5528875903298989</v>
      </c>
      <c r="I3540" s="13">
        <f t="shared" si="776"/>
        <v>3.5918511549140969E-2</v>
      </c>
      <c r="J3540" s="2">
        <f t="shared" si="783"/>
        <v>0.5851719547336075</v>
      </c>
      <c r="K3540" s="13">
        <f t="shared" si="781"/>
        <v>0.61931402323589169</v>
      </c>
      <c r="L3540" s="13">
        <f t="shared" si="782"/>
        <v>0</v>
      </c>
      <c r="M3540" s="14">
        <f t="shared" si="777"/>
        <v>77.07077252135403</v>
      </c>
      <c r="N3540" s="14">
        <f t="shared" si="770"/>
        <v>0</v>
      </c>
      <c r="O3540" s="14">
        <f t="shared" si="771"/>
        <v>1</v>
      </c>
      <c r="P3540" s="14">
        <f t="shared" si="772"/>
        <v>1</v>
      </c>
      <c r="Q3540" s="14">
        <f t="shared" si="773"/>
        <v>2.7182319874315946</v>
      </c>
      <c r="W3540" s="16"/>
    </row>
    <row r="3541" spans="1:23">
      <c r="A3541" s="16">
        <v>44252</v>
      </c>
      <c r="B3541">
        <v>0</v>
      </c>
      <c r="C3541" s="1">
        <v>8.3500000000000014</v>
      </c>
      <c r="D3541" s="13">
        <f t="shared" si="778"/>
        <v>281.35000000000002</v>
      </c>
      <c r="E3541" s="13">
        <f t="shared" si="774"/>
        <v>6.8523902612404841</v>
      </c>
      <c r="F3541" s="13">
        <f t="shared" si="779"/>
        <v>946.13972712846987</v>
      </c>
      <c r="G3541" s="13">
        <f t="shared" si="780"/>
        <v>0.99894418957271303</v>
      </c>
      <c r="H3541" s="13">
        <f t="shared" si="775"/>
        <v>1.6559179858283712</v>
      </c>
      <c r="I3541" s="13">
        <f t="shared" si="776"/>
        <v>3.2670371867840581E-2</v>
      </c>
      <c r="J3541" s="2">
        <f t="shared" si="783"/>
        <v>0.61931402323589169</v>
      </c>
      <c r="K3541" s="13">
        <f t="shared" si="781"/>
        <v>0.65263302454937855</v>
      </c>
      <c r="L3541" s="13">
        <f t="shared" si="782"/>
        <v>0</v>
      </c>
      <c r="M3541" s="14">
        <f t="shared" si="777"/>
        <v>77.07077252135403</v>
      </c>
      <c r="N3541" s="14">
        <f t="shared" si="770"/>
        <v>0</v>
      </c>
      <c r="O3541" s="14">
        <f t="shared" si="771"/>
        <v>1</v>
      </c>
      <c r="P3541" s="14">
        <f t="shared" si="772"/>
        <v>1</v>
      </c>
      <c r="Q3541" s="14">
        <f t="shared" si="773"/>
        <v>2.1337286700699165</v>
      </c>
      <c r="R3541" s="14">
        <f>(M3541)</f>
        <v>77.07077252135403</v>
      </c>
      <c r="S3541" s="14">
        <f>SUM(N3541:N3564)</f>
        <v>4</v>
      </c>
      <c r="T3541" s="14">
        <f>SUM(O3541:O3564)</f>
        <v>7</v>
      </c>
      <c r="U3541" s="14">
        <f>SUM(P3541:P3564)</f>
        <v>11.5</v>
      </c>
      <c r="V3541" s="14">
        <f>SUM(Q3541:Q3564)</f>
        <v>170.04160369886065</v>
      </c>
      <c r="W3541" s="16"/>
    </row>
    <row r="3542" spans="1:23">
      <c r="A3542" s="16">
        <v>44252</v>
      </c>
      <c r="B3542">
        <v>1</v>
      </c>
      <c r="C3542" s="1">
        <v>9.8833333333333346</v>
      </c>
      <c r="D3542" s="13">
        <f t="shared" si="778"/>
        <v>282.88333333333333</v>
      </c>
      <c r="E3542" s="13">
        <f t="shared" si="774"/>
        <v>9.2175572968832746</v>
      </c>
      <c r="F3542" s="13">
        <f t="shared" si="779"/>
        <v>10072.430296705692</v>
      </c>
      <c r="G3542" s="13">
        <f t="shared" si="780"/>
        <v>0.99990072895026361</v>
      </c>
      <c r="H3542" s="13">
        <f t="shared" si="775"/>
        <v>1.3994297434409322</v>
      </c>
      <c r="I3542" s="13">
        <f t="shared" si="776"/>
        <v>4.187876660069436E-2</v>
      </c>
      <c r="J3542" s="2">
        <f t="shared" si="783"/>
        <v>0.65263302454937855</v>
      </c>
      <c r="K3542" s="13">
        <f t="shared" si="781"/>
        <v>0.68326211929232605</v>
      </c>
      <c r="L3542" s="13">
        <f t="shared" si="782"/>
        <v>0</v>
      </c>
      <c r="M3542" s="14">
        <f t="shared" si="777"/>
        <v>77.07077252135403</v>
      </c>
      <c r="N3542" s="14">
        <f t="shared" si="770"/>
        <v>0</v>
      </c>
      <c r="O3542" s="14">
        <f t="shared" si="771"/>
        <v>0.5</v>
      </c>
      <c r="P3542" s="14">
        <f t="shared" si="772"/>
        <v>0.5</v>
      </c>
      <c r="Q3542" s="14">
        <f t="shared" si="773"/>
        <v>3.7945953640314802</v>
      </c>
      <c r="W3542" s="16"/>
    </row>
    <row r="3543" spans="1:23">
      <c r="A3543" s="16">
        <v>44252</v>
      </c>
      <c r="B3543">
        <v>2</v>
      </c>
      <c r="C3543" s="1">
        <v>9.8666666666666671</v>
      </c>
      <c r="D3543" s="13">
        <f t="shared" si="778"/>
        <v>282.86666666666667</v>
      </c>
      <c r="E3543" s="13">
        <f t="shared" si="774"/>
        <v>9.191986801791197</v>
      </c>
      <c r="F3543" s="13">
        <f t="shared" si="779"/>
        <v>9818.1383088406583</v>
      </c>
      <c r="G3543" s="13">
        <f t="shared" si="780"/>
        <v>0.99989815806962412</v>
      </c>
      <c r="H3543" s="13">
        <f t="shared" si="775"/>
        <v>1.401978237860555</v>
      </c>
      <c r="I3543" s="13">
        <f t="shared" si="776"/>
        <v>4.1766491573174205E-2</v>
      </c>
      <c r="J3543" s="2">
        <f t="shared" si="783"/>
        <v>0.68326211929232605</v>
      </c>
      <c r="K3543" s="13">
        <f t="shared" si="781"/>
        <v>0.71266212862630285</v>
      </c>
      <c r="L3543" s="13">
        <f t="shared" si="782"/>
        <v>0</v>
      </c>
      <c r="M3543" s="14">
        <f t="shared" si="777"/>
        <v>77.07077252135403</v>
      </c>
      <c r="N3543" s="14">
        <f t="shared" si="770"/>
        <v>0</v>
      </c>
      <c r="O3543" s="14">
        <f t="shared" si="771"/>
        <v>0.5</v>
      </c>
      <c r="P3543" s="14">
        <f t="shared" si="772"/>
        <v>0.5</v>
      </c>
      <c r="Q3543" s="14">
        <f t="shared" si="773"/>
        <v>3.7744801562664065</v>
      </c>
      <c r="W3543" s="16"/>
    </row>
    <row r="3544" spans="1:23">
      <c r="A3544" s="16">
        <v>44252</v>
      </c>
      <c r="B3544">
        <v>3</v>
      </c>
      <c r="C3544" s="1">
        <v>8.8666666666666654</v>
      </c>
      <c r="D3544" s="13">
        <f t="shared" si="778"/>
        <v>281.86666666666667</v>
      </c>
      <c r="E3544" s="13">
        <f t="shared" si="774"/>
        <v>7.6522232734153395</v>
      </c>
      <c r="F3544" s="13">
        <f t="shared" si="779"/>
        <v>2105.3210944513075</v>
      </c>
      <c r="G3544" s="13">
        <f t="shared" si="780"/>
        <v>0.99952523857704589</v>
      </c>
      <c r="H3544" s="13">
        <f t="shared" si="775"/>
        <v>1.5643092366106324</v>
      </c>
      <c r="I3544" s="13">
        <f t="shared" si="776"/>
        <v>3.5532230328123637E-2</v>
      </c>
      <c r="J3544" s="2">
        <f t="shared" si="783"/>
        <v>0.71266212862630285</v>
      </c>
      <c r="K3544" s="13">
        <f t="shared" si="781"/>
        <v>0.74239174225116367</v>
      </c>
      <c r="L3544" s="13">
        <f t="shared" si="782"/>
        <v>0</v>
      </c>
      <c r="M3544" s="14">
        <f t="shared" si="777"/>
        <v>77.07077252135403</v>
      </c>
      <c r="N3544" s="14">
        <f t="shared" si="770"/>
        <v>0</v>
      </c>
      <c r="O3544" s="14">
        <f t="shared" si="771"/>
        <v>1</v>
      </c>
      <c r="P3544" s="14">
        <f t="shared" si="772"/>
        <v>1</v>
      </c>
      <c r="Q3544" s="14">
        <f t="shared" si="773"/>
        <v>2.6483495276744691</v>
      </c>
      <c r="W3544" s="16"/>
    </row>
    <row r="3545" spans="1:23">
      <c r="A3545" s="16">
        <v>44252</v>
      </c>
      <c r="B3545">
        <v>4</v>
      </c>
      <c r="C3545" s="1">
        <v>8.4666666666666668</v>
      </c>
      <c r="D3545" s="13">
        <f t="shared" si="778"/>
        <v>281.46666666666664</v>
      </c>
      <c r="E3545" s="13">
        <f t="shared" si="774"/>
        <v>7.0332543818095292</v>
      </c>
      <c r="F3545" s="13">
        <f t="shared" si="779"/>
        <v>1133.7141518227882</v>
      </c>
      <c r="G3545" s="13">
        <f t="shared" si="780"/>
        <v>0.99911872078232777</v>
      </c>
      <c r="H3545" s="13">
        <f t="shared" si="775"/>
        <v>1.6347442232422054</v>
      </c>
      <c r="I3545" s="13">
        <f t="shared" si="776"/>
        <v>3.3296652869398286E-2</v>
      </c>
      <c r="J3545" s="2">
        <f t="shared" si="783"/>
        <v>0.74239174225116367</v>
      </c>
      <c r="K3545" s="13">
        <f t="shared" si="781"/>
        <v>0.77161487691839203</v>
      </c>
      <c r="L3545" s="13">
        <f t="shared" si="782"/>
        <v>0</v>
      </c>
      <c r="M3545" s="14">
        <f t="shared" si="777"/>
        <v>77.07077252135403</v>
      </c>
      <c r="N3545" s="14">
        <f t="shared" si="770"/>
        <v>0</v>
      </c>
      <c r="O3545" s="14">
        <f t="shared" si="771"/>
        <v>1</v>
      </c>
      <c r="P3545" s="14">
        <f t="shared" si="772"/>
        <v>1</v>
      </c>
      <c r="Q3545" s="14">
        <f t="shared" si="773"/>
        <v>2.2456761484802246</v>
      </c>
      <c r="W3545" s="16"/>
    </row>
    <row r="3546" spans="1:23">
      <c r="A3546" s="16">
        <v>44252</v>
      </c>
      <c r="B3546">
        <v>5</v>
      </c>
      <c r="C3546" s="1">
        <v>6.916666666666667</v>
      </c>
      <c r="D3546" s="13">
        <f t="shared" si="778"/>
        <v>279.91666666666669</v>
      </c>
      <c r="E3546" s="13">
        <f t="shared" si="774"/>
        <v>4.6180410836558803</v>
      </c>
      <c r="F3546" s="13">
        <f t="shared" si="779"/>
        <v>101.29540841830935</v>
      </c>
      <c r="G3546" s="13">
        <f t="shared" si="780"/>
        <v>0.99022439017095698</v>
      </c>
      <c r="H3546" s="13">
        <f t="shared" si="775"/>
        <v>1.9412615377095088</v>
      </c>
      <c r="I3546" s="13">
        <f t="shared" si="776"/>
        <v>2.5839191115875196E-2</v>
      </c>
      <c r="J3546" s="2">
        <f t="shared" si="783"/>
        <v>0.77161487691839203</v>
      </c>
      <c r="K3546" s="13">
        <f t="shared" si="781"/>
        <v>0.80145047664885993</v>
      </c>
      <c r="L3546" s="13">
        <f t="shared" si="782"/>
        <v>0</v>
      </c>
      <c r="M3546" s="14">
        <f t="shared" si="777"/>
        <v>77.07077252135403</v>
      </c>
      <c r="N3546" s="14">
        <f t="shared" si="770"/>
        <v>1</v>
      </c>
      <c r="O3546" s="14">
        <f t="shared" si="771"/>
        <v>1</v>
      </c>
      <c r="P3546" s="14">
        <f t="shared" si="772"/>
        <v>1</v>
      </c>
      <c r="Q3546" s="14">
        <f t="shared" si="773"/>
        <v>0.97573492635394166</v>
      </c>
      <c r="W3546" s="16"/>
    </row>
    <row r="3547" spans="1:23">
      <c r="A3547" s="16">
        <v>44252</v>
      </c>
      <c r="B3547">
        <v>6</v>
      </c>
      <c r="C3547" s="1">
        <v>6.7166666666666659</v>
      </c>
      <c r="D3547" s="13">
        <f t="shared" si="778"/>
        <v>279.71666666666664</v>
      </c>
      <c r="E3547" s="13">
        <f t="shared" si="774"/>
        <v>4.3044509324911706</v>
      </c>
      <c r="F3547" s="13">
        <f t="shared" si="779"/>
        <v>74.028557616208914</v>
      </c>
      <c r="G3547" s="13">
        <f t="shared" si="780"/>
        <v>0.98667174164382487</v>
      </c>
      <c r="H3547" s="13">
        <f t="shared" si="775"/>
        <v>1.9850640494579608</v>
      </c>
      <c r="I3547" s="13">
        <f t="shared" si="776"/>
        <v>2.5002346485523404E-2</v>
      </c>
      <c r="J3547" s="2">
        <f t="shared" si="783"/>
        <v>0.80145047664885993</v>
      </c>
      <c r="K3547" s="13">
        <f t="shared" si="781"/>
        <v>0.83067670864233767</v>
      </c>
      <c r="L3547" s="13">
        <f t="shared" si="782"/>
        <v>0</v>
      </c>
      <c r="M3547" s="14">
        <f t="shared" si="777"/>
        <v>77.07077252135403</v>
      </c>
      <c r="N3547" s="14">
        <f t="shared" si="770"/>
        <v>1</v>
      </c>
      <c r="O3547" s="14">
        <f t="shared" si="771"/>
        <v>1</v>
      </c>
      <c r="P3547" s="14">
        <f t="shared" si="772"/>
        <v>1</v>
      </c>
      <c r="Q3547" s="14">
        <f t="shared" si="773"/>
        <v>0.84782733255191967</v>
      </c>
      <c r="W3547" s="16"/>
    </row>
    <row r="3548" spans="1:23">
      <c r="A3548" s="16">
        <v>44252</v>
      </c>
      <c r="B3548">
        <v>7</v>
      </c>
      <c r="C3548" s="1">
        <v>5.7666666666666666</v>
      </c>
      <c r="D3548" s="13">
        <f t="shared" si="778"/>
        <v>278.76666666666665</v>
      </c>
      <c r="E3548" s="13">
        <f t="shared" si="774"/>
        <v>2.8087528398899684</v>
      </c>
      <c r="F3548" s="13">
        <f t="shared" si="779"/>
        <v>16.589215903587572</v>
      </c>
      <c r="G3548" s="13">
        <f t="shared" si="780"/>
        <v>0.94314698247600481</v>
      </c>
      <c r="H3548" s="13">
        <f t="shared" si="775"/>
        <v>2.2079750611412496</v>
      </c>
      <c r="I3548" s="13">
        <f t="shared" si="776"/>
        <v>2.1369010191955758E-2</v>
      </c>
      <c r="J3548" s="2">
        <f t="shared" si="783"/>
        <v>0.83067670864233767</v>
      </c>
      <c r="K3548" s="13">
        <f t="shared" si="781"/>
        <v>0.85979597812732411</v>
      </c>
      <c r="L3548" s="13">
        <f t="shared" si="782"/>
        <v>0</v>
      </c>
      <c r="M3548" s="14">
        <f t="shared" si="777"/>
        <v>77.07077252135403</v>
      </c>
      <c r="N3548" s="14">
        <f t="shared" si="770"/>
        <v>1</v>
      </c>
      <c r="O3548" s="14">
        <f t="shared" si="771"/>
        <v>1</v>
      </c>
      <c r="P3548" s="14">
        <f t="shared" si="772"/>
        <v>1</v>
      </c>
      <c r="Q3548" s="14">
        <f t="shared" si="773"/>
        <v>0.35986535799901204</v>
      </c>
      <c r="W3548" s="16"/>
    </row>
    <row r="3549" spans="1:23">
      <c r="A3549" s="16">
        <v>44252</v>
      </c>
      <c r="B3549">
        <v>8</v>
      </c>
      <c r="C3549" s="1">
        <v>6.2833333333333341</v>
      </c>
      <c r="D3549" s="13">
        <f t="shared" si="778"/>
        <v>279.28333333333336</v>
      </c>
      <c r="E3549" s="13">
        <f t="shared" si="774"/>
        <v>3.6234648206719999</v>
      </c>
      <c r="F3549" s="13">
        <f t="shared" si="779"/>
        <v>37.46716017637366</v>
      </c>
      <c r="G3549" s="13">
        <f t="shared" si="780"/>
        <v>0.97400379972384354</v>
      </c>
      <c r="H3549" s="13">
        <f t="shared" si="775"/>
        <v>2.0836183065037073</v>
      </c>
      <c r="I3549" s="13">
        <f t="shared" si="776"/>
        <v>2.3277224953735055E-2</v>
      </c>
      <c r="J3549" s="2">
        <f t="shared" si="783"/>
        <v>0.85979597812732411</v>
      </c>
      <c r="K3549" s="13">
        <f t="shared" si="781"/>
        <v>0.88795417206159888</v>
      </c>
      <c r="L3549" s="13">
        <f t="shared" si="782"/>
        <v>0</v>
      </c>
      <c r="M3549" s="14">
        <f t="shared" si="777"/>
        <v>77.07077252135403</v>
      </c>
      <c r="N3549" s="14">
        <f t="shared" si="770"/>
        <v>1</v>
      </c>
      <c r="O3549" s="14">
        <f t="shared" si="771"/>
        <v>1</v>
      </c>
      <c r="P3549" s="14">
        <f t="shared" si="772"/>
        <v>1</v>
      </c>
      <c r="Q3549" s="14">
        <f t="shared" si="773"/>
        <v>0.60044603858686529</v>
      </c>
      <c r="W3549" s="16"/>
    </row>
    <row r="3550" spans="1:23">
      <c r="A3550" s="16">
        <v>44252</v>
      </c>
      <c r="B3550">
        <v>9</v>
      </c>
      <c r="C3550" s="1">
        <v>8.8333333333333339</v>
      </c>
      <c r="D3550" s="13">
        <f t="shared" si="778"/>
        <v>281.83333333333331</v>
      </c>
      <c r="E3550" s="13">
        <f t="shared" si="774"/>
        <v>7.6007096392666771</v>
      </c>
      <c r="F3550" s="13">
        <f t="shared" si="779"/>
        <v>1999.6143966264585</v>
      </c>
      <c r="G3550" s="13">
        <f t="shared" si="780"/>
        <v>0.99950015355198574</v>
      </c>
      <c r="H3550" s="13">
        <f t="shared" si="775"/>
        <v>1.570053565216206</v>
      </c>
      <c r="I3550" s="13">
        <f t="shared" si="776"/>
        <v>3.5340582558729357E-2</v>
      </c>
      <c r="J3550" s="2">
        <f t="shared" si="783"/>
        <v>0.88795417206159888</v>
      </c>
      <c r="K3550" s="13">
        <f t="shared" si="781"/>
        <v>0.91163897947565697</v>
      </c>
      <c r="L3550" s="13">
        <f t="shared" si="782"/>
        <v>0</v>
      </c>
      <c r="M3550" s="14">
        <f t="shared" si="777"/>
        <v>77.07077252135403</v>
      </c>
      <c r="N3550" s="14">
        <f t="shared" si="770"/>
        <v>0</v>
      </c>
      <c r="O3550" s="14">
        <f t="shared" si="771"/>
        <v>1</v>
      </c>
      <c r="P3550" s="14">
        <f t="shared" si="772"/>
        <v>1</v>
      </c>
      <c r="Q3550" s="14">
        <f t="shared" si="773"/>
        <v>2.61370043481991</v>
      </c>
      <c r="W3550" s="16"/>
    </row>
    <row r="3551" spans="1:23">
      <c r="A3551" s="16">
        <v>44252</v>
      </c>
      <c r="B3551">
        <v>10</v>
      </c>
      <c r="C3551" s="1">
        <v>11.883333333333333</v>
      </c>
      <c r="D3551" s="13">
        <f t="shared" si="778"/>
        <v>284.88333333333333</v>
      </c>
      <c r="E3551" s="13">
        <f t="shared" si="774"/>
        <v>12.264295325571862</v>
      </c>
      <c r="F3551" s="13">
        <f t="shared" si="779"/>
        <v>211990.19987307725</v>
      </c>
      <c r="G3551" s="13">
        <f t="shared" si="780"/>
        <v>0.99999528282305772</v>
      </c>
      <c r="H3551" s="13">
        <f t="shared" si="775"/>
        <v>1.1266827960487544</v>
      </c>
      <c r="I3551" s="13">
        <f t="shared" si="776"/>
        <v>5.7664684543368969E-2</v>
      </c>
      <c r="J3551" s="2">
        <f t="shared" si="783"/>
        <v>0.91163897947565697</v>
      </c>
      <c r="K3551" s="13">
        <f t="shared" si="781"/>
        <v>0.92368865418026391</v>
      </c>
      <c r="L3551" s="13">
        <f t="shared" si="782"/>
        <v>0</v>
      </c>
      <c r="M3551" s="14">
        <f t="shared" si="777"/>
        <v>77.07077252135403</v>
      </c>
      <c r="N3551" s="14">
        <f t="shared" si="770"/>
        <v>0</v>
      </c>
      <c r="O3551" s="14">
        <f t="shared" si="771"/>
        <v>0.5</v>
      </c>
      <c r="P3551" s="14">
        <f t="shared" si="772"/>
        <v>0.5</v>
      </c>
      <c r="Q3551" s="14">
        <f t="shared" si="773"/>
        <v>6.4726695482461309</v>
      </c>
      <c r="W3551" s="16"/>
    </row>
    <row r="3552" spans="1:23">
      <c r="A3552" s="16">
        <v>44252</v>
      </c>
      <c r="B3552">
        <v>11</v>
      </c>
      <c r="C3552" s="1">
        <v>12.450000000000001</v>
      </c>
      <c r="D3552" s="13">
        <f t="shared" si="778"/>
        <v>285.45</v>
      </c>
      <c r="E3552" s="13">
        <f t="shared" si="774"/>
        <v>13.119775792608147</v>
      </c>
      <c r="F3552" s="13">
        <f t="shared" si="779"/>
        <v>498707.88005782687</v>
      </c>
      <c r="G3552" s="13">
        <f t="shared" si="780"/>
        <v>0.99999799482214979</v>
      </c>
      <c r="H3552" s="13">
        <f t="shared" si="775"/>
        <v>1.0601464107399303</v>
      </c>
      <c r="I3552" s="13">
        <f t="shared" si="776"/>
        <v>6.3083467540121715E-2</v>
      </c>
      <c r="J3552" s="2">
        <f t="shared" si="783"/>
        <v>0.92368865418026391</v>
      </c>
      <c r="K3552" s="13">
        <f t="shared" si="781"/>
        <v>0.93203098470972501</v>
      </c>
      <c r="L3552" s="13">
        <f t="shared" si="782"/>
        <v>0</v>
      </c>
      <c r="M3552" s="14">
        <f t="shared" si="777"/>
        <v>77.07077252135403</v>
      </c>
      <c r="N3552" s="14">
        <f t="shared" si="770"/>
        <v>0</v>
      </c>
      <c r="O3552" s="14">
        <f t="shared" si="771"/>
        <v>0</v>
      </c>
      <c r="P3552" s="14">
        <f t="shared" si="772"/>
        <v>0</v>
      </c>
      <c r="Q3552" s="14">
        <f t="shared" si="773"/>
        <v>7.3077577682949508</v>
      </c>
      <c r="W3552" s="16"/>
    </row>
    <row r="3553" spans="1:23">
      <c r="A3553" s="16">
        <v>44252</v>
      </c>
      <c r="B3553">
        <v>12</v>
      </c>
      <c r="C3553" s="1">
        <v>14.383333333333335</v>
      </c>
      <c r="D3553" s="13">
        <f t="shared" si="778"/>
        <v>287.38333333333333</v>
      </c>
      <c r="E3553" s="13">
        <f t="shared" si="774"/>
        <v>16.013083570144399</v>
      </c>
      <c r="F3553" s="13">
        <f t="shared" si="779"/>
        <v>9003136.4599893931</v>
      </c>
      <c r="G3553" s="13">
        <f t="shared" si="780"/>
        <v>0.99999988892760949</v>
      </c>
      <c r="H3553" s="13">
        <f t="shared" si="775"/>
        <v>0.86289443532473276</v>
      </c>
      <c r="I3553" s="13">
        <f t="shared" si="776"/>
        <v>8.5474376651093004E-2</v>
      </c>
      <c r="J3553" s="2">
        <f t="shared" si="783"/>
        <v>0.93203098470972501</v>
      </c>
      <c r="K3553" s="13">
        <f t="shared" si="781"/>
        <v>0.92636708814863677</v>
      </c>
      <c r="L3553" s="13">
        <f t="shared" si="782"/>
        <v>0</v>
      </c>
      <c r="M3553" s="14">
        <f t="shared" si="777"/>
        <v>77.07077252135403</v>
      </c>
      <c r="N3553" s="14">
        <f t="shared" si="770"/>
        <v>0</v>
      </c>
      <c r="O3553" s="14">
        <f t="shared" si="771"/>
        <v>0</v>
      </c>
      <c r="P3553" s="14">
        <f t="shared" si="772"/>
        <v>0</v>
      </c>
      <c r="Q3553" s="14">
        <f t="shared" si="773"/>
        <v>10.291762692123081</v>
      </c>
      <c r="W3553" s="16"/>
    </row>
    <row r="3554" spans="1:23">
      <c r="A3554" s="16">
        <v>44252</v>
      </c>
      <c r="B3554">
        <v>13</v>
      </c>
      <c r="C3554" s="1">
        <v>15.383333333333335</v>
      </c>
      <c r="D3554" s="13">
        <f t="shared" si="778"/>
        <v>288.38333333333333</v>
      </c>
      <c r="E3554" s="13">
        <f t="shared" si="774"/>
        <v>17.494399815060962</v>
      </c>
      <c r="F3554" s="13">
        <f t="shared" si="779"/>
        <v>39602381.569527328</v>
      </c>
      <c r="G3554" s="13">
        <f t="shared" si="780"/>
        <v>0.99999997474899405</v>
      </c>
      <c r="H3554" s="13">
        <f t="shared" si="775"/>
        <v>0.77657329610245684</v>
      </c>
      <c r="I3554" s="13">
        <f t="shared" si="776"/>
        <v>9.9856551773705837E-2</v>
      </c>
      <c r="J3554" s="2">
        <f t="shared" si="783"/>
        <v>0.92636708814863677</v>
      </c>
      <c r="K3554" s="13">
        <f t="shared" si="781"/>
        <v>0.9121317683630894</v>
      </c>
      <c r="L3554" s="13">
        <f t="shared" si="782"/>
        <v>0</v>
      </c>
      <c r="M3554" s="14">
        <f t="shared" si="777"/>
        <v>77.07077252135403</v>
      </c>
      <c r="N3554" s="14">
        <f t="shared" si="770"/>
        <v>0</v>
      </c>
      <c r="O3554" s="14">
        <f t="shared" si="771"/>
        <v>0</v>
      </c>
      <c r="P3554" s="14">
        <f t="shared" si="772"/>
        <v>0</v>
      </c>
      <c r="Q3554" s="14">
        <f t="shared" si="773"/>
        <v>11.857934903562921</v>
      </c>
      <c r="W3554" s="16"/>
    </row>
    <row r="3555" spans="1:23">
      <c r="A3555" s="16">
        <v>44252</v>
      </c>
      <c r="B3555">
        <v>14</v>
      </c>
      <c r="C3555" s="1">
        <v>17.066666666666666</v>
      </c>
      <c r="D3555" s="13">
        <f t="shared" si="778"/>
        <v>290.06666666666666</v>
      </c>
      <c r="E3555" s="13">
        <f t="shared" si="774"/>
        <v>19.964881636405419</v>
      </c>
      <c r="F3555" s="13">
        <f t="shared" si="779"/>
        <v>468422692.99221182</v>
      </c>
      <c r="G3555" s="13">
        <f t="shared" si="780"/>
        <v>0.99999999786517602</v>
      </c>
      <c r="H3555" s="13">
        <f t="shared" si="775"/>
        <v>0.65138885185945639</v>
      </c>
      <c r="I3555" s="13">
        <f t="shared" si="776"/>
        <v>0.12942500723981534</v>
      </c>
      <c r="J3555" s="2">
        <f t="shared" si="783"/>
        <v>0.9121317683630894</v>
      </c>
      <c r="K3555" s="13">
        <f t="shared" si="781"/>
        <v>0.88047770205345899</v>
      </c>
      <c r="L3555" s="13">
        <f t="shared" si="782"/>
        <v>0</v>
      </c>
      <c r="M3555" s="14">
        <f t="shared" si="777"/>
        <v>77.07077252135403</v>
      </c>
      <c r="N3555" s="14">
        <f t="shared" si="770"/>
        <v>0</v>
      </c>
      <c r="O3555" s="14">
        <f t="shared" si="771"/>
        <v>-0.5</v>
      </c>
      <c r="P3555" s="14">
        <f t="shared" si="772"/>
        <v>0</v>
      </c>
      <c r="Q3555" s="14">
        <f t="shared" si="773"/>
        <v>14.408203302312099</v>
      </c>
      <c r="W3555" s="16"/>
    </row>
    <row r="3556" spans="1:23">
      <c r="A3556" s="16">
        <v>44252</v>
      </c>
      <c r="B3556">
        <v>15</v>
      </c>
      <c r="C3556" s="1">
        <v>18.166666666666668</v>
      </c>
      <c r="D3556" s="13">
        <f t="shared" si="778"/>
        <v>291.16666666666669</v>
      </c>
      <c r="E3556" s="13">
        <f t="shared" si="774"/>
        <v>21.563823697767631</v>
      </c>
      <c r="F3556" s="13">
        <f t="shared" si="779"/>
        <v>2317659547.6688132</v>
      </c>
      <c r="G3556" s="13">
        <f t="shared" si="780"/>
        <v>0.99999999956853025</v>
      </c>
      <c r="H3556" s="13">
        <f t="shared" si="775"/>
        <v>0.58134007995791925</v>
      </c>
      <c r="I3556" s="13">
        <f t="shared" si="776"/>
        <v>0.15308123965322987</v>
      </c>
      <c r="J3556" s="2">
        <f t="shared" si="783"/>
        <v>0.88047770205345899</v>
      </c>
      <c r="K3556" s="13">
        <f t="shared" si="781"/>
        <v>0.83801811110879898</v>
      </c>
      <c r="L3556" s="13">
        <f t="shared" si="782"/>
        <v>0</v>
      </c>
      <c r="M3556" s="14">
        <f t="shared" si="777"/>
        <v>77.07077252135403</v>
      </c>
      <c r="N3556" s="14">
        <f t="shared" si="770"/>
        <v>0</v>
      </c>
      <c r="O3556" s="14">
        <f t="shared" si="771"/>
        <v>-1</v>
      </c>
      <c r="P3556" s="14">
        <f t="shared" si="772"/>
        <v>0</v>
      </c>
      <c r="Q3556" s="14">
        <f t="shared" si="773"/>
        <v>15.9511544976447</v>
      </c>
      <c r="W3556" s="16"/>
    </row>
    <row r="3557" spans="1:23">
      <c r="A3557" s="16">
        <v>44252</v>
      </c>
      <c r="B3557">
        <v>16</v>
      </c>
      <c r="C3557" s="1">
        <v>18.900000000000002</v>
      </c>
      <c r="D3557" s="13">
        <f t="shared" si="778"/>
        <v>291.89999999999998</v>
      </c>
      <c r="E3557" s="13">
        <f t="shared" si="774"/>
        <v>22.62309009934906</v>
      </c>
      <c r="F3557" s="13">
        <f t="shared" si="779"/>
        <v>6684719582.4903822</v>
      </c>
      <c r="G3557" s="13">
        <f t="shared" si="780"/>
        <v>0.99999999985040511</v>
      </c>
      <c r="H3557" s="13">
        <f t="shared" si="775"/>
        <v>0.53913448916760165</v>
      </c>
      <c r="I3557" s="13">
        <f t="shared" si="776"/>
        <v>0.17108787343233686</v>
      </c>
      <c r="J3557" s="2">
        <f t="shared" si="783"/>
        <v>0.83801811110879898</v>
      </c>
      <c r="K3557" s="13">
        <f t="shared" si="781"/>
        <v>0.79101791886294459</v>
      </c>
      <c r="L3557" s="13">
        <f t="shared" si="782"/>
        <v>0</v>
      </c>
      <c r="M3557" s="14">
        <f t="shared" si="777"/>
        <v>77.07077252135403</v>
      </c>
      <c r="N3557" s="14">
        <f t="shared" si="770"/>
        <v>0</v>
      </c>
      <c r="O3557" s="14">
        <f t="shared" si="771"/>
        <v>-1</v>
      </c>
      <c r="P3557" s="14">
        <f t="shared" si="772"/>
        <v>0</v>
      </c>
      <c r="Q3557" s="14">
        <f t="shared" si="773"/>
        <v>16.900466118371167</v>
      </c>
      <c r="W3557" s="16"/>
    </row>
    <row r="3558" spans="1:23">
      <c r="A3558" s="16">
        <v>44252</v>
      </c>
      <c r="B3558">
        <v>17</v>
      </c>
      <c r="C3558" s="1">
        <v>19.233333333333334</v>
      </c>
      <c r="D3558" s="13">
        <f t="shared" si="778"/>
        <v>292.23333333333335</v>
      </c>
      <c r="E3558" s="13">
        <f t="shared" si="774"/>
        <v>23.10281738336948</v>
      </c>
      <c r="F3558" s="13">
        <f t="shared" si="779"/>
        <v>10800058452.921448</v>
      </c>
      <c r="G3558" s="13">
        <f t="shared" si="780"/>
        <v>0.99999999990740795</v>
      </c>
      <c r="H3558" s="13">
        <f t="shared" si="775"/>
        <v>0.52104198322611017</v>
      </c>
      <c r="I3558" s="13">
        <f t="shared" si="776"/>
        <v>0.17992536670225226</v>
      </c>
      <c r="J3558" s="2">
        <f t="shared" si="783"/>
        <v>0.79101791886294459</v>
      </c>
      <c r="K3558" s="13">
        <f t="shared" si="781"/>
        <v>0.74656167071135759</v>
      </c>
      <c r="L3558" s="13">
        <f t="shared" si="782"/>
        <v>0</v>
      </c>
      <c r="M3558" s="14">
        <f t="shared" si="777"/>
        <v>77.07077252135403</v>
      </c>
      <c r="N3558" s="14">
        <f t="shared" si="770"/>
        <v>0</v>
      </c>
      <c r="O3558" s="14">
        <f t="shared" si="771"/>
        <v>-1</v>
      </c>
      <c r="P3558" s="14">
        <f t="shared" si="772"/>
        <v>0</v>
      </c>
      <c r="Q3558" s="14">
        <f t="shared" si="773"/>
        <v>17.307210087968699</v>
      </c>
      <c r="W3558" s="16"/>
    </row>
    <row r="3559" spans="1:23">
      <c r="A3559" s="16">
        <v>44252</v>
      </c>
      <c r="B3559">
        <v>18</v>
      </c>
      <c r="C3559" s="1">
        <v>18.266666666666669</v>
      </c>
      <c r="D3559" s="13">
        <f t="shared" si="778"/>
        <v>291.26666666666665</v>
      </c>
      <c r="E3559" s="13">
        <f t="shared" si="774"/>
        <v>21.708583199816871</v>
      </c>
      <c r="F3559" s="13">
        <f t="shared" si="779"/>
        <v>2678661857.3550334</v>
      </c>
      <c r="G3559" s="13">
        <f t="shared" si="780"/>
        <v>0.99999999962667929</v>
      </c>
      <c r="H3559" s="13">
        <f t="shared" si="775"/>
        <v>0.5753828973661872</v>
      </c>
      <c r="I3559" s="13">
        <f t="shared" si="776"/>
        <v>0.15542550274269487</v>
      </c>
      <c r="J3559" s="2">
        <f t="shared" si="783"/>
        <v>0.74656167071135759</v>
      </c>
      <c r="K3559" s="13">
        <f t="shared" si="781"/>
        <v>0.72192063144685958</v>
      </c>
      <c r="L3559" s="13">
        <f t="shared" si="782"/>
        <v>0</v>
      </c>
      <c r="M3559" s="14">
        <f t="shared" si="777"/>
        <v>77.07077252135403</v>
      </c>
      <c r="N3559" s="14">
        <f t="shared" si="770"/>
        <v>0</v>
      </c>
      <c r="O3559" s="14">
        <f t="shared" si="771"/>
        <v>-1</v>
      </c>
      <c r="P3559" s="14">
        <f t="shared" si="772"/>
        <v>0</v>
      </c>
      <c r="Q3559" s="14">
        <f t="shared" si="773"/>
        <v>16.08472467330694</v>
      </c>
      <c r="W3559" s="16"/>
    </row>
    <row r="3560" spans="1:23">
      <c r="A3560" s="16">
        <v>44252</v>
      </c>
      <c r="B3560">
        <v>19</v>
      </c>
      <c r="C3560" s="1">
        <v>15.216666666666667</v>
      </c>
      <c r="D3560" s="13">
        <f t="shared" si="778"/>
        <v>288.21666666666664</v>
      </c>
      <c r="E3560" s="13">
        <f t="shared" si="774"/>
        <v>17.248227606545964</v>
      </c>
      <c r="F3560" s="13">
        <f t="shared" si="779"/>
        <v>30960650.162497289</v>
      </c>
      <c r="G3560" s="13">
        <f t="shared" si="780"/>
        <v>0.99999996770093769</v>
      </c>
      <c r="H3560" s="13">
        <f t="shared" si="775"/>
        <v>0.79029565906020005</v>
      </c>
      <c r="I3560" s="13">
        <f t="shared" si="776"/>
        <v>9.730885037193604E-2</v>
      </c>
      <c r="J3560" s="2">
        <f t="shared" si="783"/>
        <v>0.72192063144685958</v>
      </c>
      <c r="K3560" s="13">
        <f t="shared" si="781"/>
        <v>0.7282606545734126</v>
      </c>
      <c r="L3560" s="13">
        <f t="shared" si="782"/>
        <v>0</v>
      </c>
      <c r="M3560" s="14">
        <f t="shared" si="777"/>
        <v>77.07077252135403</v>
      </c>
      <c r="N3560" s="14">
        <f t="shared" si="770"/>
        <v>0</v>
      </c>
      <c r="O3560" s="14">
        <f t="shared" si="771"/>
        <v>0</v>
      </c>
      <c r="P3560" s="14">
        <f t="shared" si="772"/>
        <v>0</v>
      </c>
      <c r="Q3560" s="14">
        <f t="shared" si="773"/>
        <v>11.598070931112053</v>
      </c>
      <c r="W3560" s="16"/>
    </row>
    <row r="3561" spans="1:23">
      <c r="A3561" s="16">
        <v>44252</v>
      </c>
      <c r="B3561">
        <v>20</v>
      </c>
      <c r="C3561" s="1">
        <v>12.766666666666667</v>
      </c>
      <c r="D3561" s="13">
        <f t="shared" si="778"/>
        <v>285.76666666666665</v>
      </c>
      <c r="E3561" s="13">
        <f t="shared" si="774"/>
        <v>13.596360667210989</v>
      </c>
      <c r="F3561" s="13">
        <f t="shared" si="779"/>
        <v>803201.3166799217</v>
      </c>
      <c r="G3561" s="13">
        <f t="shared" si="780"/>
        <v>0.99999875498367075</v>
      </c>
      <c r="H3561" s="13">
        <f t="shared" si="775"/>
        <v>1.0247986774458653</v>
      </c>
      <c r="I3561" s="13">
        <f t="shared" si="776"/>
        <v>6.6320142012764469E-2</v>
      </c>
      <c r="J3561" s="2">
        <f t="shared" si="783"/>
        <v>0.7282606545734126</v>
      </c>
      <c r="K3561" s="13">
        <f t="shared" si="781"/>
        <v>0.74728913848393297</v>
      </c>
      <c r="L3561" s="13">
        <f t="shared" si="782"/>
        <v>0</v>
      </c>
      <c r="M3561" s="14">
        <f t="shared" si="777"/>
        <v>77.07077252135403</v>
      </c>
      <c r="N3561" s="14">
        <f t="shared" si="770"/>
        <v>0</v>
      </c>
      <c r="O3561" s="14">
        <f t="shared" si="771"/>
        <v>0</v>
      </c>
      <c r="P3561" s="14">
        <f t="shared" si="772"/>
        <v>0</v>
      </c>
      <c r="Q3561" s="14">
        <f t="shared" si="773"/>
        <v>7.7847916807104696</v>
      </c>
      <c r="W3561" s="16"/>
    </row>
    <row r="3562" spans="1:23">
      <c r="A3562" s="16">
        <v>44252</v>
      </c>
      <c r="B3562">
        <v>21</v>
      </c>
      <c r="C3562" s="1">
        <v>12.15</v>
      </c>
      <c r="D3562" s="13">
        <f t="shared" si="778"/>
        <v>285.14999999999998</v>
      </c>
      <c r="E3562" s="13">
        <f t="shared" si="774"/>
        <v>12.66729791337889</v>
      </c>
      <c r="F3562" s="13">
        <f t="shared" si="779"/>
        <v>317203.21789488051</v>
      </c>
      <c r="G3562" s="13">
        <f t="shared" si="780"/>
        <v>0.9999968474568004</v>
      </c>
      <c r="H3562" s="13">
        <f t="shared" si="775"/>
        <v>1.0948337854771735</v>
      </c>
      <c r="I3562" s="13">
        <f t="shared" si="776"/>
        <v>6.0156813806159941E-2</v>
      </c>
      <c r="J3562" s="2">
        <f t="shared" si="783"/>
        <v>0.74728913848393297</v>
      </c>
      <c r="K3562" s="13">
        <f t="shared" si="781"/>
        <v>0.76757988505547803</v>
      </c>
      <c r="L3562" s="13">
        <f t="shared" si="782"/>
        <v>0</v>
      </c>
      <c r="M3562" s="14">
        <f t="shared" si="777"/>
        <v>77.07077252135403</v>
      </c>
      <c r="N3562" s="14">
        <f t="shared" si="770"/>
        <v>0</v>
      </c>
      <c r="O3562" s="14">
        <f t="shared" si="771"/>
        <v>0.5</v>
      </c>
      <c r="P3562" s="14">
        <f t="shared" si="772"/>
        <v>0.5</v>
      </c>
      <c r="Q3562" s="14">
        <f t="shared" si="773"/>
        <v>6.8624142894311948</v>
      </c>
      <c r="W3562" s="16"/>
    </row>
    <row r="3563" spans="1:23">
      <c r="A3563" s="16">
        <v>44252</v>
      </c>
      <c r="B3563">
        <v>22</v>
      </c>
      <c r="C3563" s="1">
        <v>10.366666666666667</v>
      </c>
      <c r="D3563" s="13">
        <f t="shared" si="778"/>
        <v>283.36666666666667</v>
      </c>
      <c r="E3563" s="13">
        <f t="shared" si="774"/>
        <v>9.9577932007999177</v>
      </c>
      <c r="F3563" s="13">
        <f t="shared" si="779"/>
        <v>21116.145169966981</v>
      </c>
      <c r="G3563" s="13">
        <f t="shared" si="780"/>
        <v>0.99995264511410276</v>
      </c>
      <c r="H3563" s="13">
        <f t="shared" si="775"/>
        <v>1.3276284166735206</v>
      </c>
      <c r="I3563" s="13">
        <f t="shared" si="776"/>
        <v>4.5263167538644115E-2</v>
      </c>
      <c r="J3563" s="2">
        <f t="shared" si="783"/>
        <v>0.76757988505547803</v>
      </c>
      <c r="K3563" s="13">
        <f t="shared" si="781"/>
        <v>0.79236431341598557</v>
      </c>
      <c r="L3563" s="13">
        <f t="shared" si="782"/>
        <v>0</v>
      </c>
      <c r="M3563" s="14">
        <f t="shared" si="777"/>
        <v>77.07077252135403</v>
      </c>
      <c r="N3563" s="14">
        <f t="shared" si="770"/>
        <v>0</v>
      </c>
      <c r="O3563" s="14">
        <f t="shared" si="771"/>
        <v>0.5</v>
      </c>
      <c r="P3563" s="14">
        <f t="shared" si="772"/>
        <v>0.5</v>
      </c>
      <c r="Q3563" s="14">
        <f t="shared" si="773"/>
        <v>4.3955359426758731</v>
      </c>
      <c r="W3563" s="16"/>
    </row>
    <row r="3564" spans="1:23">
      <c r="A3564" s="16">
        <v>44252</v>
      </c>
      <c r="B3564">
        <v>23</v>
      </c>
      <c r="C3564" s="1">
        <v>9.0333333333333332</v>
      </c>
      <c r="D3564" s="13">
        <f t="shared" si="778"/>
        <v>282.03333333333336</v>
      </c>
      <c r="E3564" s="13">
        <f t="shared" si="774"/>
        <v>7.9096087932868873</v>
      </c>
      <c r="F3564" s="13">
        <f t="shared" si="779"/>
        <v>2723.3248749480517</v>
      </c>
      <c r="G3564" s="13">
        <f t="shared" si="780"/>
        <v>0.99963293658212515</v>
      </c>
      <c r="H3564" s="13">
        <f t="shared" si="775"/>
        <v>1.5359212712866606</v>
      </c>
      <c r="I3564" s="13">
        <f t="shared" si="776"/>
        <v>3.650547156775124E-2</v>
      </c>
      <c r="J3564" s="2">
        <f t="shared" si="783"/>
        <v>0.79236431341598557</v>
      </c>
      <c r="K3564" s="13">
        <f t="shared" si="781"/>
        <v>0.81901873467425279</v>
      </c>
      <c r="L3564" s="13">
        <f t="shared" si="782"/>
        <v>0</v>
      </c>
      <c r="M3564" s="14">
        <f t="shared" si="777"/>
        <v>77.07077252135403</v>
      </c>
      <c r="N3564" s="14">
        <f t="shared" si="770"/>
        <v>0</v>
      </c>
      <c r="O3564" s="14">
        <f t="shared" si="771"/>
        <v>1</v>
      </c>
      <c r="P3564" s="14">
        <f t="shared" si="772"/>
        <v>1</v>
      </c>
      <c r="Q3564" s="14">
        <f t="shared" si="773"/>
        <v>2.8245033062661973</v>
      </c>
      <c r="W3564" s="16"/>
    </row>
    <row r="3565" spans="1:23">
      <c r="A3565" s="16">
        <v>44253</v>
      </c>
      <c r="B3565">
        <v>0</v>
      </c>
      <c r="C3565" s="1">
        <v>8.65</v>
      </c>
      <c r="D3565" s="13">
        <f t="shared" si="778"/>
        <v>281.64999999999998</v>
      </c>
      <c r="E3565" s="13">
        <f t="shared" si="774"/>
        <v>7.3171666962541817</v>
      </c>
      <c r="F3565" s="13">
        <f t="shared" si="779"/>
        <v>1505.9311591423225</v>
      </c>
      <c r="G3565" s="13">
        <f t="shared" si="780"/>
        <v>0.99933639967961829</v>
      </c>
      <c r="H3565" s="13">
        <f t="shared" si="775"/>
        <v>1.6020513537277037</v>
      </c>
      <c r="I3565" s="13">
        <f t="shared" si="776"/>
        <v>3.4304063063360694E-2</v>
      </c>
      <c r="J3565" s="2">
        <f t="shared" si="783"/>
        <v>0.81901873467425279</v>
      </c>
      <c r="K3565" s="13">
        <f t="shared" si="781"/>
        <v>0.84542443422819524</v>
      </c>
      <c r="L3565" s="13">
        <f t="shared" si="782"/>
        <v>0</v>
      </c>
      <c r="M3565" s="14">
        <f t="shared" si="777"/>
        <v>77.07077252135403</v>
      </c>
      <c r="N3565" s="14">
        <f t="shared" si="770"/>
        <v>0</v>
      </c>
      <c r="O3565" s="14">
        <f t="shared" si="771"/>
        <v>1</v>
      </c>
      <c r="P3565" s="14">
        <f t="shared" si="772"/>
        <v>1</v>
      </c>
      <c r="Q3565" s="14">
        <f t="shared" si="773"/>
        <v>2.4266550997287268</v>
      </c>
      <c r="R3565" s="14">
        <f>(M3565)</f>
        <v>77.07077252135403</v>
      </c>
      <c r="S3565" s="14">
        <f>SUM(N3565:N3588)</f>
        <v>3</v>
      </c>
      <c r="T3565" s="14">
        <f>SUM(O3565:O3588)</f>
        <v>7</v>
      </c>
      <c r="U3565" s="14">
        <f>SUM(P3565:P3588)</f>
        <v>11.5</v>
      </c>
      <c r="V3565" s="14">
        <f>SUM(Q3565:Q3588)</f>
        <v>171.19726804007854</v>
      </c>
      <c r="W3565" s="16"/>
    </row>
    <row r="3566" spans="1:23">
      <c r="A3566" s="16">
        <v>44253</v>
      </c>
      <c r="B3566">
        <v>1</v>
      </c>
      <c r="C3566" s="1">
        <v>8.15</v>
      </c>
      <c r="D3566" s="13">
        <f t="shared" si="778"/>
        <v>281.14999999999998</v>
      </c>
      <c r="E3566" s="13">
        <f t="shared" si="774"/>
        <v>6.5419882624932963</v>
      </c>
      <c r="F3566" s="13">
        <f t="shared" si="779"/>
        <v>693.66439475096479</v>
      </c>
      <c r="G3566" s="13">
        <f t="shared" si="780"/>
        <v>0.99856045594454501</v>
      </c>
      <c r="H3566" s="13">
        <f t="shared" si="775"/>
        <v>1.692897946148693</v>
      </c>
      <c r="I3566" s="13">
        <f t="shared" si="776"/>
        <v>3.1622871034192694E-2</v>
      </c>
      <c r="J3566" s="2">
        <f t="shared" si="783"/>
        <v>0.84542443422819524</v>
      </c>
      <c r="K3566" s="13">
        <f t="shared" si="781"/>
        <v>0.87180467204179424</v>
      </c>
      <c r="L3566" s="13">
        <f t="shared" si="782"/>
        <v>0</v>
      </c>
      <c r="M3566" s="14">
        <f t="shared" si="777"/>
        <v>77.07077252135403</v>
      </c>
      <c r="N3566" s="14">
        <f t="shared" si="770"/>
        <v>0</v>
      </c>
      <c r="O3566" s="14">
        <f t="shared" si="771"/>
        <v>1</v>
      </c>
      <c r="P3566" s="14">
        <f t="shared" si="772"/>
        <v>1</v>
      </c>
      <c r="Q3566" s="14">
        <f t="shared" si="773"/>
        <v>1.9477602098936424</v>
      </c>
      <c r="W3566" s="16"/>
    </row>
    <row r="3567" spans="1:23">
      <c r="A3567" s="16">
        <v>44253</v>
      </c>
      <c r="B3567">
        <v>2</v>
      </c>
      <c r="C3567" s="1">
        <v>7.833333333333333</v>
      </c>
      <c r="D3567" s="13">
        <f t="shared" si="778"/>
        <v>280.83333333333331</v>
      </c>
      <c r="E3567" s="13">
        <f t="shared" si="774"/>
        <v>6.0496142433234139</v>
      </c>
      <c r="F3567" s="13">
        <f t="shared" si="779"/>
        <v>423.94945716349127</v>
      </c>
      <c r="G3567" s="13">
        <f t="shared" si="780"/>
        <v>0.99764677896831555</v>
      </c>
      <c r="H3567" s="13">
        <f t="shared" si="775"/>
        <v>1.7532586120738416</v>
      </c>
      <c r="I3567" s="13">
        <f t="shared" si="776"/>
        <v>3.0029735061989176E-2</v>
      </c>
      <c r="J3567" s="2">
        <f t="shared" si="783"/>
        <v>0.87180467204179424</v>
      </c>
      <c r="K3567" s="13">
        <f t="shared" si="781"/>
        <v>0.89788100802524218</v>
      </c>
      <c r="L3567" s="13">
        <f t="shared" si="782"/>
        <v>0</v>
      </c>
      <c r="M3567" s="14">
        <f t="shared" si="777"/>
        <v>77.07077252135403</v>
      </c>
      <c r="N3567" s="14">
        <f t="shared" si="770"/>
        <v>0</v>
      </c>
      <c r="O3567" s="14">
        <f t="shared" si="771"/>
        <v>1</v>
      </c>
      <c r="P3567" s="14">
        <f t="shared" si="772"/>
        <v>1</v>
      </c>
      <c r="Q3567" s="14">
        <f t="shared" si="773"/>
        <v>1.6690143606426908</v>
      </c>
      <c r="W3567" s="16"/>
    </row>
    <row r="3568" spans="1:23">
      <c r="A3568" s="16">
        <v>44253</v>
      </c>
      <c r="B3568">
        <v>3</v>
      </c>
      <c r="C3568" s="1">
        <v>7.6499999999999995</v>
      </c>
      <c r="D3568" s="13">
        <f t="shared" si="778"/>
        <v>280.64999999999998</v>
      </c>
      <c r="E3568" s="13">
        <f t="shared" si="774"/>
        <v>5.7640477463031896</v>
      </c>
      <c r="F3568" s="13">
        <f t="shared" si="779"/>
        <v>318.63547771152327</v>
      </c>
      <c r="G3568" s="13">
        <f t="shared" si="780"/>
        <v>0.99687143615233309</v>
      </c>
      <c r="H3568" s="13">
        <f t="shared" si="775"/>
        <v>1.7892477345711062</v>
      </c>
      <c r="I3568" s="13">
        <f t="shared" si="776"/>
        <v>2.9142787834496413E-2</v>
      </c>
      <c r="J3568" s="2">
        <f t="shared" si="783"/>
        <v>0.89788100802524218</v>
      </c>
      <c r="K3568" s="13">
        <f t="shared" si="781"/>
        <v>0.92348305001742648</v>
      </c>
      <c r="L3568" s="13">
        <f t="shared" si="782"/>
        <v>0</v>
      </c>
      <c r="M3568" s="14">
        <f t="shared" si="777"/>
        <v>77.07077252135403</v>
      </c>
      <c r="N3568" s="14">
        <f t="shared" si="770"/>
        <v>0</v>
      </c>
      <c r="O3568" s="14">
        <f t="shared" si="771"/>
        <v>1</v>
      </c>
      <c r="P3568" s="14">
        <f t="shared" si="772"/>
        <v>1</v>
      </c>
      <c r="Q3568" s="14">
        <f t="shared" si="773"/>
        <v>1.5166444558468064</v>
      </c>
      <c r="W3568" s="16"/>
    </row>
    <row r="3569" spans="1:23">
      <c r="A3569" s="16">
        <v>44253</v>
      </c>
      <c r="B3569">
        <v>4</v>
      </c>
      <c r="C3569" s="1">
        <v>7.4666666666666659</v>
      </c>
      <c r="D3569" s="13">
        <f t="shared" si="778"/>
        <v>280.46666666666664</v>
      </c>
      <c r="E3569" s="13">
        <f t="shared" si="774"/>
        <v>5.4781079153790895</v>
      </c>
      <c r="F3569" s="13">
        <f t="shared" si="779"/>
        <v>239.39332616092511</v>
      </c>
      <c r="G3569" s="13">
        <f t="shared" si="780"/>
        <v>0.99584015073974819</v>
      </c>
      <c r="H3569" s="13">
        <f t="shared" si="775"/>
        <v>1.8260241115493365</v>
      </c>
      <c r="I3569" s="13">
        <f t="shared" si="776"/>
        <v>2.8280928662591711E-2</v>
      </c>
      <c r="J3569" s="2">
        <f t="shared" si="783"/>
        <v>0.92348305001742648</v>
      </c>
      <c r="K3569" s="13">
        <f t="shared" si="781"/>
        <v>0.94865019686052288</v>
      </c>
      <c r="L3569" s="13">
        <f t="shared" si="782"/>
        <v>0</v>
      </c>
      <c r="M3569" s="14">
        <f t="shared" si="777"/>
        <v>77.07077252135403</v>
      </c>
      <c r="N3569" s="14">
        <f t="shared" si="770"/>
        <v>0</v>
      </c>
      <c r="O3569" s="14">
        <f t="shared" si="771"/>
        <v>1</v>
      </c>
      <c r="P3569" s="14">
        <f t="shared" si="772"/>
        <v>1</v>
      </c>
      <c r="Q3569" s="14">
        <f t="shared" si="773"/>
        <v>1.3710247250617305</v>
      </c>
      <c r="W3569" s="16"/>
    </row>
    <row r="3570" spans="1:23">
      <c r="A3570" s="16">
        <v>44253</v>
      </c>
      <c r="B3570">
        <v>5</v>
      </c>
      <c r="C3570" s="1">
        <v>7.2166666666666677</v>
      </c>
      <c r="D3570" s="13">
        <f t="shared" si="778"/>
        <v>280.21666666666664</v>
      </c>
      <c r="E3570" s="13">
        <f t="shared" si="774"/>
        <v>5.0875869862605905</v>
      </c>
      <c r="F3570" s="13">
        <f t="shared" si="779"/>
        <v>161.99848547364908</v>
      </c>
      <c r="G3570" s="13">
        <f t="shared" si="780"/>
        <v>0.9938649736708034</v>
      </c>
      <c r="H3570" s="13">
        <f t="shared" si="775"/>
        <v>1.8774754860526104</v>
      </c>
      <c r="I3570" s="13">
        <f t="shared" si="776"/>
        <v>2.714487601169142E-2</v>
      </c>
      <c r="J3570" s="2">
        <f t="shared" si="783"/>
        <v>0.94865019686052288</v>
      </c>
      <c r="K3570" s="13">
        <f t="shared" si="781"/>
        <v>0.97352391979008568</v>
      </c>
      <c r="L3570" s="13">
        <f t="shared" si="782"/>
        <v>0</v>
      </c>
      <c r="M3570" s="14">
        <f t="shared" si="777"/>
        <v>77.07077252135403</v>
      </c>
      <c r="N3570" s="14">
        <f t="shared" si="770"/>
        <v>0</v>
      </c>
      <c r="O3570" s="14">
        <f t="shared" si="771"/>
        <v>1</v>
      </c>
      <c r="P3570" s="14">
        <f t="shared" si="772"/>
        <v>1</v>
      </c>
      <c r="Q3570" s="14">
        <f t="shared" si="773"/>
        <v>1.183527611758024</v>
      </c>
      <c r="W3570" s="16"/>
    </row>
    <row r="3571" spans="1:23">
      <c r="A3571" s="16">
        <v>44253</v>
      </c>
      <c r="B3571">
        <v>6</v>
      </c>
      <c r="C3571" s="1">
        <v>6.6833333333333336</v>
      </c>
      <c r="D3571" s="13">
        <f t="shared" si="778"/>
        <v>279.68333333333334</v>
      </c>
      <c r="E3571" s="13">
        <f t="shared" si="774"/>
        <v>4.2521423037959662</v>
      </c>
      <c r="F3571" s="13">
        <f t="shared" si="779"/>
        <v>70.255760425804809</v>
      </c>
      <c r="G3571" s="13">
        <f t="shared" si="780"/>
        <v>0.98596604689888545</v>
      </c>
      <c r="H3571" s="13">
        <f t="shared" si="775"/>
        <v>1.9924661439846663</v>
      </c>
      <c r="I3571" s="13">
        <f t="shared" si="776"/>
        <v>2.4865417589177277E-2</v>
      </c>
      <c r="J3571" s="2">
        <f t="shared" si="783"/>
        <v>0.97352391979008568</v>
      </c>
      <c r="K3571" s="13">
        <f t="shared" si="781"/>
        <v>0.99854793803590991</v>
      </c>
      <c r="L3571" s="13">
        <f t="shared" si="782"/>
        <v>0</v>
      </c>
      <c r="M3571" s="14">
        <f t="shared" si="777"/>
        <v>77.07077252135403</v>
      </c>
      <c r="N3571" s="14">
        <f t="shared" si="770"/>
        <v>1</v>
      </c>
      <c r="O3571" s="14">
        <f t="shared" si="771"/>
        <v>1</v>
      </c>
      <c r="P3571" s="14">
        <f t="shared" si="772"/>
        <v>1</v>
      </c>
      <c r="Q3571" s="14">
        <f t="shared" si="773"/>
        <v>0.82734557246283891</v>
      </c>
      <c r="W3571" s="16"/>
    </row>
    <row r="3572" spans="1:23">
      <c r="A3572" s="16">
        <v>44253</v>
      </c>
      <c r="B3572">
        <v>7</v>
      </c>
      <c r="C3572" s="1">
        <v>6.5500000000000007</v>
      </c>
      <c r="D3572" s="13">
        <f t="shared" si="778"/>
        <v>279.55</v>
      </c>
      <c r="E3572" s="13">
        <f t="shared" si="774"/>
        <v>4.0427830441781616</v>
      </c>
      <c r="F3572" s="13">
        <f t="shared" si="779"/>
        <v>56.98471330180454</v>
      </c>
      <c r="G3572" s="13">
        <f t="shared" si="780"/>
        <v>0.98275407528885927</v>
      </c>
      <c r="H3572" s="13">
        <f t="shared" si="775"/>
        <v>2.0223695201679628</v>
      </c>
      <c r="I3572" s="13">
        <f t="shared" si="776"/>
        <v>2.4324841578827805E-2</v>
      </c>
      <c r="J3572" s="2">
        <f t="shared" si="783"/>
        <v>0.99854793803590991</v>
      </c>
      <c r="K3572" s="13">
        <f t="shared" si="781"/>
        <v>1.0231517803843517</v>
      </c>
      <c r="L3572" s="13">
        <f t="shared" si="782"/>
        <v>1.0055065818117737</v>
      </c>
      <c r="M3572" s="14">
        <f t="shared" si="777"/>
        <v>78.076279103165803</v>
      </c>
      <c r="N3572" s="14">
        <f t="shared" si="770"/>
        <v>1</v>
      </c>
      <c r="O3572" s="14">
        <f t="shared" si="771"/>
        <v>1</v>
      </c>
      <c r="P3572" s="14">
        <f t="shared" si="772"/>
        <v>1</v>
      </c>
      <c r="Q3572" s="14">
        <f t="shared" si="773"/>
        <v>0.74782636005084946</v>
      </c>
      <c r="W3572" s="16"/>
    </row>
    <row r="3573" spans="1:23">
      <c r="A3573" s="16">
        <v>44253</v>
      </c>
      <c r="B3573">
        <v>8</v>
      </c>
      <c r="C3573" s="1">
        <v>7.083333333333333</v>
      </c>
      <c r="D3573" s="13">
        <f t="shared" si="778"/>
        <v>280.08333333333331</v>
      </c>
      <c r="E3573" s="13">
        <f t="shared" si="774"/>
        <v>4.8790240999702181</v>
      </c>
      <c r="F3573" s="13">
        <f t="shared" si="779"/>
        <v>131.50226817790156</v>
      </c>
      <c r="G3573" s="13">
        <f t="shared" si="780"/>
        <v>0.99245295938136413</v>
      </c>
      <c r="H3573" s="13">
        <f t="shared" si="775"/>
        <v>1.9055450760001054</v>
      </c>
      <c r="I3573" s="13">
        <f t="shared" si="776"/>
        <v>2.655696469856527E-2</v>
      </c>
      <c r="J3573" s="2">
        <f t="shared" si="783"/>
        <v>1.7645198572578069E-2</v>
      </c>
      <c r="K3573" s="13">
        <f t="shared" si="781"/>
        <v>6.712220159771376E-2</v>
      </c>
      <c r="L3573" s="13">
        <f t="shared" si="782"/>
        <v>0</v>
      </c>
      <c r="M3573" s="14">
        <f t="shared" si="777"/>
        <v>78.076279103165803</v>
      </c>
      <c r="N3573" s="14">
        <f t="shared" si="770"/>
        <v>1</v>
      </c>
      <c r="O3573" s="14">
        <f t="shared" si="771"/>
        <v>1</v>
      </c>
      <c r="P3573" s="14">
        <f t="shared" si="772"/>
        <v>1</v>
      </c>
      <c r="Q3573" s="14">
        <f t="shared" si="773"/>
        <v>1.0888356107554209</v>
      </c>
      <c r="W3573" s="16"/>
    </row>
    <row r="3574" spans="1:23">
      <c r="A3574" s="16">
        <v>44253</v>
      </c>
      <c r="B3574">
        <v>9</v>
      </c>
      <c r="C3574" s="1">
        <v>9.5500000000000007</v>
      </c>
      <c r="D3574" s="13">
        <f t="shared" si="778"/>
        <v>282.55</v>
      </c>
      <c r="E3574" s="13">
        <f t="shared" si="774"/>
        <v>8.7055742346487524</v>
      </c>
      <c r="F3574" s="13">
        <f t="shared" si="779"/>
        <v>6036.4672935849503</v>
      </c>
      <c r="G3574" s="13">
        <f t="shared" si="780"/>
        <v>0.99983436763275513</v>
      </c>
      <c r="H3574" s="13">
        <f t="shared" si="775"/>
        <v>1.4513503300137252</v>
      </c>
      <c r="I3574" s="13">
        <f t="shared" si="776"/>
        <v>3.9687159064739075E-2</v>
      </c>
      <c r="J3574" s="2">
        <f t="shared" si="783"/>
        <v>6.712220159771376E-2</v>
      </c>
      <c r="K3574" s="13">
        <f t="shared" si="781"/>
        <v>0.12098243441173362</v>
      </c>
      <c r="L3574" s="13">
        <f t="shared" si="782"/>
        <v>0</v>
      </c>
      <c r="M3574" s="14">
        <f t="shared" si="777"/>
        <v>78.076279103165803</v>
      </c>
      <c r="N3574" s="14">
        <f t="shared" si="770"/>
        <v>0</v>
      </c>
      <c r="O3574" s="14">
        <f t="shared" si="771"/>
        <v>0.5</v>
      </c>
      <c r="P3574" s="14">
        <f t="shared" si="772"/>
        <v>0.5</v>
      </c>
      <c r="Q3574" s="14">
        <f t="shared" si="773"/>
        <v>3.4003679757485985</v>
      </c>
      <c r="W3574" s="16"/>
    </row>
    <row r="3575" spans="1:23">
      <c r="A3575" s="16">
        <v>44253</v>
      </c>
      <c r="B3575">
        <v>10</v>
      </c>
      <c r="C3575" s="1">
        <v>12.15</v>
      </c>
      <c r="D3575" s="13">
        <f t="shared" si="778"/>
        <v>285.14999999999998</v>
      </c>
      <c r="E3575" s="13">
        <f t="shared" si="774"/>
        <v>12.66729791337889</v>
      </c>
      <c r="F3575" s="13">
        <f t="shared" si="779"/>
        <v>317203.21789488051</v>
      </c>
      <c r="G3575" s="13">
        <f t="shared" si="780"/>
        <v>0.9999968474568004</v>
      </c>
      <c r="H3575" s="13">
        <f t="shared" si="775"/>
        <v>1.0948337854771735</v>
      </c>
      <c r="I3575" s="13">
        <f t="shared" si="776"/>
        <v>6.0156813806159941E-2</v>
      </c>
      <c r="J3575" s="2">
        <f t="shared" si="783"/>
        <v>0.12098243441173362</v>
      </c>
      <c r="K3575" s="13">
        <f t="shared" si="781"/>
        <v>0.1778389307893341</v>
      </c>
      <c r="L3575" s="13">
        <f t="shared" si="782"/>
        <v>0</v>
      </c>
      <c r="M3575" s="14">
        <f t="shared" si="777"/>
        <v>78.076279103165803</v>
      </c>
      <c r="N3575" s="14">
        <f t="shared" si="770"/>
        <v>0</v>
      </c>
      <c r="O3575" s="14">
        <f t="shared" si="771"/>
        <v>0.5</v>
      </c>
      <c r="P3575" s="14">
        <f t="shared" si="772"/>
        <v>0.5</v>
      </c>
      <c r="Q3575" s="14">
        <f t="shared" si="773"/>
        <v>6.8624142894311948</v>
      </c>
      <c r="W3575" s="16"/>
    </row>
    <row r="3576" spans="1:23">
      <c r="A3576" s="16">
        <v>44253</v>
      </c>
      <c r="B3576">
        <v>11</v>
      </c>
      <c r="C3576" s="1">
        <v>13.266666666666666</v>
      </c>
      <c r="D3576" s="13">
        <f t="shared" si="778"/>
        <v>286.26666666666665</v>
      </c>
      <c r="E3576" s="13">
        <f t="shared" si="774"/>
        <v>14.346716348393086</v>
      </c>
      <c r="F3576" s="13">
        <f t="shared" si="779"/>
        <v>1700982.1004968411</v>
      </c>
      <c r="G3576" s="13">
        <f t="shared" si="780"/>
        <v>0.99999941210468246</v>
      </c>
      <c r="H3576" s="13">
        <f t="shared" si="775"/>
        <v>0.97151895212849748</v>
      </c>
      <c r="I3576" s="13">
        <f t="shared" si="776"/>
        <v>7.1755950091781734E-2</v>
      </c>
      <c r="J3576" s="2">
        <f t="shared" si="783"/>
        <v>0.1778389307893341</v>
      </c>
      <c r="K3576" s="13">
        <f t="shared" si="781"/>
        <v>0.23279490734652586</v>
      </c>
      <c r="L3576" s="13">
        <f t="shared" si="782"/>
        <v>0</v>
      </c>
      <c r="M3576" s="14">
        <f t="shared" si="777"/>
        <v>78.076279103165803</v>
      </c>
      <c r="N3576" s="14">
        <f t="shared" si="770"/>
        <v>0</v>
      </c>
      <c r="O3576" s="14">
        <f t="shared" si="771"/>
        <v>0</v>
      </c>
      <c r="P3576" s="14">
        <f t="shared" si="772"/>
        <v>0</v>
      </c>
      <c r="Q3576" s="14">
        <f t="shared" si="773"/>
        <v>8.5499697210639862</v>
      </c>
      <c r="W3576" s="16"/>
    </row>
    <row r="3577" spans="1:23">
      <c r="A3577" s="16">
        <v>44253</v>
      </c>
      <c r="B3577">
        <v>12</v>
      </c>
      <c r="C3577" s="1">
        <v>15</v>
      </c>
      <c r="D3577" s="13">
        <f t="shared" si="778"/>
        <v>288</v>
      </c>
      <c r="E3577" s="13">
        <f t="shared" si="774"/>
        <v>16.927777777777781</v>
      </c>
      <c r="F3577" s="13">
        <f t="shared" si="779"/>
        <v>22471935.505712416</v>
      </c>
      <c r="G3577" s="13">
        <f t="shared" si="780"/>
        <v>0.99999995550005227</v>
      </c>
      <c r="H3577" s="13">
        <f t="shared" si="775"/>
        <v>0.80852238137210641</v>
      </c>
      <c r="I3577" s="13">
        <f t="shared" si="776"/>
        <v>9.4089558339520138E-2</v>
      </c>
      <c r="J3577" s="2">
        <f t="shared" si="783"/>
        <v>0.23279490734652586</v>
      </c>
      <c r="K3577" s="13">
        <f t="shared" si="781"/>
        <v>0.28449451918499813</v>
      </c>
      <c r="L3577" s="13">
        <f t="shared" si="782"/>
        <v>0</v>
      </c>
      <c r="M3577" s="14">
        <f t="shared" si="777"/>
        <v>78.076279103165803</v>
      </c>
      <c r="N3577" s="14">
        <f t="shared" si="770"/>
        <v>0</v>
      </c>
      <c r="O3577" s="14">
        <f t="shared" si="771"/>
        <v>0</v>
      </c>
      <c r="P3577" s="14">
        <f t="shared" si="772"/>
        <v>0</v>
      </c>
      <c r="Q3577" s="14">
        <f t="shared" si="773"/>
        <v>11.259252493504581</v>
      </c>
      <c r="W3577" s="16"/>
    </row>
    <row r="3578" spans="1:23">
      <c r="A3578" s="16">
        <v>44253</v>
      </c>
      <c r="B3578">
        <v>13</v>
      </c>
      <c r="C3578" s="1">
        <v>16.533333333333335</v>
      </c>
      <c r="D3578" s="13">
        <f t="shared" si="778"/>
        <v>289.53333333333336</v>
      </c>
      <c r="E3578" s="13">
        <f t="shared" si="774"/>
        <v>19.185263642643374</v>
      </c>
      <c r="F3578" s="13">
        <f t="shared" si="779"/>
        <v>214809821.31965873</v>
      </c>
      <c r="G3578" s="13">
        <f t="shared" si="780"/>
        <v>0.99999999534471939</v>
      </c>
      <c r="H3578" s="13">
        <f t="shared" si="775"/>
        <v>0.68854425091747595</v>
      </c>
      <c r="I3578" s="13">
        <f t="shared" si="776"/>
        <v>0.11925360349277553</v>
      </c>
      <c r="J3578" s="2">
        <f t="shared" si="783"/>
        <v>0.28449451918499813</v>
      </c>
      <c r="K3578" s="13">
        <f t="shared" si="781"/>
        <v>0.32991670792061045</v>
      </c>
      <c r="L3578" s="13">
        <f t="shared" si="782"/>
        <v>0</v>
      </c>
      <c r="M3578" s="14">
        <f t="shared" si="777"/>
        <v>78.076279103165803</v>
      </c>
      <c r="N3578" s="14">
        <f t="shared" si="770"/>
        <v>0</v>
      </c>
      <c r="O3578" s="14">
        <f t="shared" si="771"/>
        <v>-0.5</v>
      </c>
      <c r="P3578" s="14">
        <f t="shared" si="772"/>
        <v>0</v>
      </c>
      <c r="Q3578" s="14">
        <f t="shared" si="773"/>
        <v>13.619436612223884</v>
      </c>
      <c r="W3578" s="16"/>
    </row>
    <row r="3579" spans="1:23">
      <c r="A3579" s="16">
        <v>44253</v>
      </c>
      <c r="B3579">
        <v>14</v>
      </c>
      <c r="C3579" s="1">
        <v>17.583333333333332</v>
      </c>
      <c r="D3579" s="13">
        <f t="shared" si="778"/>
        <v>290.58333333333331</v>
      </c>
      <c r="E3579" s="13">
        <f t="shared" si="774"/>
        <v>20.717407513622</v>
      </c>
      <c r="F3579" s="13">
        <f t="shared" si="779"/>
        <v>994158803.19113255</v>
      </c>
      <c r="G3579" s="13">
        <f t="shared" si="780"/>
        <v>0.99999999899412451</v>
      </c>
      <c r="H3579" s="13">
        <f t="shared" si="775"/>
        <v>0.6174275153154436</v>
      </c>
      <c r="I3579" s="13">
        <f t="shared" si="776"/>
        <v>0.1400649980860979</v>
      </c>
      <c r="J3579" s="2">
        <f t="shared" si="783"/>
        <v>0.32991670792061045</v>
      </c>
      <c r="K3579" s="13">
        <f t="shared" si="781"/>
        <v>0.36749387287696067</v>
      </c>
      <c r="L3579" s="13">
        <f t="shared" si="782"/>
        <v>0</v>
      </c>
      <c r="M3579" s="14">
        <f t="shared" si="777"/>
        <v>78.076279103165803</v>
      </c>
      <c r="N3579" s="14">
        <f t="shared" si="770"/>
        <v>0</v>
      </c>
      <c r="O3579" s="14">
        <f t="shared" si="771"/>
        <v>-0.5</v>
      </c>
      <c r="P3579" s="14">
        <f t="shared" si="772"/>
        <v>0</v>
      </c>
      <c r="Q3579" s="14">
        <f t="shared" si="773"/>
        <v>15.148681224727909</v>
      </c>
      <c r="W3579" s="16"/>
    </row>
    <row r="3580" spans="1:23">
      <c r="A3580" s="16">
        <v>44253</v>
      </c>
      <c r="B3580">
        <v>15</v>
      </c>
      <c r="C3580" s="1">
        <v>18.55</v>
      </c>
      <c r="D3580" s="13">
        <f t="shared" si="778"/>
        <v>291.55</v>
      </c>
      <c r="E3580" s="13">
        <f t="shared" si="774"/>
        <v>22.118195849768497</v>
      </c>
      <c r="F3580" s="13">
        <f t="shared" si="779"/>
        <v>4034692186.0307465</v>
      </c>
      <c r="G3580" s="13">
        <f t="shared" si="780"/>
        <v>0.99999999975214959</v>
      </c>
      <c r="H3580" s="13">
        <f t="shared" si="775"/>
        <v>0.55885509476012718</v>
      </c>
      <c r="I3580" s="13">
        <f t="shared" si="776"/>
        <v>0.1622551805272878</v>
      </c>
      <c r="J3580" s="2">
        <f t="shared" si="783"/>
        <v>0.36749387287696067</v>
      </c>
      <c r="K3580" s="13">
        <f t="shared" si="781"/>
        <v>0.39615514987496681</v>
      </c>
      <c r="L3580" s="13">
        <f t="shared" si="782"/>
        <v>0</v>
      </c>
      <c r="M3580" s="14">
        <f t="shared" si="777"/>
        <v>78.076279103165803</v>
      </c>
      <c r="N3580" s="14">
        <f t="shared" si="770"/>
        <v>0</v>
      </c>
      <c r="O3580" s="14">
        <f t="shared" si="771"/>
        <v>-1</v>
      </c>
      <c r="P3580" s="14">
        <f t="shared" si="772"/>
        <v>0</v>
      </c>
      <c r="Q3580" s="14">
        <f t="shared" si="773"/>
        <v>16.45629507324665</v>
      </c>
      <c r="W3580" s="16"/>
    </row>
    <row r="3581" spans="1:23">
      <c r="A3581" s="16">
        <v>44253</v>
      </c>
      <c r="B3581">
        <v>16</v>
      </c>
      <c r="C3581" s="1">
        <v>19.066666666666666</v>
      </c>
      <c r="D3581" s="13">
        <f t="shared" si="778"/>
        <v>292.06666666666666</v>
      </c>
      <c r="E3581" s="13">
        <f t="shared" si="774"/>
        <v>22.863090618580227</v>
      </c>
      <c r="F3581" s="13">
        <f t="shared" si="779"/>
        <v>8497948501.7763224</v>
      </c>
      <c r="G3581" s="13">
        <f t="shared" si="780"/>
        <v>0.99999999988232458</v>
      </c>
      <c r="H3581" s="13">
        <f t="shared" si="775"/>
        <v>0.5300058789543296</v>
      </c>
      <c r="I3581" s="13">
        <f t="shared" si="776"/>
        <v>0.17545350694177905</v>
      </c>
      <c r="J3581" s="2">
        <f t="shared" si="783"/>
        <v>0.39615514987496681</v>
      </c>
      <c r="K3581" s="13">
        <f t="shared" si="781"/>
        <v>0.41769489005784904</v>
      </c>
      <c r="L3581" s="13">
        <f t="shared" si="782"/>
        <v>0</v>
      </c>
      <c r="M3581" s="14">
        <f t="shared" si="777"/>
        <v>78.076279103165803</v>
      </c>
      <c r="N3581" s="14">
        <f t="shared" si="770"/>
        <v>0</v>
      </c>
      <c r="O3581" s="14">
        <f t="shared" si="771"/>
        <v>-1</v>
      </c>
      <c r="P3581" s="14">
        <f t="shared" si="772"/>
        <v>0</v>
      </c>
      <c r="Q3581" s="14">
        <f t="shared" si="773"/>
        <v>17.105889251285767</v>
      </c>
      <c r="W3581" s="16"/>
    </row>
    <row r="3582" spans="1:23">
      <c r="A3582" s="16">
        <v>44253</v>
      </c>
      <c r="B3582">
        <v>17</v>
      </c>
      <c r="C3582" s="1">
        <v>19.016666666666666</v>
      </c>
      <c r="D3582" s="13">
        <f t="shared" si="778"/>
        <v>292.01666666666665</v>
      </c>
      <c r="E3582" s="13">
        <f t="shared" si="774"/>
        <v>22.791119228354528</v>
      </c>
      <c r="F3582" s="13">
        <f t="shared" si="779"/>
        <v>7907829869.9068842</v>
      </c>
      <c r="G3582" s="13">
        <f t="shared" si="780"/>
        <v>0.99999999987354304</v>
      </c>
      <c r="H3582" s="13">
        <f t="shared" si="775"/>
        <v>0.53272702202816746</v>
      </c>
      <c r="I3582" s="13">
        <f t="shared" si="776"/>
        <v>0.17413277350165124</v>
      </c>
      <c r="J3582" s="2">
        <f t="shared" si="783"/>
        <v>0.41769489005784904</v>
      </c>
      <c r="K3582" s="13">
        <f t="shared" si="781"/>
        <v>0.43607871158901401</v>
      </c>
      <c r="L3582" s="13">
        <f t="shared" si="782"/>
        <v>0</v>
      </c>
      <c r="M3582" s="14">
        <f t="shared" si="777"/>
        <v>78.076279103165803</v>
      </c>
      <c r="N3582" s="14">
        <f t="shared" si="770"/>
        <v>0</v>
      </c>
      <c r="O3582" s="14">
        <f t="shared" si="771"/>
        <v>-1</v>
      </c>
      <c r="P3582" s="14">
        <f t="shared" si="772"/>
        <v>0</v>
      </c>
      <c r="Q3582" s="14">
        <f t="shared" si="773"/>
        <v>17.044687296691979</v>
      </c>
      <c r="W3582" s="16"/>
    </row>
    <row r="3583" spans="1:23">
      <c r="A3583" s="16">
        <v>44253</v>
      </c>
      <c r="B3583">
        <v>18</v>
      </c>
      <c r="C3583" s="1">
        <v>17.900000000000002</v>
      </c>
      <c r="D3583" s="13">
        <f t="shared" si="778"/>
        <v>290.89999999999998</v>
      </c>
      <c r="E3583" s="13">
        <f t="shared" si="774"/>
        <v>21.177311790993439</v>
      </c>
      <c r="F3583" s="13">
        <f t="shared" si="779"/>
        <v>1574670358.2880683</v>
      </c>
      <c r="G3583" s="13">
        <f t="shared" si="780"/>
        <v>0.99999999936494643</v>
      </c>
      <c r="H3583" s="13">
        <f t="shared" si="775"/>
        <v>0.59754985823749707</v>
      </c>
      <c r="I3583" s="13">
        <f t="shared" si="776"/>
        <v>0.14699377992281532</v>
      </c>
      <c r="J3583" s="2">
        <f t="shared" si="783"/>
        <v>0.43607871158901401</v>
      </c>
      <c r="K3583" s="13">
        <f t="shared" si="781"/>
        <v>0.45815192274613281</v>
      </c>
      <c r="L3583" s="13">
        <f t="shared" si="782"/>
        <v>0</v>
      </c>
      <c r="M3583" s="14">
        <f t="shared" si="777"/>
        <v>78.076279103165803</v>
      </c>
      <c r="N3583" s="14">
        <f t="shared" si="770"/>
        <v>0</v>
      </c>
      <c r="O3583" s="14">
        <f t="shared" si="771"/>
        <v>-0.5</v>
      </c>
      <c r="P3583" s="14">
        <f t="shared" si="772"/>
        <v>0</v>
      </c>
      <c r="Q3583" s="14">
        <f t="shared" si="773"/>
        <v>15.589091182526129</v>
      </c>
      <c r="W3583" s="16"/>
    </row>
    <row r="3584" spans="1:23">
      <c r="A3584" s="16">
        <v>44253</v>
      </c>
      <c r="B3584">
        <v>19</v>
      </c>
      <c r="C3584" s="1">
        <v>14.766666666666666</v>
      </c>
      <c r="D3584" s="13">
        <f t="shared" si="778"/>
        <v>287.76666666666665</v>
      </c>
      <c r="E3584" s="13">
        <f t="shared" si="774"/>
        <v>16.582138306498301</v>
      </c>
      <c r="F3584" s="13">
        <f t="shared" si="779"/>
        <v>15904908.122375458</v>
      </c>
      <c r="G3584" s="13">
        <f t="shared" si="780"/>
        <v>0.99999993712633051</v>
      </c>
      <c r="H3584" s="13">
        <f t="shared" si="775"/>
        <v>0.82865336771070053</v>
      </c>
      <c r="I3584" s="13">
        <f t="shared" si="776"/>
        <v>9.073649438725212E-2</v>
      </c>
      <c r="J3584" s="2">
        <f t="shared" si="783"/>
        <v>0.45815192274613281</v>
      </c>
      <c r="K3584" s="13">
        <f t="shared" si="781"/>
        <v>0.4902898376010868</v>
      </c>
      <c r="L3584" s="13">
        <f t="shared" si="782"/>
        <v>0</v>
      </c>
      <c r="M3584" s="14">
        <f t="shared" si="777"/>
        <v>78.076279103165803</v>
      </c>
      <c r="N3584" s="14">
        <f t="shared" si="770"/>
        <v>0</v>
      </c>
      <c r="O3584" s="14">
        <f t="shared" si="771"/>
        <v>0</v>
      </c>
      <c r="P3584" s="14">
        <f t="shared" si="772"/>
        <v>0</v>
      </c>
      <c r="Q3584" s="14">
        <f t="shared" si="773"/>
        <v>10.893490211758781</v>
      </c>
      <c r="W3584" s="16"/>
    </row>
    <row r="3585" spans="1:23">
      <c r="A3585" s="16">
        <v>44253</v>
      </c>
      <c r="B3585">
        <v>20</v>
      </c>
      <c r="C3585" s="1">
        <v>12.933333333333332</v>
      </c>
      <c r="D3585" s="13">
        <f t="shared" si="778"/>
        <v>285.93333333333334</v>
      </c>
      <c r="E3585" s="13">
        <f t="shared" si="774"/>
        <v>13.846770809046404</v>
      </c>
      <c r="F3585" s="13">
        <f t="shared" si="779"/>
        <v>1031753.9840397207</v>
      </c>
      <c r="G3585" s="13">
        <f t="shared" si="780"/>
        <v>0.99999903077764052</v>
      </c>
      <c r="H3585" s="13">
        <f t="shared" si="775"/>
        <v>1.0067008906563808</v>
      </c>
      <c r="I3585" s="13">
        <f t="shared" si="776"/>
        <v>6.8086796244955949E-2</v>
      </c>
      <c r="J3585" s="2">
        <f t="shared" si="783"/>
        <v>0.4902898376010868</v>
      </c>
      <c r="K3585" s="13">
        <f t="shared" si="781"/>
        <v>0.52428032977883943</v>
      </c>
      <c r="L3585" s="13">
        <f t="shared" si="782"/>
        <v>0</v>
      </c>
      <c r="M3585" s="14">
        <f t="shared" si="777"/>
        <v>78.076279103165803</v>
      </c>
      <c r="N3585" s="14">
        <f t="shared" si="770"/>
        <v>0</v>
      </c>
      <c r="O3585" s="14">
        <f t="shared" si="771"/>
        <v>0</v>
      </c>
      <c r="P3585" s="14">
        <f t="shared" si="772"/>
        <v>0</v>
      </c>
      <c r="Q3585" s="14">
        <f t="shared" si="773"/>
        <v>8.0383751526476193</v>
      </c>
      <c r="W3585" s="16"/>
    </row>
    <row r="3586" spans="1:23">
      <c r="A3586" s="16">
        <v>44253</v>
      </c>
      <c r="B3586">
        <v>21</v>
      </c>
      <c r="C3586" s="1">
        <v>11.716666666666669</v>
      </c>
      <c r="D3586" s="13">
        <f t="shared" si="778"/>
        <v>284.7166666666667</v>
      </c>
      <c r="E3586" s="13">
        <f t="shared" si="774"/>
        <v>12.012035356787496</v>
      </c>
      <c r="F3586" s="13">
        <f t="shared" si="779"/>
        <v>164725.4383347102</v>
      </c>
      <c r="G3586" s="13">
        <f t="shared" si="780"/>
        <v>0.99999392932907361</v>
      </c>
      <c r="H3586" s="13">
        <f t="shared" si="775"/>
        <v>1.1470885087393166</v>
      </c>
      <c r="I3586" s="13">
        <f t="shared" si="776"/>
        <v>5.6157546554521008E-2</v>
      </c>
      <c r="J3586" s="2">
        <f t="shared" si="783"/>
        <v>0.52428032977883943</v>
      </c>
      <c r="K3586" s="13">
        <f t="shared" si="781"/>
        <v>0.55829177158442889</v>
      </c>
      <c r="L3586" s="13">
        <f t="shared" si="782"/>
        <v>0</v>
      </c>
      <c r="M3586" s="14">
        <f t="shared" si="777"/>
        <v>78.076279103165803</v>
      </c>
      <c r="N3586" s="14">
        <f t="shared" si="770"/>
        <v>0</v>
      </c>
      <c r="O3586" s="14">
        <f t="shared" si="771"/>
        <v>0.5</v>
      </c>
      <c r="P3586" s="14">
        <f t="shared" si="772"/>
        <v>0.5</v>
      </c>
      <c r="Q3586" s="14">
        <f t="shared" si="773"/>
        <v>6.2322912027547739</v>
      </c>
      <c r="W3586" s="16"/>
    </row>
    <row r="3587" spans="1:23">
      <c r="A3587" s="16">
        <v>44253</v>
      </c>
      <c r="B3587">
        <v>22</v>
      </c>
      <c r="C3587" s="1">
        <v>10.466666666666667</v>
      </c>
      <c r="D3587" s="13">
        <f t="shared" si="778"/>
        <v>283.46666666666664</v>
      </c>
      <c r="E3587" s="13">
        <f t="shared" si="774"/>
        <v>10.11063029162743</v>
      </c>
      <c r="F3587" s="13">
        <f t="shared" si="779"/>
        <v>24603.16301812141</v>
      </c>
      <c r="G3587" s="13">
        <f t="shared" si="780"/>
        <v>0.99995935647153433</v>
      </c>
      <c r="H3587" s="13">
        <f t="shared" si="775"/>
        <v>1.3132687525497813</v>
      </c>
      <c r="I3587" s="13">
        <f t="shared" si="776"/>
        <v>4.5995310062921485E-2</v>
      </c>
      <c r="J3587" s="2">
        <f t="shared" si="783"/>
        <v>0.55829177158442889</v>
      </c>
      <c r="K3587" s="13">
        <f t="shared" si="781"/>
        <v>0.59223067362451765</v>
      </c>
      <c r="L3587" s="13">
        <f t="shared" si="782"/>
        <v>0</v>
      </c>
      <c r="M3587" s="14">
        <f t="shared" si="777"/>
        <v>78.076279103165803</v>
      </c>
      <c r="N3587" s="14">
        <f t="shared" si="770"/>
        <v>0</v>
      </c>
      <c r="O3587" s="14">
        <f t="shared" si="771"/>
        <v>0.5</v>
      </c>
      <c r="P3587" s="14">
        <f t="shared" si="772"/>
        <v>0.5</v>
      </c>
      <c r="Q3587" s="14">
        <f t="shared" si="773"/>
        <v>4.52395409557184</v>
      </c>
      <c r="W3587" s="16"/>
    </row>
    <row r="3588" spans="1:23">
      <c r="A3588" s="16">
        <v>44253</v>
      </c>
      <c r="B3588">
        <v>23</v>
      </c>
      <c r="C3588" s="1">
        <v>9.8000000000000007</v>
      </c>
      <c r="D3588" s="13">
        <f t="shared" si="778"/>
        <v>282.8</v>
      </c>
      <c r="E3588" s="13">
        <f t="shared" si="774"/>
        <v>9.0896746817539089</v>
      </c>
      <c r="F3588" s="13">
        <f t="shared" si="779"/>
        <v>8863.302189274018</v>
      </c>
      <c r="G3588" s="13">
        <f t="shared" si="780"/>
        <v>0.99988718796148335</v>
      </c>
      <c r="H3588" s="13">
        <f t="shared" si="775"/>
        <v>1.4122217392179042</v>
      </c>
      <c r="I3588" s="13">
        <f t="shared" si="776"/>
        <v>4.132026269740216E-2</v>
      </c>
      <c r="J3588" s="2">
        <f t="shared" si="783"/>
        <v>0.59223067362451765</v>
      </c>
      <c r="K3588" s="13">
        <f t="shared" si="781"/>
        <v>0.62542245098139959</v>
      </c>
      <c r="L3588" s="13">
        <f t="shared" si="782"/>
        <v>0</v>
      </c>
      <c r="M3588" s="14">
        <f t="shared" si="777"/>
        <v>78.076279103165803</v>
      </c>
      <c r="N3588" s="14">
        <f t="shared" si="770"/>
        <v>0</v>
      </c>
      <c r="O3588" s="14">
        <f t="shared" si="771"/>
        <v>0.5</v>
      </c>
      <c r="P3588" s="14">
        <f t="shared" si="772"/>
        <v>0.5</v>
      </c>
      <c r="Q3588" s="14">
        <f t="shared" si="773"/>
        <v>3.69443825069412</v>
      </c>
      <c r="W3588" s="16"/>
    </row>
    <row r="3589" spans="1:23">
      <c r="A3589" s="16">
        <v>44254</v>
      </c>
      <c r="B3589">
        <v>0</v>
      </c>
      <c r="C3589" s="1">
        <v>8.9666666666666668</v>
      </c>
      <c r="D3589" s="13">
        <f t="shared" si="778"/>
        <v>281.96666666666664</v>
      </c>
      <c r="E3589" s="13">
        <f t="shared" si="774"/>
        <v>7.806691098238522</v>
      </c>
      <c r="F3589" s="13">
        <f t="shared" si="779"/>
        <v>2456.9870411216862</v>
      </c>
      <c r="G3589" s="13">
        <f t="shared" si="780"/>
        <v>0.99959316303004442</v>
      </c>
      <c r="H3589" s="13">
        <f t="shared" si="775"/>
        <v>1.5472100886626285</v>
      </c>
      <c r="I3589" s="13">
        <f t="shared" si="776"/>
        <v>3.6113154841856676E-2</v>
      </c>
      <c r="J3589" s="2">
        <f t="shared" si="783"/>
        <v>0.62542245098139959</v>
      </c>
      <c r="K3589" s="13">
        <f t="shared" si="781"/>
        <v>0.65811720217785474</v>
      </c>
      <c r="L3589" s="13">
        <f t="shared" si="782"/>
        <v>0</v>
      </c>
      <c r="M3589" s="14">
        <f t="shared" si="777"/>
        <v>78.076279103165803</v>
      </c>
      <c r="N3589" s="14">
        <f t="shared" si="770"/>
        <v>0</v>
      </c>
      <c r="O3589" s="14">
        <f t="shared" si="771"/>
        <v>1</v>
      </c>
      <c r="P3589" s="14">
        <f t="shared" si="772"/>
        <v>1</v>
      </c>
      <c r="Q3589" s="14">
        <f t="shared" si="773"/>
        <v>2.753463618351105</v>
      </c>
      <c r="R3589" s="14">
        <f>(M3589)</f>
        <v>78.076279103165803</v>
      </c>
      <c r="S3589" s="14">
        <f>SUM(N3589:N3612)</f>
        <v>5</v>
      </c>
      <c r="T3589" s="14">
        <f>SUM(O3589:O3612)</f>
        <v>3.5</v>
      </c>
      <c r="U3589" s="14">
        <f>SUM(P3589:P3612)</f>
        <v>10</v>
      </c>
      <c r="V3589" s="14">
        <f>SUM(Q3589:Q3612)</f>
        <v>207.58140059112097</v>
      </c>
      <c r="W3589" s="16"/>
    </row>
    <row r="3590" spans="1:23">
      <c r="A3590" s="16">
        <v>44254</v>
      </c>
      <c r="B3590">
        <v>1</v>
      </c>
      <c r="C3590" s="1">
        <v>8.3333333333333339</v>
      </c>
      <c r="D3590" s="13">
        <f t="shared" si="778"/>
        <v>281.33333333333331</v>
      </c>
      <c r="E3590" s="13">
        <f t="shared" si="774"/>
        <v>6.8265402843601608</v>
      </c>
      <c r="F3590" s="13">
        <f t="shared" si="779"/>
        <v>921.99544607213511</v>
      </c>
      <c r="G3590" s="13">
        <f t="shared" si="780"/>
        <v>0.99891657103590759</v>
      </c>
      <c r="H3590" s="13">
        <f t="shared" si="775"/>
        <v>1.6589665599013312</v>
      </c>
      <c r="I3590" s="13">
        <f t="shared" si="776"/>
        <v>3.2581828095863005E-2</v>
      </c>
      <c r="J3590" s="2">
        <f t="shared" si="783"/>
        <v>0.65811720217785474</v>
      </c>
      <c r="K3590" s="13">
        <f t="shared" si="781"/>
        <v>0.69020118819490317</v>
      </c>
      <c r="L3590" s="13">
        <f t="shared" si="782"/>
        <v>0</v>
      </c>
      <c r="M3590" s="14">
        <f t="shared" si="777"/>
        <v>78.076279103165803</v>
      </c>
      <c r="N3590" s="14">
        <f t="shared" si="770"/>
        <v>0</v>
      </c>
      <c r="O3590" s="14">
        <f t="shared" si="771"/>
        <v>1</v>
      </c>
      <c r="P3590" s="14">
        <f t="shared" si="772"/>
        <v>1</v>
      </c>
      <c r="Q3590" s="14">
        <f t="shared" si="773"/>
        <v>2.1179432138919059</v>
      </c>
      <c r="W3590" s="16"/>
    </row>
    <row r="3591" spans="1:23">
      <c r="A3591" s="16">
        <v>44254</v>
      </c>
      <c r="B3591">
        <v>2</v>
      </c>
      <c r="C3591" s="1">
        <v>7.7</v>
      </c>
      <c r="D3591" s="13">
        <f t="shared" si="778"/>
        <v>280.7</v>
      </c>
      <c r="E3591" s="13">
        <f t="shared" si="774"/>
        <v>5.8419665122906848</v>
      </c>
      <c r="F3591" s="13">
        <f t="shared" si="779"/>
        <v>344.45605212629079</v>
      </c>
      <c r="G3591" s="13">
        <f t="shared" si="780"/>
        <v>0.99710527578299768</v>
      </c>
      <c r="H3591" s="13">
        <f t="shared" si="775"/>
        <v>1.779355201967586</v>
      </c>
      <c r="I3591" s="13">
        <f t="shared" si="776"/>
        <v>2.9382165533794816E-2</v>
      </c>
      <c r="J3591" s="2">
        <f t="shared" si="783"/>
        <v>0.69020118819490317</v>
      </c>
      <c r="K3591" s="13">
        <f t="shared" si="781"/>
        <v>0.721737322992831</v>
      </c>
      <c r="L3591" s="13">
        <f t="shared" si="782"/>
        <v>0</v>
      </c>
      <c r="M3591" s="14">
        <f t="shared" si="777"/>
        <v>78.076279103165803</v>
      </c>
      <c r="N3591" s="14">
        <f t="shared" si="770"/>
        <v>0</v>
      </c>
      <c r="O3591" s="14">
        <f t="shared" si="771"/>
        <v>1</v>
      </c>
      <c r="P3591" s="14">
        <f t="shared" si="772"/>
        <v>1</v>
      </c>
      <c r="Q3591" s="14">
        <f t="shared" si="773"/>
        <v>1.5575351713261625</v>
      </c>
      <c r="W3591" s="16"/>
    </row>
    <row r="3592" spans="1:23">
      <c r="A3592" s="16">
        <v>44254</v>
      </c>
      <c r="B3592">
        <v>3</v>
      </c>
      <c r="C3592" s="1">
        <v>7.4666666666666677</v>
      </c>
      <c r="D3592" s="13">
        <f t="shared" si="778"/>
        <v>280.46666666666664</v>
      </c>
      <c r="E3592" s="13">
        <f t="shared" si="774"/>
        <v>5.4781079153790895</v>
      </c>
      <c r="F3592" s="13">
        <f t="shared" si="779"/>
        <v>239.39332616092511</v>
      </c>
      <c r="G3592" s="13">
        <f t="shared" si="780"/>
        <v>0.99584015073974819</v>
      </c>
      <c r="H3592" s="13">
        <f t="shared" si="775"/>
        <v>1.8260241115493365</v>
      </c>
      <c r="I3592" s="13">
        <f t="shared" si="776"/>
        <v>2.8280928662591711E-2</v>
      </c>
      <c r="J3592" s="2">
        <f t="shared" si="783"/>
        <v>0.721737322992831</v>
      </c>
      <c r="K3592" s="13">
        <f t="shared" si="781"/>
        <v>0.75253010234551909</v>
      </c>
      <c r="L3592" s="13">
        <f t="shared" si="782"/>
        <v>0</v>
      </c>
      <c r="M3592" s="14">
        <f t="shared" si="777"/>
        <v>78.076279103165803</v>
      </c>
      <c r="N3592" s="14">
        <f t="shared" si="770"/>
        <v>0</v>
      </c>
      <c r="O3592" s="14">
        <f t="shared" si="771"/>
        <v>1</v>
      </c>
      <c r="P3592" s="14">
        <f t="shared" si="772"/>
        <v>1</v>
      </c>
      <c r="Q3592" s="14">
        <f t="shared" si="773"/>
        <v>1.3710247250617305</v>
      </c>
      <c r="W3592" s="16"/>
    </row>
    <row r="3593" spans="1:23">
      <c r="A3593" s="16">
        <v>44254</v>
      </c>
      <c r="B3593">
        <v>4</v>
      </c>
      <c r="C3593" s="1">
        <v>7.1166666666666671</v>
      </c>
      <c r="D3593" s="13">
        <f t="shared" si="778"/>
        <v>280.11666666666667</v>
      </c>
      <c r="E3593" s="13">
        <f t="shared" si="774"/>
        <v>4.9311834354733275</v>
      </c>
      <c r="F3593" s="13">
        <f t="shared" si="779"/>
        <v>138.54337250348649</v>
      </c>
      <c r="G3593" s="13">
        <f t="shared" si="780"/>
        <v>0.9928337693001148</v>
      </c>
      <c r="H3593" s="13">
        <f t="shared" si="775"/>
        <v>1.8984860639514591</v>
      </c>
      <c r="I3593" s="13">
        <f t="shared" si="776"/>
        <v>2.6702790071351543E-2</v>
      </c>
      <c r="J3593" s="2">
        <f t="shared" si="783"/>
        <v>0.75253010234551909</v>
      </c>
      <c r="K3593" s="13">
        <f t="shared" si="781"/>
        <v>0.78272538055216057</v>
      </c>
      <c r="L3593" s="13">
        <f t="shared" si="782"/>
        <v>0</v>
      </c>
      <c r="M3593" s="14">
        <f t="shared" si="777"/>
        <v>78.076279103165803</v>
      </c>
      <c r="N3593" s="14">
        <f t="shared" si="770"/>
        <v>1</v>
      </c>
      <c r="O3593" s="14">
        <f t="shared" si="771"/>
        <v>1</v>
      </c>
      <c r="P3593" s="14">
        <f t="shared" si="772"/>
        <v>1</v>
      </c>
      <c r="Q3593" s="14">
        <f t="shared" si="773"/>
        <v>1.1121593859941776</v>
      </c>
      <c r="W3593" s="16"/>
    </row>
    <row r="3594" spans="1:23">
      <c r="A3594" s="16">
        <v>44254</v>
      </c>
      <c r="B3594">
        <v>5</v>
      </c>
      <c r="C3594" s="1">
        <v>6.9333333333333336</v>
      </c>
      <c r="D3594" s="13">
        <f t="shared" si="778"/>
        <v>279.93333333333334</v>
      </c>
      <c r="E3594" s="13">
        <f t="shared" si="774"/>
        <v>4.6441533698499704</v>
      </c>
      <c r="F3594" s="13">
        <f t="shared" si="779"/>
        <v>103.97529988731043</v>
      </c>
      <c r="G3594" s="13">
        <f t="shared" si="780"/>
        <v>0.99047394957600987</v>
      </c>
      <c r="H3594" s="13">
        <f t="shared" si="775"/>
        <v>1.9376580432709634</v>
      </c>
      <c r="I3594" s="13">
        <f t="shared" si="776"/>
        <v>2.5910124749253201E-2</v>
      </c>
      <c r="J3594" s="2">
        <f t="shared" si="783"/>
        <v>0.78272538055216057</v>
      </c>
      <c r="K3594" s="13">
        <f t="shared" si="781"/>
        <v>0.81226548345534244</v>
      </c>
      <c r="L3594" s="13">
        <f t="shared" si="782"/>
        <v>0</v>
      </c>
      <c r="M3594" s="14">
        <f t="shared" si="777"/>
        <v>78.076279103165803</v>
      </c>
      <c r="N3594" s="14">
        <f t="shared" si="770"/>
        <v>1</v>
      </c>
      <c r="O3594" s="14">
        <f t="shared" si="771"/>
        <v>1</v>
      </c>
      <c r="P3594" s="14">
        <f t="shared" si="772"/>
        <v>1</v>
      </c>
      <c r="Q3594" s="14">
        <f t="shared" si="773"/>
        <v>0.98677996692572356</v>
      </c>
      <c r="W3594" s="16"/>
    </row>
    <row r="3595" spans="1:23">
      <c r="A3595" s="16">
        <v>44254</v>
      </c>
      <c r="B3595">
        <v>6</v>
      </c>
      <c r="C3595" s="1">
        <v>6.8833333333333329</v>
      </c>
      <c r="D3595" s="13">
        <f t="shared" si="778"/>
        <v>279.88333333333333</v>
      </c>
      <c r="E3595" s="13">
        <f t="shared" si="774"/>
        <v>4.5658071815637351</v>
      </c>
      <c r="F3595" s="13">
        <f t="shared" si="779"/>
        <v>96.14016527421613</v>
      </c>
      <c r="G3595" s="13">
        <f t="shared" si="780"/>
        <v>0.98970559709079031</v>
      </c>
      <c r="H3595" s="13">
        <f t="shared" si="775"/>
        <v>1.9484899369758726</v>
      </c>
      <c r="I3595" s="13">
        <f t="shared" si="776"/>
        <v>2.5697880727395685E-2</v>
      </c>
      <c r="J3595" s="2">
        <f t="shared" si="783"/>
        <v>0.81226548345534244</v>
      </c>
      <c r="K3595" s="13">
        <f t="shared" si="781"/>
        <v>0.84109206653455848</v>
      </c>
      <c r="L3595" s="13">
        <f t="shared" si="782"/>
        <v>0</v>
      </c>
      <c r="M3595" s="14">
        <f t="shared" si="777"/>
        <v>78.076279103165803</v>
      </c>
      <c r="N3595" s="14">
        <f t="shared" ref="N3595:N3658" si="784">IF(C3595&lt;0,0,IF(C3595&lt;=7.2,1,IF(C3595&gt;7.2,0)))</f>
        <v>1</v>
      </c>
      <c r="O3595" s="14">
        <f t="shared" ref="O3595:O3658" si="785">IF(C3595&lt;=1.5,0,IF(C3595&lt;=2.4,0.5,IF(C3595&lt;=9.1,1,IF(C3595&lt;=12.4,0.5,IF(C3595&lt;=15.9,0,IF(C3595&lt;=18,-0.5,IF(C3595&gt;18,-1)))))))</f>
        <v>1</v>
      </c>
      <c r="P3595" s="14">
        <f t="shared" ref="P3595:P3658" si="786">IF(O3595&lt;=0,0,IF(O3595&gt;0,O3595))</f>
        <v>1</v>
      </c>
      <c r="Q3595" s="14">
        <f t="shared" ref="Q3595:Q3658" si="787">IF(C3595&gt;36,"0",IF(C3595&lt;4,"0",IF(4&lt;C3595&lt;25,21*(1+COS(1.57+1.57*((C3595-25)/11))),10.5*(1+COS(3.14+3.14*((C3595-4)/21))))))</f>
        <v>0.9538223612738691</v>
      </c>
      <c r="W3595" s="16"/>
    </row>
    <row r="3596" spans="1:23">
      <c r="A3596" s="16">
        <v>44254</v>
      </c>
      <c r="B3596">
        <v>7</v>
      </c>
      <c r="C3596" s="1">
        <v>6.833333333333333</v>
      </c>
      <c r="D3596" s="13">
        <f t="shared" si="778"/>
        <v>279.83333333333331</v>
      </c>
      <c r="E3596" s="13">
        <f t="shared" si="774"/>
        <v>4.4874329958308232</v>
      </c>
      <c r="F3596" s="13">
        <f t="shared" si="779"/>
        <v>88.892964137781007</v>
      </c>
      <c r="G3596" s="13">
        <f t="shared" si="780"/>
        <v>0.98887565885059392</v>
      </c>
      <c r="H3596" s="13">
        <f t="shared" si="775"/>
        <v>1.9593862864599967</v>
      </c>
      <c r="I3596" s="13">
        <f t="shared" si="776"/>
        <v>2.5487300396338085E-2</v>
      </c>
      <c r="J3596" s="2">
        <f t="shared" si="783"/>
        <v>0.84109206653455848</v>
      </c>
      <c r="K3596" s="13">
        <f t="shared" si="781"/>
        <v>0.869234210197253</v>
      </c>
      <c r="L3596" s="13">
        <f t="shared" si="782"/>
        <v>0</v>
      </c>
      <c r="M3596" s="14">
        <f t="shared" si="777"/>
        <v>78.076279103165803</v>
      </c>
      <c r="N3596" s="14">
        <f t="shared" si="784"/>
        <v>1</v>
      </c>
      <c r="O3596" s="14">
        <f t="shared" si="785"/>
        <v>1</v>
      </c>
      <c r="P3596" s="14">
        <f t="shared" si="786"/>
        <v>1</v>
      </c>
      <c r="Q3596" s="14">
        <f t="shared" si="787"/>
        <v>0.92139832169145863</v>
      </c>
      <c r="W3596" s="16"/>
    </row>
    <row r="3597" spans="1:23">
      <c r="A3597" s="16">
        <v>44254</v>
      </c>
      <c r="B3597">
        <v>8</v>
      </c>
      <c r="C3597" s="1">
        <v>6.7333333333333334</v>
      </c>
      <c r="D3597" s="13">
        <f t="shared" si="778"/>
        <v>279.73333333333335</v>
      </c>
      <c r="E3597" s="13">
        <f t="shared" ref="E3597:E3660" si="788">$E$5*$E$6*(D3597-$E$6)/D3597</f>
        <v>4.3306005719733323</v>
      </c>
      <c r="F3597" s="13">
        <f t="shared" si="779"/>
        <v>75.989910278024595</v>
      </c>
      <c r="G3597" s="13">
        <f t="shared" si="780"/>
        <v>0.98701128503217084</v>
      </c>
      <c r="H3597" s="13">
        <f t="shared" ref="H3597:H3660" si="789">$E$7*EXP($E$8/D3597)</f>
        <v>1.9813739798202574</v>
      </c>
      <c r="I3597" s="13">
        <f t="shared" ref="I3597:I3660" si="790">$E$4*EXP(-$E$2/D3597)</f>
        <v>2.5071081134937626E-2</v>
      </c>
      <c r="J3597" s="2">
        <f t="shared" si="783"/>
        <v>0.869234210197253</v>
      </c>
      <c r="K3597" s="13">
        <f t="shared" si="781"/>
        <v>0.89677013655823212</v>
      </c>
      <c r="L3597" s="13">
        <f t="shared" si="782"/>
        <v>0</v>
      </c>
      <c r="M3597" s="14">
        <f t="shared" si="777"/>
        <v>78.076279103165803</v>
      </c>
      <c r="N3597" s="14">
        <f t="shared" si="784"/>
        <v>1</v>
      </c>
      <c r="O3597" s="14">
        <f t="shared" si="785"/>
        <v>1</v>
      </c>
      <c r="P3597" s="14">
        <f t="shared" si="786"/>
        <v>1</v>
      </c>
      <c r="Q3597" s="14">
        <f t="shared" si="787"/>
        <v>0.85815815993958555</v>
      </c>
      <c r="W3597" s="16"/>
    </row>
    <row r="3598" spans="1:23">
      <c r="A3598" s="16">
        <v>44254</v>
      </c>
      <c r="B3598">
        <v>9</v>
      </c>
      <c r="C3598" s="1">
        <v>9.8666666666666671</v>
      </c>
      <c r="D3598" s="13">
        <f t="shared" si="778"/>
        <v>282.86666666666667</v>
      </c>
      <c r="E3598" s="13">
        <f t="shared" si="788"/>
        <v>9.191986801791197</v>
      </c>
      <c r="F3598" s="13">
        <f t="shared" si="779"/>
        <v>9818.1383088406583</v>
      </c>
      <c r="G3598" s="13">
        <f t="shared" si="780"/>
        <v>0.99989815806962412</v>
      </c>
      <c r="H3598" s="13">
        <f t="shared" si="789"/>
        <v>1.401978237860555</v>
      </c>
      <c r="I3598" s="13">
        <f t="shared" si="790"/>
        <v>4.1766491573174205E-2</v>
      </c>
      <c r="J3598" s="2">
        <f t="shared" si="783"/>
        <v>0.89677013655823212</v>
      </c>
      <c r="K3598" s="13">
        <f t="shared" si="781"/>
        <v>0.91743632521068408</v>
      </c>
      <c r="L3598" s="13">
        <f t="shared" si="782"/>
        <v>0</v>
      </c>
      <c r="M3598" s="14">
        <f t="shared" ref="M3598:M3661" si="791">L3598+M3597</f>
        <v>78.076279103165803</v>
      </c>
      <c r="N3598" s="14">
        <f t="shared" si="784"/>
        <v>0</v>
      </c>
      <c r="O3598" s="14">
        <f t="shared" si="785"/>
        <v>0.5</v>
      </c>
      <c r="P3598" s="14">
        <f t="shared" si="786"/>
        <v>0.5</v>
      </c>
      <c r="Q3598" s="14">
        <f t="shared" si="787"/>
        <v>3.7744801562664065</v>
      </c>
      <c r="W3598" s="16"/>
    </row>
    <row r="3599" spans="1:23">
      <c r="A3599" s="16">
        <v>44254</v>
      </c>
      <c r="B3599">
        <v>10</v>
      </c>
      <c r="C3599" s="1">
        <v>12.783333333333331</v>
      </c>
      <c r="D3599" s="13">
        <f t="shared" ref="D3599:D3662" si="792">C3599+273</f>
        <v>285.7833333333333</v>
      </c>
      <c r="E3599" s="13">
        <f t="shared" si="788"/>
        <v>13.621414824750641</v>
      </c>
      <c r="F3599" s="13">
        <f t="shared" ref="F3599:F3662" si="793">EXP(E3599)</f>
        <v>823579.05662469612</v>
      </c>
      <c r="G3599" s="13">
        <f t="shared" ref="G3599:G3662" si="794">F3599/(1+F3599)</f>
        <v>0.9999987857889564</v>
      </c>
      <c r="H3599" s="13">
        <f t="shared" si="789"/>
        <v>1.0229733969489849</v>
      </c>
      <c r="I3599" s="13">
        <f t="shared" si="790"/>
        <v>6.6494816514349978E-2</v>
      </c>
      <c r="J3599" s="2">
        <f t="shared" si="783"/>
        <v>0.91743632521068408</v>
      </c>
      <c r="K3599" s="13">
        <f t="shared" ref="K3599:K3662" si="795">H3599-(H3599-J3599)*EXP(-I3599)</f>
        <v>0.92422576081975938</v>
      </c>
      <c r="L3599" s="13">
        <f t="shared" ref="L3599:L3662" si="796">IF(K3599&lt;1,0,K3599*G3599)</f>
        <v>0</v>
      </c>
      <c r="M3599" s="14">
        <f t="shared" si="791"/>
        <v>78.076279103165803</v>
      </c>
      <c r="N3599" s="14">
        <f t="shared" si="784"/>
        <v>0</v>
      </c>
      <c r="O3599" s="14">
        <f t="shared" si="785"/>
        <v>0</v>
      </c>
      <c r="P3599" s="14">
        <f t="shared" si="786"/>
        <v>0</v>
      </c>
      <c r="Q3599" s="14">
        <f t="shared" si="787"/>
        <v>7.8100767411681193</v>
      </c>
      <c r="W3599" s="16"/>
    </row>
    <row r="3600" spans="1:23">
      <c r="A3600" s="16">
        <v>44254</v>
      </c>
      <c r="B3600">
        <v>11</v>
      </c>
      <c r="C3600" s="1">
        <v>14.299999999999997</v>
      </c>
      <c r="D3600" s="13">
        <f t="shared" si="792"/>
        <v>287.3</v>
      </c>
      <c r="E3600" s="13">
        <f t="shared" si="788"/>
        <v>15.889175078315368</v>
      </c>
      <c r="F3600" s="13">
        <f t="shared" si="793"/>
        <v>7953917.0685730847</v>
      </c>
      <c r="G3600" s="13">
        <f t="shared" si="794"/>
        <v>0.99999987427579828</v>
      </c>
      <c r="H3600" s="13">
        <f t="shared" si="789"/>
        <v>0.87053583547121238</v>
      </c>
      <c r="I3600" s="13">
        <f t="shared" si="790"/>
        <v>8.4369666778885299E-2</v>
      </c>
      <c r="J3600" s="2">
        <f t="shared" ref="J3600:J3663" si="797">IF(K3599&lt;1,K3599,K3599-K3599*G3599)</f>
        <v>0.92422576081975938</v>
      </c>
      <c r="K3600" s="13">
        <f t="shared" si="795"/>
        <v>0.91988178604341675</v>
      </c>
      <c r="L3600" s="13">
        <f t="shared" si="796"/>
        <v>0</v>
      </c>
      <c r="M3600" s="14">
        <f t="shared" si="791"/>
        <v>78.076279103165803</v>
      </c>
      <c r="N3600" s="14">
        <f t="shared" si="784"/>
        <v>0</v>
      </c>
      <c r="O3600" s="14">
        <f t="shared" si="785"/>
        <v>0</v>
      </c>
      <c r="P3600" s="14">
        <f t="shared" si="786"/>
        <v>0</v>
      </c>
      <c r="Q3600" s="14">
        <f t="shared" si="787"/>
        <v>10.160974640586264</v>
      </c>
      <c r="W3600" s="16"/>
    </row>
    <row r="3601" spans="1:23">
      <c r="A3601" s="16">
        <v>44254</v>
      </c>
      <c r="B3601">
        <v>12</v>
      </c>
      <c r="C3601" s="1">
        <v>15.600000000000001</v>
      </c>
      <c r="D3601" s="13">
        <f t="shared" si="792"/>
        <v>288.60000000000002</v>
      </c>
      <c r="E3601" s="13">
        <f t="shared" si="788"/>
        <v>17.813998613998649</v>
      </c>
      <c r="F3601" s="13">
        <f t="shared" si="793"/>
        <v>54515663.063219137</v>
      </c>
      <c r="G3601" s="13">
        <f t="shared" si="794"/>
        <v>0.99999998165664827</v>
      </c>
      <c r="H3601" s="13">
        <f t="shared" si="789"/>
        <v>0.75911277596236348</v>
      </c>
      <c r="I3601" s="13">
        <f t="shared" si="790"/>
        <v>0.10326393588936682</v>
      </c>
      <c r="J3601" s="2">
        <f t="shared" si="797"/>
        <v>0.91988178604341675</v>
      </c>
      <c r="K3601" s="13">
        <f t="shared" si="795"/>
        <v>0.90410856181390664</v>
      </c>
      <c r="L3601" s="13">
        <f t="shared" si="796"/>
        <v>0</v>
      </c>
      <c r="M3601" s="14">
        <f t="shared" si="791"/>
        <v>78.076279103165803</v>
      </c>
      <c r="N3601" s="14">
        <f t="shared" si="784"/>
        <v>0</v>
      </c>
      <c r="O3601" s="14">
        <f t="shared" si="785"/>
        <v>0</v>
      </c>
      <c r="P3601" s="14">
        <f t="shared" si="786"/>
        <v>0</v>
      </c>
      <c r="Q3601" s="14">
        <f t="shared" si="787"/>
        <v>12.194473292779541</v>
      </c>
      <c r="W3601" s="16"/>
    </row>
    <row r="3602" spans="1:23">
      <c r="A3602" s="16">
        <v>44254</v>
      </c>
      <c r="B3602">
        <v>13</v>
      </c>
      <c r="C3602" s="1">
        <v>17.350000000000001</v>
      </c>
      <c r="D3602" s="13">
        <f t="shared" si="792"/>
        <v>290.35000000000002</v>
      </c>
      <c r="E3602" s="13">
        <f t="shared" si="788"/>
        <v>20.377888754950956</v>
      </c>
      <c r="F3602" s="13">
        <f t="shared" si="793"/>
        <v>707953346.66858423</v>
      </c>
      <c r="G3602" s="13">
        <f t="shared" si="794"/>
        <v>0.99999999858747757</v>
      </c>
      <c r="H3602" s="13">
        <f t="shared" si="789"/>
        <v>0.63252499573765575</v>
      </c>
      <c r="I3602" s="13">
        <f t="shared" si="790"/>
        <v>0.13516033512073536</v>
      </c>
      <c r="J3602" s="2">
        <f t="shared" si="797"/>
        <v>0.90410856181390664</v>
      </c>
      <c r="K3602" s="13">
        <f t="shared" si="795"/>
        <v>0.86977383640026029</v>
      </c>
      <c r="L3602" s="13">
        <f t="shared" si="796"/>
        <v>0</v>
      </c>
      <c r="M3602" s="14">
        <f t="shared" si="791"/>
        <v>78.076279103165803</v>
      </c>
      <c r="N3602" s="14">
        <f t="shared" si="784"/>
        <v>0</v>
      </c>
      <c r="O3602" s="14">
        <f t="shared" si="785"/>
        <v>-0.5</v>
      </c>
      <c r="P3602" s="14">
        <f t="shared" si="786"/>
        <v>0</v>
      </c>
      <c r="Q3602" s="14">
        <f t="shared" si="787"/>
        <v>14.817444551356752</v>
      </c>
      <c r="W3602" s="16"/>
    </row>
    <row r="3603" spans="1:23">
      <c r="A3603" s="16">
        <v>44254</v>
      </c>
      <c r="B3603">
        <v>14</v>
      </c>
      <c r="C3603" s="1">
        <v>18.849999999999998</v>
      </c>
      <c r="D3603" s="13">
        <f t="shared" si="792"/>
        <v>291.85000000000002</v>
      </c>
      <c r="E3603" s="13">
        <f t="shared" si="788"/>
        <v>22.551036491348331</v>
      </c>
      <c r="F3603" s="13">
        <f t="shared" si="793"/>
        <v>6220004650.3899107</v>
      </c>
      <c r="G3603" s="13">
        <f t="shared" si="794"/>
        <v>0.99999999983922838</v>
      </c>
      <c r="H3603" s="13">
        <f t="shared" si="789"/>
        <v>0.54190567032464343</v>
      </c>
      <c r="I3603" s="13">
        <f t="shared" si="790"/>
        <v>0.16979853681249873</v>
      </c>
      <c r="J3603" s="2">
        <f t="shared" si="797"/>
        <v>0.86977383640026029</v>
      </c>
      <c r="K3603" s="13">
        <f t="shared" si="795"/>
        <v>0.81857223903921617</v>
      </c>
      <c r="L3603" s="13">
        <f t="shared" si="796"/>
        <v>0</v>
      </c>
      <c r="M3603" s="14">
        <f t="shared" si="791"/>
        <v>78.076279103165803</v>
      </c>
      <c r="N3603" s="14">
        <f t="shared" si="784"/>
        <v>0</v>
      </c>
      <c r="O3603" s="14">
        <f t="shared" si="785"/>
        <v>-1</v>
      </c>
      <c r="P3603" s="14">
        <f t="shared" si="786"/>
        <v>0</v>
      </c>
      <c r="Q3603" s="14">
        <f t="shared" si="787"/>
        <v>16.838058237003949</v>
      </c>
      <c r="W3603" s="16"/>
    </row>
    <row r="3604" spans="1:23">
      <c r="A3604" s="16">
        <v>44254</v>
      </c>
      <c r="B3604">
        <v>15</v>
      </c>
      <c r="C3604" s="1">
        <v>20.166666666666668</v>
      </c>
      <c r="D3604" s="13">
        <f t="shared" si="792"/>
        <v>293.16666666666669</v>
      </c>
      <c r="E3604" s="13">
        <f t="shared" si="788"/>
        <v>24.440250142126239</v>
      </c>
      <c r="F3604" s="13">
        <f t="shared" si="793"/>
        <v>41140140738.330101</v>
      </c>
      <c r="G3604" s="13">
        <f t="shared" si="794"/>
        <v>0.99999999997569289</v>
      </c>
      <c r="H3604" s="13">
        <f t="shared" si="789"/>
        <v>0.47374402894974749</v>
      </c>
      <c r="I3604" s="13">
        <f t="shared" si="790"/>
        <v>0.20704876809202341</v>
      </c>
      <c r="J3604" s="2">
        <f t="shared" si="797"/>
        <v>0.81857223903921617</v>
      </c>
      <c r="K3604" s="13">
        <f t="shared" si="795"/>
        <v>0.75408246771837462</v>
      </c>
      <c r="L3604" s="13">
        <f t="shared" si="796"/>
        <v>0</v>
      </c>
      <c r="M3604" s="14">
        <f t="shared" si="791"/>
        <v>78.076279103165803</v>
      </c>
      <c r="N3604" s="14">
        <f t="shared" si="784"/>
        <v>0</v>
      </c>
      <c r="O3604" s="14">
        <f t="shared" si="785"/>
        <v>-1</v>
      </c>
      <c r="P3604" s="14">
        <f t="shared" si="786"/>
        <v>0</v>
      </c>
      <c r="Q3604" s="14">
        <f t="shared" si="787"/>
        <v>18.353087589853924</v>
      </c>
      <c r="W3604" s="16"/>
    </row>
    <row r="3605" spans="1:23">
      <c r="A3605" s="16">
        <v>44254</v>
      </c>
      <c r="B3605">
        <v>16</v>
      </c>
      <c r="C3605" s="1">
        <v>21.216666666666665</v>
      </c>
      <c r="D3605" s="13">
        <f t="shared" si="792"/>
        <v>294.21666666666664</v>
      </c>
      <c r="E3605" s="13">
        <f t="shared" si="788"/>
        <v>25.934719311165203</v>
      </c>
      <c r="F3605" s="13">
        <f t="shared" si="793"/>
        <v>183360374181.74344</v>
      </c>
      <c r="G3605" s="13">
        <f t="shared" si="794"/>
        <v>0.99999999999454625</v>
      </c>
      <c r="H3605" s="13">
        <f t="shared" si="789"/>
        <v>0.42595339629221607</v>
      </c>
      <c r="I3605" s="13">
        <f t="shared" si="790"/>
        <v>0.24222166287140787</v>
      </c>
      <c r="J3605" s="2">
        <f t="shared" si="797"/>
        <v>0.75408246771837462</v>
      </c>
      <c r="K3605" s="13">
        <f t="shared" si="795"/>
        <v>0.683496056876439</v>
      </c>
      <c r="L3605" s="13">
        <f t="shared" si="796"/>
        <v>0</v>
      </c>
      <c r="M3605" s="14">
        <f t="shared" si="791"/>
        <v>78.076279103165803</v>
      </c>
      <c r="N3605" s="14">
        <f t="shared" si="784"/>
        <v>0</v>
      </c>
      <c r="O3605" s="14">
        <f t="shared" si="785"/>
        <v>-1</v>
      </c>
      <c r="P3605" s="14">
        <f t="shared" si="786"/>
        <v>0</v>
      </c>
      <c r="Q3605" s="14">
        <f t="shared" si="787"/>
        <v>19.346279725792758</v>
      </c>
      <c r="W3605" s="16"/>
    </row>
    <row r="3606" spans="1:23">
      <c r="A3606" s="16">
        <v>44254</v>
      </c>
      <c r="B3606">
        <v>17</v>
      </c>
      <c r="C3606" s="1">
        <v>21.166666666666668</v>
      </c>
      <c r="D3606" s="13">
        <f t="shared" si="792"/>
        <v>294.16666666666669</v>
      </c>
      <c r="E3606" s="13">
        <f t="shared" si="788"/>
        <v>25.863796033994362</v>
      </c>
      <c r="F3606" s="13">
        <f t="shared" si="793"/>
        <v>170806305316.82843</v>
      </c>
      <c r="G3606" s="13">
        <f t="shared" si="794"/>
        <v>0.99999999999414546</v>
      </c>
      <c r="H3606" s="13">
        <f t="shared" si="789"/>
        <v>0.42810838734146267</v>
      </c>
      <c r="I3606" s="13">
        <f t="shared" si="790"/>
        <v>0.24042478372003009</v>
      </c>
      <c r="J3606" s="2">
        <f t="shared" si="797"/>
        <v>0.683496056876439</v>
      </c>
      <c r="K3606" s="13">
        <f t="shared" si="795"/>
        <v>0.62891812474351949</v>
      </c>
      <c r="L3606" s="13">
        <f t="shared" si="796"/>
        <v>0</v>
      </c>
      <c r="M3606" s="14">
        <f t="shared" si="791"/>
        <v>78.076279103165803</v>
      </c>
      <c r="N3606" s="14">
        <f t="shared" si="784"/>
        <v>0</v>
      </c>
      <c r="O3606" s="14">
        <f t="shared" si="785"/>
        <v>-1</v>
      </c>
      <c r="P3606" s="14">
        <f t="shared" si="786"/>
        <v>0</v>
      </c>
      <c r="Q3606" s="14">
        <f t="shared" si="787"/>
        <v>19.303745581083358</v>
      </c>
      <c r="W3606" s="16"/>
    </row>
    <row r="3607" spans="1:23">
      <c r="A3607" s="16">
        <v>44254</v>
      </c>
      <c r="B3607">
        <v>18</v>
      </c>
      <c r="C3607" s="1">
        <v>20</v>
      </c>
      <c r="D3607" s="13">
        <f t="shared" si="792"/>
        <v>293</v>
      </c>
      <c r="E3607" s="13">
        <f t="shared" si="788"/>
        <v>24.20204778156997</v>
      </c>
      <c r="F3607" s="13">
        <f t="shared" si="793"/>
        <v>32420208406.675503</v>
      </c>
      <c r="G3607" s="13">
        <f t="shared" si="794"/>
        <v>0.99999999996915501</v>
      </c>
      <c r="H3607" s="13">
        <f t="shared" si="789"/>
        <v>0.48184195382332673</v>
      </c>
      <c r="I3607" s="13">
        <f t="shared" si="790"/>
        <v>0.20193509956012926</v>
      </c>
      <c r="J3607" s="2">
        <f t="shared" si="797"/>
        <v>0.62891812474351949</v>
      </c>
      <c r="K3607" s="13">
        <f t="shared" si="795"/>
        <v>0.60202494677938567</v>
      </c>
      <c r="L3607" s="13">
        <f t="shared" si="796"/>
        <v>0</v>
      </c>
      <c r="M3607" s="14">
        <f t="shared" si="791"/>
        <v>78.076279103165803</v>
      </c>
      <c r="N3607" s="14">
        <f t="shared" si="784"/>
        <v>0</v>
      </c>
      <c r="O3607" s="14">
        <f t="shared" si="785"/>
        <v>-1</v>
      </c>
      <c r="P3607" s="14">
        <f t="shared" si="786"/>
        <v>0</v>
      </c>
      <c r="Q3607" s="14">
        <f t="shared" si="787"/>
        <v>18.176973704703801</v>
      </c>
      <c r="W3607" s="16"/>
    </row>
    <row r="3608" spans="1:23">
      <c r="A3608" s="16">
        <v>44254</v>
      </c>
      <c r="B3608">
        <v>19</v>
      </c>
      <c r="C3608" s="1">
        <v>17.350000000000001</v>
      </c>
      <c r="D3608" s="13">
        <f t="shared" si="792"/>
        <v>290.35000000000002</v>
      </c>
      <c r="E3608" s="13">
        <f t="shared" si="788"/>
        <v>20.377888754950956</v>
      </c>
      <c r="F3608" s="13">
        <f t="shared" si="793"/>
        <v>707953346.66858423</v>
      </c>
      <c r="G3608" s="13">
        <f t="shared" si="794"/>
        <v>0.99999999858747757</v>
      </c>
      <c r="H3608" s="13">
        <f t="shared" si="789"/>
        <v>0.63252499573765575</v>
      </c>
      <c r="I3608" s="13">
        <f t="shared" si="790"/>
        <v>0.13516033512073536</v>
      </c>
      <c r="J3608" s="2">
        <f t="shared" si="797"/>
        <v>0.60202494677938567</v>
      </c>
      <c r="K3608" s="13">
        <f t="shared" si="795"/>
        <v>0.60588088998395706</v>
      </c>
      <c r="L3608" s="13">
        <f t="shared" si="796"/>
        <v>0</v>
      </c>
      <c r="M3608" s="14">
        <f t="shared" si="791"/>
        <v>78.076279103165803</v>
      </c>
      <c r="N3608" s="14">
        <f t="shared" si="784"/>
        <v>0</v>
      </c>
      <c r="O3608" s="14">
        <f t="shared" si="785"/>
        <v>-0.5</v>
      </c>
      <c r="P3608" s="14">
        <f t="shared" si="786"/>
        <v>0</v>
      </c>
      <c r="Q3608" s="14">
        <f t="shared" si="787"/>
        <v>14.817444551356752</v>
      </c>
      <c r="W3608" s="16"/>
    </row>
    <row r="3609" spans="1:23">
      <c r="A3609" s="16">
        <v>44254</v>
      </c>
      <c r="B3609">
        <v>20</v>
      </c>
      <c r="C3609" s="1">
        <v>15.933333333333332</v>
      </c>
      <c r="D3609" s="13">
        <f t="shared" si="792"/>
        <v>288.93333333333334</v>
      </c>
      <c r="E3609" s="13">
        <f t="shared" si="788"/>
        <v>18.304753114905406</v>
      </c>
      <c r="F3609" s="13">
        <f t="shared" si="793"/>
        <v>89053967.017005414</v>
      </c>
      <c r="G3609" s="13">
        <f t="shared" si="794"/>
        <v>0.99999998877085405</v>
      </c>
      <c r="H3609" s="13">
        <f t="shared" si="789"/>
        <v>0.73306273670594058</v>
      </c>
      <c r="I3609" s="13">
        <f t="shared" si="790"/>
        <v>0.10872380135434008</v>
      </c>
      <c r="J3609" s="2">
        <f t="shared" si="797"/>
        <v>0.60588088998395706</v>
      </c>
      <c r="K3609" s="13">
        <f t="shared" si="795"/>
        <v>0.6189834019899032</v>
      </c>
      <c r="L3609" s="13">
        <f t="shared" si="796"/>
        <v>0</v>
      </c>
      <c r="M3609" s="14">
        <f t="shared" si="791"/>
        <v>78.076279103165803</v>
      </c>
      <c r="N3609" s="14">
        <f t="shared" si="784"/>
        <v>0</v>
      </c>
      <c r="O3609" s="14">
        <f t="shared" si="785"/>
        <v>-0.5</v>
      </c>
      <c r="P3609" s="14">
        <f t="shared" si="786"/>
        <v>0</v>
      </c>
      <c r="Q3609" s="14">
        <f t="shared" si="787"/>
        <v>12.708629052367417</v>
      </c>
      <c r="W3609" s="16"/>
    </row>
    <row r="3610" spans="1:23">
      <c r="A3610" s="16">
        <v>44254</v>
      </c>
      <c r="B3610">
        <v>21</v>
      </c>
      <c r="C3610" s="1">
        <v>15.583333333333334</v>
      </c>
      <c r="D3610" s="13">
        <f t="shared" si="792"/>
        <v>288.58333333333331</v>
      </c>
      <c r="E3610" s="13">
        <f t="shared" si="788"/>
        <v>17.789431129078807</v>
      </c>
      <c r="F3610" s="13">
        <f t="shared" si="793"/>
        <v>53192668.202865817</v>
      </c>
      <c r="G3610" s="13">
        <f t="shared" si="794"/>
        <v>0.999999981200417</v>
      </c>
      <c r="H3610" s="13">
        <f t="shared" si="789"/>
        <v>0.76044091929625146</v>
      </c>
      <c r="I3610" s="13">
        <f t="shared" si="790"/>
        <v>0.1029979354345702</v>
      </c>
      <c r="J3610" s="2">
        <f t="shared" si="797"/>
        <v>0.6189834019899032</v>
      </c>
      <c r="K3610" s="13">
        <f t="shared" si="795"/>
        <v>0.63282801386754528</v>
      </c>
      <c r="L3610" s="13">
        <f t="shared" si="796"/>
        <v>0</v>
      </c>
      <c r="M3610" s="14">
        <f t="shared" si="791"/>
        <v>78.076279103165803</v>
      </c>
      <c r="N3610" s="14">
        <f t="shared" si="784"/>
        <v>0</v>
      </c>
      <c r="O3610" s="14">
        <f t="shared" si="785"/>
        <v>0</v>
      </c>
      <c r="P3610" s="14">
        <f t="shared" si="786"/>
        <v>0</v>
      </c>
      <c r="Q3610" s="14">
        <f t="shared" si="787"/>
        <v>12.168644368080217</v>
      </c>
      <c r="W3610" s="16"/>
    </row>
    <row r="3611" spans="1:23">
      <c r="A3611" s="16">
        <v>44254</v>
      </c>
      <c r="B3611">
        <v>22</v>
      </c>
      <c r="C3611" s="1">
        <v>12.816666666666668</v>
      </c>
      <c r="D3611" s="13">
        <f t="shared" si="792"/>
        <v>285.81666666666666</v>
      </c>
      <c r="E3611" s="13">
        <f t="shared" si="788"/>
        <v>13.671514374015972</v>
      </c>
      <c r="F3611" s="13">
        <f t="shared" si="793"/>
        <v>865891.05233792099</v>
      </c>
      <c r="G3611" s="13">
        <f t="shared" si="794"/>
        <v>0.99999884512163228</v>
      </c>
      <c r="H3611" s="13">
        <f t="shared" si="789"/>
        <v>1.0193332190275086</v>
      </c>
      <c r="I3611" s="13">
        <f t="shared" si="790"/>
        <v>6.6845485389044737E-2</v>
      </c>
      <c r="J3611" s="2">
        <f t="shared" si="797"/>
        <v>0.63282801386754528</v>
      </c>
      <c r="K3611" s="13">
        <f t="shared" si="795"/>
        <v>0.65781955104176548</v>
      </c>
      <c r="L3611" s="13">
        <f t="shared" si="796"/>
        <v>0</v>
      </c>
      <c r="M3611" s="14">
        <f t="shared" si="791"/>
        <v>78.076279103165803</v>
      </c>
      <c r="N3611" s="14">
        <f t="shared" si="784"/>
        <v>0</v>
      </c>
      <c r="O3611" s="14">
        <f t="shared" si="785"/>
        <v>0</v>
      </c>
      <c r="P3611" s="14">
        <f t="shared" si="786"/>
        <v>0</v>
      </c>
      <c r="Q3611" s="14">
        <f t="shared" si="787"/>
        <v>7.8606968212644439</v>
      </c>
      <c r="W3611" s="16"/>
    </row>
    <row r="3612" spans="1:23">
      <c r="A3612" s="16">
        <v>44254</v>
      </c>
      <c r="B3612">
        <v>23</v>
      </c>
      <c r="C3612" s="1">
        <v>11.983333333333333</v>
      </c>
      <c r="D3612" s="13">
        <f t="shared" si="792"/>
        <v>284.98333333333335</v>
      </c>
      <c r="E3612" s="13">
        <f t="shared" si="788"/>
        <v>12.415509678928617</v>
      </c>
      <c r="F3612" s="13">
        <f t="shared" si="793"/>
        <v>246596.74717417741</v>
      </c>
      <c r="G3612" s="13">
        <f t="shared" si="794"/>
        <v>0.9999959448129131</v>
      </c>
      <c r="H3612" s="13">
        <f t="shared" si="789"/>
        <v>1.1146252567327255</v>
      </c>
      <c r="I3612" s="13">
        <f t="shared" si="790"/>
        <v>5.8587442441869676E-2</v>
      </c>
      <c r="J3612" s="2">
        <f t="shared" si="797"/>
        <v>0.65781955104176548</v>
      </c>
      <c r="K3612" s="13">
        <f t="shared" si="795"/>
        <v>0.68381372789374462</v>
      </c>
      <c r="L3612" s="13">
        <f t="shared" si="796"/>
        <v>0</v>
      </c>
      <c r="M3612" s="14">
        <f t="shared" si="791"/>
        <v>78.076279103165803</v>
      </c>
      <c r="N3612" s="14">
        <f t="shared" si="784"/>
        <v>0</v>
      </c>
      <c r="O3612" s="14">
        <f t="shared" si="785"/>
        <v>0.5</v>
      </c>
      <c r="P3612" s="14">
        <f t="shared" si="786"/>
        <v>0.5</v>
      </c>
      <c r="Q3612" s="14">
        <f t="shared" si="787"/>
        <v>6.6181066530015364</v>
      </c>
      <c r="W3612" s="16"/>
    </row>
    <row r="3613" spans="1:23">
      <c r="A3613" s="16">
        <v>44255</v>
      </c>
      <c r="B3613">
        <v>0</v>
      </c>
      <c r="C3613" s="1">
        <v>11.766666666666666</v>
      </c>
      <c r="D3613" s="13">
        <f t="shared" si="792"/>
        <v>284.76666666666665</v>
      </c>
      <c r="E3613" s="13">
        <f t="shared" si="788"/>
        <v>12.087744352101113</v>
      </c>
      <c r="F3613" s="13">
        <f t="shared" si="793"/>
        <v>177680.86948503609</v>
      </c>
      <c r="G3613" s="13">
        <f t="shared" si="794"/>
        <v>0.99999437196376373</v>
      </c>
      <c r="H3613" s="13">
        <f t="shared" si="789"/>
        <v>1.1409257740389462</v>
      </c>
      <c r="I3613" s="13">
        <f t="shared" si="790"/>
        <v>5.6605688599806615E-2</v>
      </c>
      <c r="J3613" s="2">
        <f t="shared" si="797"/>
        <v>0.68381372789374462</v>
      </c>
      <c r="K3613" s="13">
        <f t="shared" si="795"/>
        <v>0.70897015476527137</v>
      </c>
      <c r="L3613" s="13">
        <f t="shared" si="796"/>
        <v>0</v>
      </c>
      <c r="M3613" s="14">
        <f t="shared" si="791"/>
        <v>78.076279103165803</v>
      </c>
      <c r="N3613" s="14">
        <f t="shared" si="784"/>
        <v>0</v>
      </c>
      <c r="O3613" s="14">
        <f t="shared" si="785"/>
        <v>0.5</v>
      </c>
      <c r="P3613" s="14">
        <f t="shared" si="786"/>
        <v>0.5</v>
      </c>
      <c r="Q3613" s="14">
        <f t="shared" si="787"/>
        <v>6.3041331888732568</v>
      </c>
      <c r="R3613" s="14">
        <f>(M3613)</f>
        <v>78.076279103165803</v>
      </c>
      <c r="S3613" s="14">
        <f>SUM(N3613:N3636)</f>
        <v>3</v>
      </c>
      <c r="T3613" s="14">
        <f>SUM(O3613:O3636)</f>
        <v>11.5</v>
      </c>
      <c r="U3613" s="14">
        <f>SUM(P3613:P3636)</f>
        <v>11.5</v>
      </c>
      <c r="V3613" s="14">
        <f>SUM(Q3613:Q3636)</f>
        <v>119.47680878019487</v>
      </c>
      <c r="W3613" s="16"/>
    </row>
    <row r="3614" spans="1:23">
      <c r="A3614" s="16">
        <v>44255</v>
      </c>
      <c r="B3614">
        <v>1</v>
      </c>
      <c r="C3614" s="1">
        <v>13.049999999999997</v>
      </c>
      <c r="D3614" s="13">
        <f t="shared" si="792"/>
        <v>286.05</v>
      </c>
      <c r="E3614" s="13">
        <f t="shared" si="788"/>
        <v>14.021884285964012</v>
      </c>
      <c r="F3614" s="13">
        <f t="shared" si="793"/>
        <v>1229212.5092946915</v>
      </c>
      <c r="G3614" s="13">
        <f t="shared" si="794"/>
        <v>0.99999918647168096</v>
      </c>
      <c r="H3614" s="13">
        <f t="shared" si="789"/>
        <v>0.99423522473381309</v>
      </c>
      <c r="I3614" s="13">
        <f t="shared" si="790"/>
        <v>6.9350117201548975E-2</v>
      </c>
      <c r="J3614" s="2">
        <f t="shared" si="797"/>
        <v>0.70897015476527137</v>
      </c>
      <c r="K3614" s="13">
        <f t="shared" si="795"/>
        <v>0.72808292485087078</v>
      </c>
      <c r="L3614" s="13">
        <f t="shared" si="796"/>
        <v>0</v>
      </c>
      <c r="M3614" s="14">
        <f t="shared" si="791"/>
        <v>78.076279103165803</v>
      </c>
      <c r="N3614" s="14">
        <f t="shared" si="784"/>
        <v>0</v>
      </c>
      <c r="O3614" s="14">
        <f t="shared" si="785"/>
        <v>0</v>
      </c>
      <c r="P3614" s="14">
        <f t="shared" si="786"/>
        <v>0</v>
      </c>
      <c r="Q3614" s="14">
        <f t="shared" si="787"/>
        <v>8.2168025587490305</v>
      </c>
      <c r="W3614" s="16"/>
    </row>
    <row r="3615" spans="1:23">
      <c r="A3615" s="16">
        <v>44255</v>
      </c>
      <c r="B3615">
        <v>2</v>
      </c>
      <c r="C3615" s="1">
        <v>9.8666666666666654</v>
      </c>
      <c r="D3615" s="13">
        <f t="shared" si="792"/>
        <v>282.86666666666667</v>
      </c>
      <c r="E3615" s="13">
        <f t="shared" si="788"/>
        <v>9.191986801791197</v>
      </c>
      <c r="F3615" s="13">
        <f t="shared" si="793"/>
        <v>9818.1383088406583</v>
      </c>
      <c r="G3615" s="13">
        <f t="shared" si="794"/>
        <v>0.99989815806962412</v>
      </c>
      <c r="H3615" s="13">
        <f t="shared" si="789"/>
        <v>1.401978237860555</v>
      </c>
      <c r="I3615" s="13">
        <f t="shared" si="790"/>
        <v>4.1766491573174205E-2</v>
      </c>
      <c r="J3615" s="2">
        <f t="shared" si="797"/>
        <v>0.72808292485087078</v>
      </c>
      <c r="K3615" s="13">
        <f t="shared" si="795"/>
        <v>0.75564948135453869</v>
      </c>
      <c r="L3615" s="13">
        <f t="shared" si="796"/>
        <v>0</v>
      </c>
      <c r="M3615" s="14">
        <f t="shared" si="791"/>
        <v>78.076279103165803</v>
      </c>
      <c r="N3615" s="14">
        <f t="shared" si="784"/>
        <v>0</v>
      </c>
      <c r="O3615" s="14">
        <f t="shared" si="785"/>
        <v>0.5</v>
      </c>
      <c r="P3615" s="14">
        <f t="shared" si="786"/>
        <v>0.5</v>
      </c>
      <c r="Q3615" s="14">
        <f t="shared" si="787"/>
        <v>3.7744801562664065</v>
      </c>
      <c r="W3615" s="16"/>
    </row>
    <row r="3616" spans="1:23">
      <c r="A3616" s="16">
        <v>44255</v>
      </c>
      <c r="B3616">
        <v>3</v>
      </c>
      <c r="C3616" s="1">
        <v>9.15</v>
      </c>
      <c r="D3616" s="13">
        <f t="shared" si="792"/>
        <v>282.14999999999998</v>
      </c>
      <c r="E3616" s="13">
        <f t="shared" si="788"/>
        <v>8.0895977317029608</v>
      </c>
      <c r="F3616" s="13">
        <f t="shared" si="793"/>
        <v>3260.375760589764</v>
      </c>
      <c r="G3616" s="13">
        <f t="shared" si="794"/>
        <v>0.99969338093080717</v>
      </c>
      <c r="H3616" s="13">
        <f t="shared" si="789"/>
        <v>1.5163762990066427</v>
      </c>
      <c r="I3616" s="13">
        <f t="shared" si="790"/>
        <v>3.7201851908208038E-2</v>
      </c>
      <c r="J3616" s="2">
        <f t="shared" si="797"/>
        <v>0.75564948135453869</v>
      </c>
      <c r="K3616" s="13">
        <f t="shared" si="795"/>
        <v>0.78342998086086857</v>
      </c>
      <c r="L3616" s="13">
        <f t="shared" si="796"/>
        <v>0</v>
      </c>
      <c r="M3616" s="14">
        <f t="shared" si="791"/>
        <v>78.076279103165803</v>
      </c>
      <c r="N3616" s="14">
        <f t="shared" si="784"/>
        <v>0</v>
      </c>
      <c r="O3616" s="14">
        <f t="shared" si="785"/>
        <v>0.5</v>
      </c>
      <c r="P3616" s="14">
        <f t="shared" si="786"/>
        <v>0.5</v>
      </c>
      <c r="Q3616" s="14">
        <f t="shared" si="787"/>
        <v>2.9506536643580668</v>
      </c>
      <c r="W3616" s="16"/>
    </row>
    <row r="3617" spans="1:23">
      <c r="A3617" s="16">
        <v>44255</v>
      </c>
      <c r="B3617">
        <v>4</v>
      </c>
      <c r="C3617" s="1">
        <v>8.4999999999999982</v>
      </c>
      <c r="D3617" s="13">
        <f t="shared" si="792"/>
        <v>281.5</v>
      </c>
      <c r="E3617" s="13">
        <f t="shared" si="788"/>
        <v>7.0849023090586147</v>
      </c>
      <c r="F3617" s="13">
        <f t="shared" si="793"/>
        <v>1193.8066057005449</v>
      </c>
      <c r="G3617" s="13">
        <f t="shared" si="794"/>
        <v>0.99916304446658655</v>
      </c>
      <c r="H3617" s="13">
        <f t="shared" si="789"/>
        <v>1.6287476484908747</v>
      </c>
      <c r="I3617" s="13">
        <f t="shared" si="790"/>
        <v>3.3477688648378773E-2</v>
      </c>
      <c r="J3617" s="2">
        <f t="shared" si="797"/>
        <v>0.78342998086086857</v>
      </c>
      <c r="K3617" s="13">
        <f t="shared" si="795"/>
        <v>0.81126080742571527</v>
      </c>
      <c r="L3617" s="13">
        <f t="shared" si="796"/>
        <v>0</v>
      </c>
      <c r="M3617" s="14">
        <f t="shared" si="791"/>
        <v>78.076279103165803</v>
      </c>
      <c r="N3617" s="14">
        <f t="shared" si="784"/>
        <v>0</v>
      </c>
      <c r="O3617" s="14">
        <f t="shared" si="785"/>
        <v>1</v>
      </c>
      <c r="P3617" s="14">
        <f t="shared" si="786"/>
        <v>1</v>
      </c>
      <c r="Q3617" s="14">
        <f t="shared" si="787"/>
        <v>2.2781240019804021</v>
      </c>
      <c r="W3617" s="16"/>
    </row>
    <row r="3618" spans="1:23">
      <c r="A3618" s="16">
        <v>44255</v>
      </c>
      <c r="B3618">
        <v>5</v>
      </c>
      <c r="C3618" s="1">
        <v>9</v>
      </c>
      <c r="D3618" s="13">
        <f t="shared" si="792"/>
        <v>282</v>
      </c>
      <c r="E3618" s="13">
        <f t="shared" si="788"/>
        <v>7.8581560283687946</v>
      </c>
      <c r="F3618" s="13">
        <f t="shared" si="793"/>
        <v>2586.7460885362079</v>
      </c>
      <c r="G3618" s="13">
        <f t="shared" si="794"/>
        <v>0.99961356332275797</v>
      </c>
      <c r="H3618" s="13">
        <f t="shared" si="789"/>
        <v>1.5415546793149886</v>
      </c>
      <c r="I3618" s="13">
        <f t="shared" si="790"/>
        <v>3.6308806521919965E-2</v>
      </c>
      <c r="J3618" s="2">
        <f t="shared" si="797"/>
        <v>0.81126080742571527</v>
      </c>
      <c r="K3618" s="13">
        <f t="shared" si="795"/>
        <v>0.8373012960274121</v>
      </c>
      <c r="L3618" s="13">
        <f t="shared" si="796"/>
        <v>0</v>
      </c>
      <c r="M3618" s="14">
        <f t="shared" si="791"/>
        <v>78.076279103165803</v>
      </c>
      <c r="N3618" s="14">
        <f t="shared" si="784"/>
        <v>0</v>
      </c>
      <c r="O3618" s="14">
        <f t="shared" si="785"/>
        <v>1</v>
      </c>
      <c r="P3618" s="14">
        <f t="shared" si="786"/>
        <v>1</v>
      </c>
      <c r="Q3618" s="14">
        <f t="shared" si="787"/>
        <v>2.7888876846246049</v>
      </c>
      <c r="W3618" s="16"/>
    </row>
    <row r="3619" spans="1:23">
      <c r="A3619" s="16">
        <v>44255</v>
      </c>
      <c r="B3619">
        <v>6</v>
      </c>
      <c r="C3619" s="1">
        <v>10.233333333333334</v>
      </c>
      <c r="D3619" s="13">
        <f t="shared" si="792"/>
        <v>283.23333333333335</v>
      </c>
      <c r="E3619" s="13">
        <f t="shared" si="788"/>
        <v>9.7538425326586093</v>
      </c>
      <c r="F3619" s="13">
        <f t="shared" si="793"/>
        <v>17220.271297673102</v>
      </c>
      <c r="G3619" s="13">
        <f t="shared" si="794"/>
        <v>0.99994193227766315</v>
      </c>
      <c r="H3619" s="13">
        <f t="shared" si="789"/>
        <v>1.3470352644624575</v>
      </c>
      <c r="I3619" s="13">
        <f t="shared" si="790"/>
        <v>4.4304293038196933E-2</v>
      </c>
      <c r="J3619" s="2">
        <f t="shared" si="797"/>
        <v>0.8373012960274121</v>
      </c>
      <c r="K3619" s="13">
        <f t="shared" si="795"/>
        <v>0.85939173521995438</v>
      </c>
      <c r="L3619" s="13">
        <f t="shared" si="796"/>
        <v>0</v>
      </c>
      <c r="M3619" s="14">
        <f t="shared" si="791"/>
        <v>78.076279103165803</v>
      </c>
      <c r="N3619" s="14">
        <f t="shared" si="784"/>
        <v>0</v>
      </c>
      <c r="O3619" s="14">
        <f t="shared" si="785"/>
        <v>0.5</v>
      </c>
      <c r="P3619" s="14">
        <f t="shared" si="786"/>
        <v>0.5</v>
      </c>
      <c r="Q3619" s="14">
        <f t="shared" si="787"/>
        <v>4.2264396362012651</v>
      </c>
      <c r="W3619" s="16"/>
    </row>
    <row r="3620" spans="1:23">
      <c r="A3620" s="16">
        <v>44255</v>
      </c>
      <c r="B3620">
        <v>7</v>
      </c>
      <c r="C3620" s="1">
        <v>9.5166666666666657</v>
      </c>
      <c r="D3620" s="13">
        <f t="shared" si="792"/>
        <v>282.51666666666665</v>
      </c>
      <c r="E3620" s="13">
        <f t="shared" si="788"/>
        <v>8.6543094802666296</v>
      </c>
      <c r="F3620" s="13">
        <f t="shared" si="793"/>
        <v>5734.8075980101084</v>
      </c>
      <c r="G3620" s="13">
        <f t="shared" si="794"/>
        <v>0.99982565663458678</v>
      </c>
      <c r="H3620" s="13">
        <f t="shared" si="789"/>
        <v>1.4566540643986623</v>
      </c>
      <c r="I3620" s="13">
        <f t="shared" si="790"/>
        <v>3.9474132544931866E-2</v>
      </c>
      <c r="J3620" s="2">
        <f t="shared" si="797"/>
        <v>0.85939173521995438</v>
      </c>
      <c r="K3620" s="13">
        <f t="shared" si="795"/>
        <v>0.88250888122608584</v>
      </c>
      <c r="L3620" s="13">
        <f t="shared" si="796"/>
        <v>0</v>
      </c>
      <c r="M3620" s="14">
        <f t="shared" si="791"/>
        <v>78.076279103165803</v>
      </c>
      <c r="N3620" s="14">
        <f t="shared" si="784"/>
        <v>0</v>
      </c>
      <c r="O3620" s="14">
        <f t="shared" si="785"/>
        <v>0.5</v>
      </c>
      <c r="P3620" s="14">
        <f t="shared" si="786"/>
        <v>0.5</v>
      </c>
      <c r="Q3620" s="14">
        <f t="shared" si="787"/>
        <v>3.3618992633732616</v>
      </c>
      <c r="W3620" s="16"/>
    </row>
    <row r="3621" spans="1:23">
      <c r="A3621" s="16">
        <v>44255</v>
      </c>
      <c r="B3621">
        <v>8</v>
      </c>
      <c r="C3621" s="1">
        <v>9.8000000000000007</v>
      </c>
      <c r="D3621" s="13">
        <f t="shared" si="792"/>
        <v>282.8</v>
      </c>
      <c r="E3621" s="13">
        <f t="shared" si="788"/>
        <v>9.0896746817539089</v>
      </c>
      <c r="F3621" s="13">
        <f t="shared" si="793"/>
        <v>8863.302189274018</v>
      </c>
      <c r="G3621" s="13">
        <f t="shared" si="794"/>
        <v>0.99988718796148335</v>
      </c>
      <c r="H3621" s="13">
        <f t="shared" si="789"/>
        <v>1.4122217392179042</v>
      </c>
      <c r="I3621" s="13">
        <f t="shared" si="790"/>
        <v>4.132026269740216E-2</v>
      </c>
      <c r="J3621" s="2">
        <f t="shared" si="797"/>
        <v>0.88250888122608584</v>
      </c>
      <c r="K3621" s="13">
        <f t="shared" si="795"/>
        <v>0.90395071392802973</v>
      </c>
      <c r="L3621" s="13">
        <f t="shared" si="796"/>
        <v>0</v>
      </c>
      <c r="M3621" s="14">
        <f t="shared" si="791"/>
        <v>78.076279103165803</v>
      </c>
      <c r="N3621" s="14">
        <f t="shared" si="784"/>
        <v>0</v>
      </c>
      <c r="O3621" s="14">
        <f t="shared" si="785"/>
        <v>0.5</v>
      </c>
      <c r="P3621" s="14">
        <f t="shared" si="786"/>
        <v>0.5</v>
      </c>
      <c r="Q3621" s="14">
        <f t="shared" si="787"/>
        <v>3.69443825069412</v>
      </c>
      <c r="W3621" s="16"/>
    </row>
    <row r="3622" spans="1:23">
      <c r="A3622" s="16">
        <v>44255</v>
      </c>
      <c r="B3622">
        <v>9</v>
      </c>
      <c r="C3622" s="1">
        <v>10.016666666666666</v>
      </c>
      <c r="D3622" s="13">
        <f t="shared" si="792"/>
        <v>283.01666666666665</v>
      </c>
      <c r="E3622" s="13">
        <f t="shared" si="788"/>
        <v>9.422012837877606</v>
      </c>
      <c r="F3622" s="13">
        <f t="shared" si="793"/>
        <v>12357.430707941166</v>
      </c>
      <c r="G3622" s="13">
        <f t="shared" si="794"/>
        <v>0.99991908357754866</v>
      </c>
      <c r="H3622" s="13">
        <f t="shared" si="789"/>
        <v>1.3792184966489203</v>
      </c>
      <c r="I3622" s="13">
        <f t="shared" si="790"/>
        <v>4.2787413490930952E-2</v>
      </c>
      <c r="J3622" s="2">
        <f t="shared" si="797"/>
        <v>0.90395071392802973</v>
      </c>
      <c r="K3622" s="13">
        <f t="shared" si="795"/>
        <v>0.92385728088629815</v>
      </c>
      <c r="L3622" s="13">
        <f t="shared" si="796"/>
        <v>0</v>
      </c>
      <c r="M3622" s="14">
        <f t="shared" si="791"/>
        <v>78.076279103165803</v>
      </c>
      <c r="N3622" s="14">
        <f t="shared" si="784"/>
        <v>0</v>
      </c>
      <c r="O3622" s="14">
        <f t="shared" si="785"/>
        <v>0.5</v>
      </c>
      <c r="P3622" s="14">
        <f t="shared" si="786"/>
        <v>0.5</v>
      </c>
      <c r="Q3622" s="14">
        <f t="shared" si="787"/>
        <v>3.9570056298265897</v>
      </c>
      <c r="W3622" s="16"/>
    </row>
    <row r="3623" spans="1:23">
      <c r="A3623" s="16">
        <v>44255</v>
      </c>
      <c r="B3623">
        <v>10</v>
      </c>
      <c r="C3623" s="1">
        <v>11.149999999999999</v>
      </c>
      <c r="D3623" s="13">
        <f t="shared" si="792"/>
        <v>284.14999999999998</v>
      </c>
      <c r="E3623" s="13">
        <f t="shared" si="788"/>
        <v>11.152137955305262</v>
      </c>
      <c r="F3623" s="13">
        <f t="shared" si="793"/>
        <v>69712.711550393054</v>
      </c>
      <c r="G3623" s="13">
        <f t="shared" si="794"/>
        <v>0.99998565561956521</v>
      </c>
      <c r="H3623" s="13">
        <f t="shared" si="789"/>
        <v>1.219464706419523</v>
      </c>
      <c r="I3623" s="13">
        <f t="shared" si="790"/>
        <v>5.1309891797596235E-2</v>
      </c>
      <c r="J3623" s="2">
        <f t="shared" si="797"/>
        <v>0.92385728088629815</v>
      </c>
      <c r="K3623" s="13">
        <f t="shared" si="795"/>
        <v>0.93864231312605073</v>
      </c>
      <c r="L3623" s="13">
        <f t="shared" si="796"/>
        <v>0</v>
      </c>
      <c r="M3623" s="14">
        <f t="shared" si="791"/>
        <v>78.076279103165803</v>
      </c>
      <c r="N3623" s="14">
        <f t="shared" si="784"/>
        <v>0</v>
      </c>
      <c r="O3623" s="14">
        <f t="shared" si="785"/>
        <v>0.5</v>
      </c>
      <c r="P3623" s="14">
        <f t="shared" si="786"/>
        <v>0.5</v>
      </c>
      <c r="Q3623" s="14">
        <f t="shared" si="787"/>
        <v>5.4357086322460821</v>
      </c>
      <c r="W3623" s="16"/>
    </row>
    <row r="3624" spans="1:23">
      <c r="A3624" s="16">
        <v>44255</v>
      </c>
      <c r="B3624">
        <v>11</v>
      </c>
      <c r="C3624" s="1">
        <v>12.083333333333334</v>
      </c>
      <c r="D3624" s="13">
        <f t="shared" si="792"/>
        <v>285.08333333333331</v>
      </c>
      <c r="E3624" s="13">
        <f t="shared" si="788"/>
        <v>12.566617947968401</v>
      </c>
      <c r="F3624" s="13">
        <f t="shared" si="793"/>
        <v>286822.2451454557</v>
      </c>
      <c r="G3624" s="13">
        <f t="shared" si="794"/>
        <v>0.99999651353222963</v>
      </c>
      <c r="H3624" s="13">
        <f t="shared" si="789"/>
        <v>1.1027050783721761</v>
      </c>
      <c r="I3624" s="13">
        <f t="shared" si="790"/>
        <v>5.9524303483966978E-2</v>
      </c>
      <c r="J3624" s="2">
        <f t="shared" si="797"/>
        <v>0.93864231312605073</v>
      </c>
      <c r="K3624" s="13">
        <f t="shared" si="795"/>
        <v>0.94812306814510061</v>
      </c>
      <c r="L3624" s="13">
        <f t="shared" si="796"/>
        <v>0</v>
      </c>
      <c r="M3624" s="14">
        <f t="shared" si="791"/>
        <v>78.076279103165803</v>
      </c>
      <c r="N3624" s="14">
        <f t="shared" si="784"/>
        <v>0</v>
      </c>
      <c r="O3624" s="14">
        <f t="shared" si="785"/>
        <v>0.5</v>
      </c>
      <c r="P3624" s="14">
        <f t="shared" si="786"/>
        <v>0.5</v>
      </c>
      <c r="Q3624" s="14">
        <f t="shared" si="787"/>
        <v>6.7644116308309412</v>
      </c>
      <c r="W3624" s="16"/>
    </row>
    <row r="3625" spans="1:23">
      <c r="A3625" s="16">
        <v>44255</v>
      </c>
      <c r="B3625">
        <v>12</v>
      </c>
      <c r="C3625" s="1">
        <v>12.933333333333332</v>
      </c>
      <c r="D3625" s="13">
        <f t="shared" si="792"/>
        <v>285.93333333333334</v>
      </c>
      <c r="E3625" s="13">
        <f t="shared" si="788"/>
        <v>13.846770809046404</v>
      </c>
      <c r="F3625" s="13">
        <f t="shared" si="793"/>
        <v>1031753.9840397207</v>
      </c>
      <c r="G3625" s="13">
        <f t="shared" si="794"/>
        <v>0.99999903077764052</v>
      </c>
      <c r="H3625" s="13">
        <f t="shared" si="789"/>
        <v>1.0067008906563808</v>
      </c>
      <c r="I3625" s="13">
        <f t="shared" si="790"/>
        <v>6.8086796244955949E-2</v>
      </c>
      <c r="J3625" s="2">
        <f t="shared" si="797"/>
        <v>0.94812306814510061</v>
      </c>
      <c r="K3625" s="13">
        <f t="shared" si="795"/>
        <v>0.9519786963429856</v>
      </c>
      <c r="L3625" s="13">
        <f t="shared" si="796"/>
        <v>0</v>
      </c>
      <c r="M3625" s="14">
        <f t="shared" si="791"/>
        <v>78.076279103165803</v>
      </c>
      <c r="N3625" s="14">
        <f t="shared" si="784"/>
        <v>0</v>
      </c>
      <c r="O3625" s="14">
        <f t="shared" si="785"/>
        <v>0</v>
      </c>
      <c r="P3625" s="14">
        <f t="shared" si="786"/>
        <v>0</v>
      </c>
      <c r="Q3625" s="14">
        <f t="shared" si="787"/>
        <v>8.0383751526476193</v>
      </c>
      <c r="W3625" s="16"/>
    </row>
    <row r="3626" spans="1:23">
      <c r="A3626" s="16">
        <v>44255</v>
      </c>
      <c r="B3626">
        <v>13</v>
      </c>
      <c r="C3626" s="1">
        <v>13.716666666666667</v>
      </c>
      <c r="D3626" s="13">
        <f t="shared" si="792"/>
        <v>286.71666666666664</v>
      </c>
      <c r="E3626" s="13">
        <f t="shared" si="788"/>
        <v>15.019798872289678</v>
      </c>
      <c r="F3626" s="13">
        <f t="shared" si="793"/>
        <v>3334385.1992599443</v>
      </c>
      <c r="G3626" s="13">
        <f t="shared" si="794"/>
        <v>0.99999970009472805</v>
      </c>
      <c r="H3626" s="13">
        <f t="shared" si="789"/>
        <v>0.92608717790201844</v>
      </c>
      <c r="I3626" s="13">
        <f t="shared" si="790"/>
        <v>7.7009999523578745E-2</v>
      </c>
      <c r="J3626" s="2">
        <f t="shared" si="797"/>
        <v>0.9519786963429856</v>
      </c>
      <c r="K3626" s="13">
        <f t="shared" si="795"/>
        <v>0.95005963240665281</v>
      </c>
      <c r="L3626" s="13">
        <f t="shared" si="796"/>
        <v>0</v>
      </c>
      <c r="M3626" s="14">
        <f t="shared" si="791"/>
        <v>78.076279103165803</v>
      </c>
      <c r="N3626" s="14">
        <f t="shared" si="784"/>
        <v>0</v>
      </c>
      <c r="O3626" s="14">
        <f t="shared" si="785"/>
        <v>0</v>
      </c>
      <c r="P3626" s="14">
        <f t="shared" si="786"/>
        <v>0</v>
      </c>
      <c r="Q3626" s="14">
        <f t="shared" si="787"/>
        <v>9.2480677939533749</v>
      </c>
      <c r="W3626" s="16"/>
    </row>
    <row r="3627" spans="1:23">
      <c r="A3627" s="16">
        <v>44255</v>
      </c>
      <c r="B3627">
        <v>14</v>
      </c>
      <c r="C3627" s="1">
        <v>13.666666666666666</v>
      </c>
      <c r="D3627" s="13">
        <f t="shared" si="792"/>
        <v>286.66666666666669</v>
      </c>
      <c r="E3627" s="13">
        <f t="shared" si="788"/>
        <v>14.945116279069797</v>
      </c>
      <c r="F3627" s="13">
        <f t="shared" si="793"/>
        <v>3094436.1886894922</v>
      </c>
      <c r="G3627" s="13">
        <f t="shared" si="794"/>
        <v>0.99999967683945767</v>
      </c>
      <c r="H3627" s="13">
        <f t="shared" si="789"/>
        <v>0.93102146012582687</v>
      </c>
      <c r="I3627" s="13">
        <f t="shared" si="790"/>
        <v>7.6408551627514185E-2</v>
      </c>
      <c r="J3627" s="2">
        <f t="shared" si="797"/>
        <v>0.95005963240665281</v>
      </c>
      <c r="K3627" s="13">
        <f t="shared" si="795"/>
        <v>0.94865913936421542</v>
      </c>
      <c r="L3627" s="13">
        <f t="shared" si="796"/>
        <v>0</v>
      </c>
      <c r="M3627" s="14">
        <f t="shared" si="791"/>
        <v>78.076279103165803</v>
      </c>
      <c r="N3627" s="14">
        <f t="shared" si="784"/>
        <v>0</v>
      </c>
      <c r="O3627" s="14">
        <f t="shared" si="785"/>
        <v>0</v>
      </c>
      <c r="P3627" s="14">
        <f t="shared" si="786"/>
        <v>0</v>
      </c>
      <c r="Q3627" s="14">
        <f t="shared" si="787"/>
        <v>9.1701634897692692</v>
      </c>
      <c r="W3627" s="16"/>
    </row>
    <row r="3628" spans="1:23">
      <c r="A3628" s="16">
        <v>44255</v>
      </c>
      <c r="B3628">
        <v>15</v>
      </c>
      <c r="C3628" s="1">
        <v>14.083333333333336</v>
      </c>
      <c r="D3628" s="13">
        <f t="shared" si="792"/>
        <v>287.08333333333331</v>
      </c>
      <c r="E3628" s="13">
        <f t="shared" si="788"/>
        <v>15.566676342525373</v>
      </c>
      <c r="F3628" s="13">
        <f t="shared" si="793"/>
        <v>5761315.2148875464</v>
      </c>
      <c r="G3628" s="13">
        <f t="shared" si="794"/>
        <v>0.99999982642855156</v>
      </c>
      <c r="H3628" s="13">
        <f t="shared" si="789"/>
        <v>0.89074300033819043</v>
      </c>
      <c r="I3628" s="13">
        <f t="shared" si="790"/>
        <v>8.1560898625781225E-2</v>
      </c>
      <c r="J3628" s="2">
        <f t="shared" si="797"/>
        <v>0.94865913936421542</v>
      </c>
      <c r="K3628" s="13">
        <f t="shared" si="795"/>
        <v>0.94412294924240481</v>
      </c>
      <c r="L3628" s="13">
        <f t="shared" si="796"/>
        <v>0</v>
      </c>
      <c r="M3628" s="14">
        <f t="shared" si="791"/>
        <v>78.076279103165803</v>
      </c>
      <c r="N3628" s="14">
        <f t="shared" si="784"/>
        <v>0</v>
      </c>
      <c r="O3628" s="14">
        <f t="shared" si="785"/>
        <v>0</v>
      </c>
      <c r="P3628" s="14">
        <f t="shared" si="786"/>
        <v>0</v>
      </c>
      <c r="Q3628" s="14">
        <f t="shared" si="787"/>
        <v>9.8212227029489725</v>
      </c>
      <c r="W3628" s="16"/>
    </row>
    <row r="3629" spans="1:23">
      <c r="A3629" s="16">
        <v>44255</v>
      </c>
      <c r="B3629">
        <v>16</v>
      </c>
      <c r="C3629" s="1">
        <v>13.966666666666667</v>
      </c>
      <c r="D3629" s="13">
        <f t="shared" si="792"/>
        <v>286.96666666666664</v>
      </c>
      <c r="E3629" s="13">
        <f t="shared" si="788"/>
        <v>15.392821465907733</v>
      </c>
      <c r="F3629" s="13">
        <f t="shared" si="793"/>
        <v>4841917.9260240057</v>
      </c>
      <c r="G3629" s="13">
        <f t="shared" si="794"/>
        <v>0.99999979347031309</v>
      </c>
      <c r="H3629" s="13">
        <f t="shared" si="789"/>
        <v>0.90183032016814657</v>
      </c>
      <c r="I3629" s="13">
        <f t="shared" si="790"/>
        <v>8.0085720667711732E-2</v>
      </c>
      <c r="J3629" s="2">
        <f t="shared" si="797"/>
        <v>0.94412294924240481</v>
      </c>
      <c r="K3629" s="13">
        <f t="shared" si="795"/>
        <v>0.94086799091962914</v>
      </c>
      <c r="L3629" s="13">
        <f t="shared" si="796"/>
        <v>0</v>
      </c>
      <c r="M3629" s="14">
        <f t="shared" si="791"/>
        <v>78.076279103165803</v>
      </c>
      <c r="N3629" s="14">
        <f t="shared" si="784"/>
        <v>0</v>
      </c>
      <c r="O3629" s="14">
        <f t="shared" si="785"/>
        <v>0</v>
      </c>
      <c r="P3629" s="14">
        <f t="shared" si="786"/>
        <v>0</v>
      </c>
      <c r="Q3629" s="14">
        <f t="shared" si="787"/>
        <v>9.6385517135180052</v>
      </c>
      <c r="W3629" s="16"/>
    </row>
    <row r="3630" spans="1:23">
      <c r="A3630" s="16">
        <v>44255</v>
      </c>
      <c r="B3630">
        <v>17</v>
      </c>
      <c r="C3630" s="1">
        <v>12.75</v>
      </c>
      <c r="D3630" s="13">
        <f t="shared" si="792"/>
        <v>285.75</v>
      </c>
      <c r="E3630" s="13">
        <f t="shared" si="788"/>
        <v>13.57130358705162</v>
      </c>
      <c r="F3630" s="13">
        <f t="shared" si="793"/>
        <v>783325.49189210206</v>
      </c>
      <c r="G3630" s="13">
        <f t="shared" si="794"/>
        <v>0.99999872339310569</v>
      </c>
      <c r="H3630" s="13">
        <f t="shared" si="789"/>
        <v>1.0266274282641226</v>
      </c>
      <c r="I3630" s="13">
        <f t="shared" si="790"/>
        <v>6.6145906065804547E-2</v>
      </c>
      <c r="J3630" s="2">
        <f t="shared" si="797"/>
        <v>0.94086799091962914</v>
      </c>
      <c r="K3630" s="13">
        <f t="shared" si="795"/>
        <v>0.94635708484613024</v>
      </c>
      <c r="L3630" s="13">
        <f t="shared" si="796"/>
        <v>0</v>
      </c>
      <c r="M3630" s="14">
        <f t="shared" si="791"/>
        <v>78.076279103165803</v>
      </c>
      <c r="N3630" s="14">
        <f t="shared" si="784"/>
        <v>0</v>
      </c>
      <c r="O3630" s="14">
        <f t="shared" si="785"/>
        <v>0</v>
      </c>
      <c r="P3630" s="14">
        <f t="shared" si="786"/>
        <v>0</v>
      </c>
      <c r="Q3630" s="14">
        <f t="shared" si="787"/>
        <v>7.7595234827207342</v>
      </c>
      <c r="W3630" s="16"/>
    </row>
    <row r="3631" spans="1:23">
      <c r="A3631" s="16">
        <v>44255</v>
      </c>
      <c r="B3631">
        <v>18</v>
      </c>
      <c r="C3631" s="1">
        <v>11.6</v>
      </c>
      <c r="D3631" s="13">
        <f t="shared" si="792"/>
        <v>284.60000000000002</v>
      </c>
      <c r="E3631" s="13">
        <f t="shared" si="788"/>
        <v>11.835277582572067</v>
      </c>
      <c r="F3631" s="13">
        <f t="shared" si="793"/>
        <v>138037.07432291636</v>
      </c>
      <c r="G3631" s="13">
        <f t="shared" si="794"/>
        <v>0.99999275562191881</v>
      </c>
      <c r="H3631" s="13">
        <f t="shared" si="789"/>
        <v>1.1616065383882821</v>
      </c>
      <c r="I3631" s="13">
        <f t="shared" si="790"/>
        <v>5.5125031935268874E-2</v>
      </c>
      <c r="J3631" s="2">
        <f t="shared" si="797"/>
        <v>0.94635708484613024</v>
      </c>
      <c r="K3631" s="13">
        <f t="shared" si="795"/>
        <v>0.95790159872068692</v>
      </c>
      <c r="L3631" s="13">
        <f t="shared" si="796"/>
        <v>0</v>
      </c>
      <c r="M3631" s="14">
        <f t="shared" si="791"/>
        <v>78.076279103165803</v>
      </c>
      <c r="N3631" s="14">
        <f t="shared" si="784"/>
        <v>0</v>
      </c>
      <c r="O3631" s="14">
        <f t="shared" si="785"/>
        <v>0.5</v>
      </c>
      <c r="P3631" s="14">
        <f t="shared" si="786"/>
        <v>0.5</v>
      </c>
      <c r="Q3631" s="14">
        <f t="shared" si="787"/>
        <v>6.0655944561620583</v>
      </c>
      <c r="W3631" s="16"/>
    </row>
    <row r="3632" spans="1:23">
      <c r="A3632" s="16">
        <v>44255</v>
      </c>
      <c r="B3632">
        <v>19</v>
      </c>
      <c r="C3632" s="1">
        <v>9.1666666666666661</v>
      </c>
      <c r="D3632" s="13">
        <f t="shared" si="792"/>
        <v>282.16666666666669</v>
      </c>
      <c r="E3632" s="13">
        <f t="shared" si="788"/>
        <v>8.1152982870644141</v>
      </c>
      <c r="F3632" s="13">
        <f t="shared" si="793"/>
        <v>3345.2552817502014</v>
      </c>
      <c r="G3632" s="13">
        <f t="shared" si="794"/>
        <v>0.99970115848439489</v>
      </c>
      <c r="H3632" s="13">
        <f t="shared" si="789"/>
        <v>1.5136058461483382</v>
      </c>
      <c r="I3632" s="13">
        <f t="shared" si="790"/>
        <v>3.7302365796069339E-2</v>
      </c>
      <c r="J3632" s="2">
        <f t="shared" si="797"/>
        <v>0.95790159872068692</v>
      </c>
      <c r="K3632" s="13">
        <f t="shared" si="795"/>
        <v>0.97824882271777058</v>
      </c>
      <c r="L3632" s="13">
        <f t="shared" si="796"/>
        <v>0</v>
      </c>
      <c r="M3632" s="14">
        <f t="shared" si="791"/>
        <v>78.076279103165803</v>
      </c>
      <c r="N3632" s="14">
        <f t="shared" si="784"/>
        <v>0</v>
      </c>
      <c r="O3632" s="14">
        <f t="shared" si="785"/>
        <v>0.5</v>
      </c>
      <c r="P3632" s="14">
        <f t="shared" si="786"/>
        <v>0.5</v>
      </c>
      <c r="Q3632" s="14">
        <f t="shared" si="787"/>
        <v>2.9688635807099142</v>
      </c>
      <c r="W3632" s="16"/>
    </row>
    <row r="3633" spans="1:23">
      <c r="A3633" s="16">
        <v>44255</v>
      </c>
      <c r="B3633">
        <v>20</v>
      </c>
      <c r="C3633" s="1">
        <v>7.8999999999999995</v>
      </c>
      <c r="D3633" s="13">
        <f t="shared" si="792"/>
        <v>280.89999999999998</v>
      </c>
      <c r="E3633" s="13">
        <f t="shared" si="788"/>
        <v>6.1533641865432189</v>
      </c>
      <c r="F3633" s="13">
        <f t="shared" si="793"/>
        <v>470.29689489787006</v>
      </c>
      <c r="G3633" s="13">
        <f t="shared" si="794"/>
        <v>0.99787819522932208</v>
      </c>
      <c r="H3633" s="13">
        <f t="shared" si="789"/>
        <v>1.7403633517786854</v>
      </c>
      <c r="I3633" s="13">
        <f t="shared" si="790"/>
        <v>3.0358616769628387E-2</v>
      </c>
      <c r="J3633" s="2">
        <f t="shared" si="797"/>
        <v>0.97824882271777058</v>
      </c>
      <c r="K3633" s="13">
        <f t="shared" si="795"/>
        <v>1.0010378930533319</v>
      </c>
      <c r="L3633" s="13">
        <f t="shared" si="796"/>
        <v>0.998913886076222</v>
      </c>
      <c r="M3633" s="14">
        <f t="shared" si="791"/>
        <v>79.075192989242026</v>
      </c>
      <c r="N3633" s="14">
        <f t="shared" si="784"/>
        <v>0</v>
      </c>
      <c r="O3633" s="14">
        <f t="shared" si="785"/>
        <v>1</v>
      </c>
      <c r="P3633" s="14">
        <f t="shared" si="786"/>
        <v>1</v>
      </c>
      <c r="Q3633" s="14">
        <f t="shared" si="787"/>
        <v>1.7260729863616424</v>
      </c>
      <c r="W3633" s="16"/>
    </row>
    <row r="3634" spans="1:23">
      <c r="A3634" s="16">
        <v>44255</v>
      </c>
      <c r="B3634">
        <v>21</v>
      </c>
      <c r="C3634" s="1">
        <v>6.7666666666666657</v>
      </c>
      <c r="D3634" s="13">
        <f t="shared" si="792"/>
        <v>279.76666666666665</v>
      </c>
      <c r="E3634" s="13">
        <f t="shared" si="788"/>
        <v>4.3828905039913986</v>
      </c>
      <c r="F3634" s="13">
        <f t="shared" si="793"/>
        <v>80.069139404806862</v>
      </c>
      <c r="G3634" s="13">
        <f t="shared" si="794"/>
        <v>0.98766484993745096</v>
      </c>
      <c r="H3634" s="13">
        <f t="shared" si="789"/>
        <v>1.9740157192552115</v>
      </c>
      <c r="I3634" s="13">
        <f t="shared" si="790"/>
        <v>2.5209093096531455E-2</v>
      </c>
      <c r="J3634" s="2">
        <f t="shared" si="797"/>
        <v>2.1240069771099046E-3</v>
      </c>
      <c r="K3634" s="13">
        <f t="shared" si="795"/>
        <v>5.1212273785631535E-2</v>
      </c>
      <c r="L3634" s="13">
        <f t="shared" si="796"/>
        <v>0</v>
      </c>
      <c r="M3634" s="14">
        <f t="shared" si="791"/>
        <v>79.075192989242026</v>
      </c>
      <c r="N3634" s="14">
        <f t="shared" si="784"/>
        <v>1</v>
      </c>
      <c r="O3634" s="14">
        <f t="shared" si="785"/>
        <v>1</v>
      </c>
      <c r="P3634" s="14">
        <f t="shared" si="786"/>
        <v>1</v>
      </c>
      <c r="Q3634" s="14">
        <f t="shared" si="787"/>
        <v>0.87899938860989413</v>
      </c>
      <c r="W3634" s="16"/>
    </row>
    <row r="3635" spans="1:23">
      <c r="A3635" s="16">
        <v>44255</v>
      </c>
      <c r="B3635">
        <v>22</v>
      </c>
      <c r="C3635" s="1">
        <v>5.6166666666666671</v>
      </c>
      <c r="D3635" s="13">
        <f t="shared" si="792"/>
        <v>278.61666666666667</v>
      </c>
      <c r="E3635" s="13">
        <f t="shared" si="788"/>
        <v>2.571657594065933</v>
      </c>
      <c r="F3635" s="13">
        <f t="shared" si="793"/>
        <v>13.087500233864175</v>
      </c>
      <c r="G3635" s="13">
        <f t="shared" si="794"/>
        <v>0.92901508547299583</v>
      </c>
      <c r="H3635" s="13">
        <f t="shared" si="789"/>
        <v>2.2455400953466995</v>
      </c>
      <c r="I3635" s="13">
        <f t="shared" si="790"/>
        <v>2.084366320207862E-2</v>
      </c>
      <c r="J3635" s="2">
        <f t="shared" si="797"/>
        <v>5.1212273785631535E-2</v>
      </c>
      <c r="K3635" s="13">
        <f t="shared" si="795"/>
        <v>9.6476726567576776E-2</v>
      </c>
      <c r="L3635" s="13">
        <f t="shared" si="796"/>
        <v>0</v>
      </c>
      <c r="M3635" s="14">
        <f t="shared" si="791"/>
        <v>79.075192989242026</v>
      </c>
      <c r="N3635" s="14">
        <f t="shared" si="784"/>
        <v>1</v>
      </c>
      <c r="O3635" s="14">
        <f t="shared" si="785"/>
        <v>1</v>
      </c>
      <c r="P3635" s="14">
        <f t="shared" si="786"/>
        <v>1</v>
      </c>
      <c r="Q3635" s="14">
        <f t="shared" si="787"/>
        <v>0.3012945564693264</v>
      </c>
      <c r="W3635" s="16"/>
    </row>
    <row r="3636" spans="1:23">
      <c r="A3636" s="16">
        <v>44255</v>
      </c>
      <c r="B3636">
        <v>23</v>
      </c>
      <c r="C3636" s="1">
        <v>4.9666666666666668</v>
      </c>
      <c r="D3636" s="13">
        <f t="shared" si="792"/>
        <v>277.96666666666664</v>
      </c>
      <c r="E3636" s="13">
        <f t="shared" si="788"/>
        <v>1.5412879242114943</v>
      </c>
      <c r="F3636" s="13">
        <f t="shared" si="793"/>
        <v>4.6706017800879254</v>
      </c>
      <c r="G3636" s="13">
        <f t="shared" si="794"/>
        <v>0.82365187350812452</v>
      </c>
      <c r="H3636" s="13">
        <f t="shared" si="789"/>
        <v>2.4163564859278397</v>
      </c>
      <c r="I3636" s="13">
        <f t="shared" si="790"/>
        <v>1.870657743543238E-2</v>
      </c>
      <c r="J3636" s="2">
        <f t="shared" si="797"/>
        <v>9.6476726567576776E-2</v>
      </c>
      <c r="K3636" s="13">
        <f t="shared" si="795"/>
        <v>0.13947035139664088</v>
      </c>
      <c r="L3636" s="13">
        <f t="shared" si="796"/>
        <v>0</v>
      </c>
      <c r="M3636" s="14">
        <f t="shared" si="791"/>
        <v>79.075192989242026</v>
      </c>
      <c r="N3636" s="14">
        <f t="shared" si="784"/>
        <v>1</v>
      </c>
      <c r="O3636" s="14">
        <f t="shared" si="785"/>
        <v>1</v>
      </c>
      <c r="P3636" s="14">
        <f t="shared" si="786"/>
        <v>1</v>
      </c>
      <c r="Q3636" s="14">
        <f t="shared" si="787"/>
        <v>0.1070951783000309</v>
      </c>
      <c r="W3636" s="16"/>
    </row>
    <row r="3637" spans="1:23">
      <c r="A3637" s="16">
        <v>44256</v>
      </c>
      <c r="B3637">
        <v>0</v>
      </c>
      <c r="C3637" s="1">
        <v>4.5500000000000007</v>
      </c>
      <c r="D3637" s="13">
        <f t="shared" si="792"/>
        <v>277.55</v>
      </c>
      <c r="E3637" s="13">
        <f t="shared" si="788"/>
        <v>0.87825617005946688</v>
      </c>
      <c r="F3637" s="13">
        <f t="shared" si="793"/>
        <v>2.4066991708998033</v>
      </c>
      <c r="G3637" s="13">
        <f t="shared" si="794"/>
        <v>0.70646072639989743</v>
      </c>
      <c r="H3637" s="13">
        <f t="shared" si="789"/>
        <v>2.5330853671148916</v>
      </c>
      <c r="I3637" s="13">
        <f t="shared" si="790"/>
        <v>1.7448713001186437E-2</v>
      </c>
      <c r="J3637" s="2">
        <f t="shared" si="797"/>
        <v>0.13947035139664088</v>
      </c>
      <c r="K3637" s="13">
        <f t="shared" si="795"/>
        <v>0.18087358580855062</v>
      </c>
      <c r="L3637" s="13">
        <f t="shared" si="796"/>
        <v>0</v>
      </c>
      <c r="M3637" s="14">
        <f t="shared" si="791"/>
        <v>79.075192989242026</v>
      </c>
      <c r="N3637" s="14">
        <f t="shared" si="784"/>
        <v>1</v>
      </c>
      <c r="O3637" s="14">
        <f t="shared" si="785"/>
        <v>1</v>
      </c>
      <c r="P3637" s="14">
        <f t="shared" si="786"/>
        <v>1</v>
      </c>
      <c r="Q3637" s="14">
        <f t="shared" si="787"/>
        <v>3.4125856766981266E-2</v>
      </c>
      <c r="R3637" s="14">
        <f>(M3637)</f>
        <v>79.075192989242026</v>
      </c>
      <c r="S3637" s="14">
        <f>SUM(N3637:N3660)</f>
        <v>10</v>
      </c>
      <c r="T3637" s="14">
        <f>SUM(O3637:O3660)</f>
        <v>14.5</v>
      </c>
      <c r="U3637" s="14">
        <f>SUM(P3637:P3660)</f>
        <v>14.5</v>
      </c>
      <c r="V3637" s="14">
        <f>SUM(Q3637:Q3660)</f>
        <v>103.9550313785894</v>
      </c>
      <c r="W3637" s="16"/>
    </row>
    <row r="3638" spans="1:23">
      <c r="A3638" s="16">
        <v>44256</v>
      </c>
      <c r="B3638">
        <v>1</v>
      </c>
      <c r="C3638" s="1">
        <v>4.2833333333333323</v>
      </c>
      <c r="D3638" s="13">
        <f t="shared" si="792"/>
        <v>277.28333333333336</v>
      </c>
      <c r="E3638" s="13">
        <f t="shared" si="788"/>
        <v>0.4528701087936951</v>
      </c>
      <c r="F3638" s="13">
        <f t="shared" si="793"/>
        <v>1.5728198777742837</v>
      </c>
      <c r="G3638" s="13">
        <f t="shared" si="794"/>
        <v>0.6113214109395454</v>
      </c>
      <c r="H3638" s="13">
        <f t="shared" si="789"/>
        <v>2.6109285424587929</v>
      </c>
      <c r="I3638" s="13">
        <f t="shared" si="790"/>
        <v>1.6686602458716667E-2</v>
      </c>
      <c r="J3638" s="2">
        <f t="shared" si="797"/>
        <v>0.18087358580855062</v>
      </c>
      <c r="K3638" s="13">
        <f t="shared" si="795"/>
        <v>0.22108650524434514</v>
      </c>
      <c r="L3638" s="13">
        <f t="shared" si="796"/>
        <v>0</v>
      </c>
      <c r="M3638" s="14">
        <f t="shared" si="791"/>
        <v>79.075192989242026</v>
      </c>
      <c r="N3638" s="14">
        <f t="shared" si="784"/>
        <v>1</v>
      </c>
      <c r="O3638" s="14">
        <f t="shared" si="785"/>
        <v>1</v>
      </c>
      <c r="P3638" s="14">
        <f t="shared" si="786"/>
        <v>1</v>
      </c>
      <c r="Q3638" s="14">
        <f t="shared" si="787"/>
        <v>8.7263422109044586E-3</v>
      </c>
      <c r="W3638" s="16"/>
    </row>
    <row r="3639" spans="1:23">
      <c r="A3639" s="16">
        <v>44256</v>
      </c>
      <c r="B3639">
        <v>2</v>
      </c>
      <c r="C3639" s="1">
        <v>3.9</v>
      </c>
      <c r="D3639" s="13">
        <f t="shared" si="792"/>
        <v>276.89999999999998</v>
      </c>
      <c r="E3639" s="13">
        <f t="shared" si="788"/>
        <v>-0.16005778259303027</v>
      </c>
      <c r="F3639" s="13">
        <f t="shared" si="793"/>
        <v>0.85209455131100365</v>
      </c>
      <c r="G3639" s="13">
        <f t="shared" si="794"/>
        <v>0.46007076188839774</v>
      </c>
      <c r="H3639" s="13">
        <f t="shared" si="789"/>
        <v>2.7273163143547148</v>
      </c>
      <c r="I3639" s="13">
        <f t="shared" si="790"/>
        <v>1.5646653629944367E-2</v>
      </c>
      <c r="J3639" s="2">
        <f t="shared" si="797"/>
        <v>0.22108650524434514</v>
      </c>
      <c r="K3639" s="13">
        <f t="shared" si="795"/>
        <v>0.25999542400076736</v>
      </c>
      <c r="L3639" s="13">
        <f t="shared" si="796"/>
        <v>0</v>
      </c>
      <c r="M3639" s="14">
        <f t="shared" si="791"/>
        <v>79.075192989242026</v>
      </c>
      <c r="N3639" s="14">
        <f t="shared" si="784"/>
        <v>1</v>
      </c>
      <c r="O3639" s="14">
        <f t="shared" si="785"/>
        <v>1</v>
      </c>
      <c r="P3639" s="14">
        <f t="shared" si="786"/>
        <v>1</v>
      </c>
      <c r="Q3639" s="14" t="str">
        <f t="shared" si="787"/>
        <v>0</v>
      </c>
      <c r="W3639" s="16"/>
    </row>
    <row r="3640" spans="1:23">
      <c r="A3640" s="16">
        <v>44256</v>
      </c>
      <c r="B3640">
        <v>3</v>
      </c>
      <c r="C3640" s="1">
        <v>3.4666666666666668</v>
      </c>
      <c r="D3640" s="13">
        <f t="shared" si="792"/>
        <v>276.46666666666664</v>
      </c>
      <c r="E3640" s="13">
        <f t="shared" si="788"/>
        <v>-0.85497950325540795</v>
      </c>
      <c r="F3640" s="13">
        <f t="shared" si="793"/>
        <v>0.4252919080925559</v>
      </c>
      <c r="G3640" s="13">
        <f t="shared" si="794"/>
        <v>0.29838933742472229</v>
      </c>
      <c r="H3640" s="13">
        <f t="shared" si="789"/>
        <v>2.8655618385841031</v>
      </c>
      <c r="I3640" s="13">
        <f t="shared" si="790"/>
        <v>1.4545763055559413E-2</v>
      </c>
      <c r="J3640" s="2">
        <f t="shared" si="797"/>
        <v>0.25999542400076736</v>
      </c>
      <c r="K3640" s="13">
        <f t="shared" si="795"/>
        <v>0.29762106546207301</v>
      </c>
      <c r="L3640" s="13">
        <f t="shared" si="796"/>
        <v>0</v>
      </c>
      <c r="M3640" s="14">
        <f t="shared" si="791"/>
        <v>79.075192989242026</v>
      </c>
      <c r="N3640" s="14">
        <f t="shared" si="784"/>
        <v>1</v>
      </c>
      <c r="O3640" s="14">
        <f t="shared" si="785"/>
        <v>1</v>
      </c>
      <c r="P3640" s="14">
        <f t="shared" si="786"/>
        <v>1</v>
      </c>
      <c r="Q3640" s="14" t="str">
        <f t="shared" si="787"/>
        <v>0</v>
      </c>
      <c r="W3640" s="16"/>
    </row>
    <row r="3641" spans="1:23">
      <c r="A3641" s="16">
        <v>44256</v>
      </c>
      <c r="B3641">
        <v>4</v>
      </c>
      <c r="C3641" s="1">
        <v>3.3833333333333329</v>
      </c>
      <c r="D3641" s="13">
        <f t="shared" si="792"/>
        <v>276.38333333333333</v>
      </c>
      <c r="E3641" s="13">
        <f t="shared" si="788"/>
        <v>-0.98886811795213181</v>
      </c>
      <c r="F3641" s="13">
        <f t="shared" si="793"/>
        <v>0.37199751012188415</v>
      </c>
      <c r="G3641" s="13">
        <f t="shared" si="794"/>
        <v>0.27113570351074251</v>
      </c>
      <c r="H3641" s="13">
        <f t="shared" si="789"/>
        <v>2.8929916027286637</v>
      </c>
      <c r="I3641" s="13">
        <f t="shared" si="790"/>
        <v>1.43427311129006E-2</v>
      </c>
      <c r="J3641" s="2">
        <f t="shared" si="797"/>
        <v>0.29762106546207301</v>
      </c>
      <c r="K3641" s="13">
        <f t="shared" si="795"/>
        <v>0.33458008698252417</v>
      </c>
      <c r="L3641" s="13">
        <f t="shared" si="796"/>
        <v>0</v>
      </c>
      <c r="M3641" s="14">
        <f t="shared" si="791"/>
        <v>79.075192989242026</v>
      </c>
      <c r="N3641" s="14">
        <f t="shared" si="784"/>
        <v>1</v>
      </c>
      <c r="O3641" s="14">
        <f t="shared" si="785"/>
        <v>1</v>
      </c>
      <c r="P3641" s="14">
        <f t="shared" si="786"/>
        <v>1</v>
      </c>
      <c r="Q3641" s="14" t="str">
        <f t="shared" si="787"/>
        <v>0</v>
      </c>
      <c r="W3641" s="16"/>
    </row>
    <row r="3642" spans="1:23">
      <c r="A3642" s="16">
        <v>44256</v>
      </c>
      <c r="B3642">
        <v>5</v>
      </c>
      <c r="C3642" s="1">
        <v>3.3833333333333333</v>
      </c>
      <c r="D3642" s="13">
        <f t="shared" si="792"/>
        <v>276.38333333333333</v>
      </c>
      <c r="E3642" s="13">
        <f t="shared" si="788"/>
        <v>-0.98886811795213181</v>
      </c>
      <c r="F3642" s="13">
        <f t="shared" si="793"/>
        <v>0.37199751012188415</v>
      </c>
      <c r="G3642" s="13">
        <f t="shared" si="794"/>
        <v>0.27113570351074251</v>
      </c>
      <c r="H3642" s="13">
        <f t="shared" si="789"/>
        <v>2.8929916027286637</v>
      </c>
      <c r="I3642" s="13">
        <f t="shared" si="790"/>
        <v>1.43427311129006E-2</v>
      </c>
      <c r="J3642" s="2">
        <f t="shared" si="797"/>
        <v>0.33458008698252417</v>
      </c>
      <c r="K3642" s="13">
        <f t="shared" si="795"/>
        <v>0.37101279857838643</v>
      </c>
      <c r="L3642" s="13">
        <f t="shared" si="796"/>
        <v>0</v>
      </c>
      <c r="M3642" s="14">
        <f t="shared" si="791"/>
        <v>79.075192989242026</v>
      </c>
      <c r="N3642" s="14">
        <f t="shared" si="784"/>
        <v>1</v>
      </c>
      <c r="O3642" s="14">
        <f t="shared" si="785"/>
        <v>1</v>
      </c>
      <c r="P3642" s="14">
        <f t="shared" si="786"/>
        <v>1</v>
      </c>
      <c r="Q3642" s="14" t="str">
        <f t="shared" si="787"/>
        <v>0</v>
      </c>
      <c r="W3642" s="16"/>
    </row>
    <row r="3643" spans="1:23">
      <c r="A3643" s="16">
        <v>44256</v>
      </c>
      <c r="B3643">
        <v>6</v>
      </c>
      <c r="C3643" s="1">
        <v>3.0666666666666664</v>
      </c>
      <c r="D3643" s="13">
        <f t="shared" si="792"/>
        <v>276.06666666666666</v>
      </c>
      <c r="E3643" s="13">
        <f t="shared" si="788"/>
        <v>-1.49838203332529</v>
      </c>
      <c r="F3643" s="13">
        <f t="shared" si="793"/>
        <v>0.22349146952611876</v>
      </c>
      <c r="G3643" s="13">
        <f t="shared" si="794"/>
        <v>0.18266696179964476</v>
      </c>
      <c r="H3643" s="13">
        <f t="shared" si="789"/>
        <v>2.9997981159948353</v>
      </c>
      <c r="I3643" s="13">
        <f t="shared" si="790"/>
        <v>1.3595668499853891E-2</v>
      </c>
      <c r="J3643" s="2">
        <f t="shared" si="797"/>
        <v>0.37101279857838643</v>
      </c>
      <c r="K3643" s="13">
        <f t="shared" si="795"/>
        <v>0.40651103439204928</v>
      </c>
      <c r="L3643" s="13">
        <f t="shared" si="796"/>
        <v>0</v>
      </c>
      <c r="M3643" s="14">
        <f t="shared" si="791"/>
        <v>79.075192989242026</v>
      </c>
      <c r="N3643" s="14">
        <f t="shared" si="784"/>
        <v>1</v>
      </c>
      <c r="O3643" s="14">
        <f t="shared" si="785"/>
        <v>1</v>
      </c>
      <c r="P3643" s="14">
        <f t="shared" si="786"/>
        <v>1</v>
      </c>
      <c r="Q3643" s="14" t="str">
        <f t="shared" si="787"/>
        <v>0</v>
      </c>
      <c r="W3643" s="16"/>
    </row>
    <row r="3644" spans="1:23">
      <c r="A3644" s="16">
        <v>44256</v>
      </c>
      <c r="B3644">
        <v>7</v>
      </c>
      <c r="C3644" s="1">
        <v>2.9333333333333336</v>
      </c>
      <c r="D3644" s="13">
        <f t="shared" si="792"/>
        <v>275.93333333333334</v>
      </c>
      <c r="E3644" s="13">
        <f t="shared" si="788"/>
        <v>-1.7132640734476867</v>
      </c>
      <c r="F3644" s="13">
        <f t="shared" si="793"/>
        <v>0.18027639582634783</v>
      </c>
      <c r="G3644" s="13">
        <f t="shared" si="794"/>
        <v>0.15274082957503424</v>
      </c>
      <c r="H3644" s="13">
        <f t="shared" si="789"/>
        <v>3.0460165038625338</v>
      </c>
      <c r="I3644" s="13">
        <f t="shared" si="790"/>
        <v>1.3292388281016679E-2</v>
      </c>
      <c r="J3644" s="2">
        <f t="shared" si="797"/>
        <v>0.40651103439204928</v>
      </c>
      <c r="K3644" s="13">
        <f t="shared" si="795"/>
        <v>0.4413642118031591</v>
      </c>
      <c r="L3644" s="13">
        <f t="shared" si="796"/>
        <v>0</v>
      </c>
      <c r="M3644" s="14">
        <f t="shared" si="791"/>
        <v>79.075192989242026</v>
      </c>
      <c r="N3644" s="14">
        <f t="shared" si="784"/>
        <v>1</v>
      </c>
      <c r="O3644" s="14">
        <f t="shared" si="785"/>
        <v>1</v>
      </c>
      <c r="P3644" s="14">
        <f t="shared" si="786"/>
        <v>1</v>
      </c>
      <c r="Q3644" s="14" t="str">
        <f t="shared" si="787"/>
        <v>0</v>
      </c>
      <c r="W3644" s="16"/>
    </row>
    <row r="3645" spans="1:23">
      <c r="A3645" s="16">
        <v>44256</v>
      </c>
      <c r="B3645">
        <v>8</v>
      </c>
      <c r="C3645" s="1">
        <v>3.5500000000000003</v>
      </c>
      <c r="D3645" s="13">
        <f t="shared" si="792"/>
        <v>276.55</v>
      </c>
      <c r="E3645" s="13">
        <f t="shared" si="788"/>
        <v>-0.72117157837640566</v>
      </c>
      <c r="F3645" s="13">
        <f t="shared" si="793"/>
        <v>0.48618232146887597</v>
      </c>
      <c r="G3645" s="13">
        <f t="shared" si="794"/>
        <v>0.32713504557661216</v>
      </c>
      <c r="H3645" s="13">
        <f t="shared" si="789"/>
        <v>2.8384084448239983</v>
      </c>
      <c r="I3645" s="13">
        <f t="shared" si="790"/>
        <v>1.4751544099431871E-2</v>
      </c>
      <c r="J3645" s="2">
        <f t="shared" si="797"/>
        <v>0.4413642118031591</v>
      </c>
      <c r="K3645" s="13">
        <f t="shared" si="795"/>
        <v>0.47646478517520352</v>
      </c>
      <c r="L3645" s="13">
        <f t="shared" si="796"/>
        <v>0</v>
      </c>
      <c r="M3645" s="14">
        <f t="shared" si="791"/>
        <v>79.075192989242026</v>
      </c>
      <c r="N3645" s="14">
        <f t="shared" si="784"/>
        <v>1</v>
      </c>
      <c r="O3645" s="14">
        <f t="shared" si="785"/>
        <v>1</v>
      </c>
      <c r="P3645" s="14">
        <f t="shared" si="786"/>
        <v>1</v>
      </c>
      <c r="Q3645" s="14" t="str">
        <f t="shared" si="787"/>
        <v>0</v>
      </c>
      <c r="W3645" s="16"/>
    </row>
    <row r="3646" spans="1:23">
      <c r="A3646" s="16">
        <v>44256</v>
      </c>
      <c r="B3646">
        <v>9</v>
      </c>
      <c r="C3646" s="1">
        <v>6.6166666666666671</v>
      </c>
      <c r="D3646" s="13">
        <f t="shared" si="792"/>
        <v>279.61666666666667</v>
      </c>
      <c r="E3646" s="13">
        <f t="shared" si="788"/>
        <v>4.1474876318769862</v>
      </c>
      <c r="F3646" s="13">
        <f t="shared" si="793"/>
        <v>63.274830767809206</v>
      </c>
      <c r="G3646" s="13">
        <f t="shared" si="794"/>
        <v>0.98444181045590817</v>
      </c>
      <c r="H3646" s="13">
        <f t="shared" si="789"/>
        <v>2.0073585848086912</v>
      </c>
      <c r="I3646" s="13">
        <f t="shared" si="790"/>
        <v>2.4593708816383699E-2</v>
      </c>
      <c r="J3646" s="2">
        <f t="shared" si="797"/>
        <v>0.47646478517520352</v>
      </c>
      <c r="K3646" s="13">
        <f t="shared" si="795"/>
        <v>0.51365593281292421</v>
      </c>
      <c r="L3646" s="13">
        <f t="shared" si="796"/>
        <v>0</v>
      </c>
      <c r="M3646" s="14">
        <f t="shared" si="791"/>
        <v>79.075192989242026</v>
      </c>
      <c r="N3646" s="14">
        <f t="shared" si="784"/>
        <v>1</v>
      </c>
      <c r="O3646" s="14">
        <f t="shared" si="785"/>
        <v>1</v>
      </c>
      <c r="P3646" s="14">
        <f t="shared" si="786"/>
        <v>1</v>
      </c>
      <c r="Q3646" s="14">
        <f t="shared" si="787"/>
        <v>0.78710340398778045</v>
      </c>
      <c r="W3646" s="16"/>
    </row>
    <row r="3647" spans="1:23">
      <c r="A3647" s="16">
        <v>44256</v>
      </c>
      <c r="B3647">
        <v>10</v>
      </c>
      <c r="C3647" s="1">
        <v>8.2833333333333332</v>
      </c>
      <c r="D3647" s="13">
        <f t="shared" si="792"/>
        <v>281.28333333333336</v>
      </c>
      <c r="E3647" s="13">
        <f t="shared" si="788"/>
        <v>6.7489719736920488</v>
      </c>
      <c r="F3647" s="13">
        <f t="shared" si="793"/>
        <v>853.18121879604405</v>
      </c>
      <c r="G3647" s="13">
        <f t="shared" si="794"/>
        <v>0.99882928823767692</v>
      </c>
      <c r="H3647" s="13">
        <f t="shared" si="789"/>
        <v>1.6681481799585576</v>
      </c>
      <c r="I3647" s="13">
        <f t="shared" si="790"/>
        <v>3.2317571655042281E-2</v>
      </c>
      <c r="J3647" s="2">
        <f t="shared" si="797"/>
        <v>0.51365593281292421</v>
      </c>
      <c r="K3647" s="13">
        <f t="shared" si="795"/>
        <v>0.55036987071716403</v>
      </c>
      <c r="L3647" s="13">
        <f t="shared" si="796"/>
        <v>0</v>
      </c>
      <c r="M3647" s="14">
        <f t="shared" si="791"/>
        <v>79.075192989242026</v>
      </c>
      <c r="N3647" s="14">
        <f t="shared" si="784"/>
        <v>0</v>
      </c>
      <c r="O3647" s="14">
        <f t="shared" si="785"/>
        <v>1</v>
      </c>
      <c r="P3647" s="14">
        <f t="shared" si="786"/>
        <v>1</v>
      </c>
      <c r="Q3647" s="14">
        <f t="shared" si="787"/>
        <v>2.0708995702832467</v>
      </c>
      <c r="W3647" s="16"/>
    </row>
    <row r="3648" spans="1:23">
      <c r="A3648" s="16">
        <v>44256</v>
      </c>
      <c r="B3648">
        <v>11</v>
      </c>
      <c r="C3648" s="1">
        <v>10.049999999999999</v>
      </c>
      <c r="D3648" s="13">
        <f t="shared" si="792"/>
        <v>283.05</v>
      </c>
      <c r="E3648" s="13">
        <f t="shared" si="788"/>
        <v>9.4730966260378207</v>
      </c>
      <c r="F3648" s="13">
        <f t="shared" si="793"/>
        <v>13005.096863617397</v>
      </c>
      <c r="G3648" s="13">
        <f t="shared" si="794"/>
        <v>0.99992311298228165</v>
      </c>
      <c r="H3648" s="13">
        <f t="shared" si="789"/>
        <v>1.374214403068895</v>
      </c>
      <c r="I3648" s="13">
        <f t="shared" si="790"/>
        <v>4.3017503200799209E-2</v>
      </c>
      <c r="J3648" s="2">
        <f t="shared" si="797"/>
        <v>0.55036987071716403</v>
      </c>
      <c r="K3648" s="13">
        <f t="shared" si="795"/>
        <v>0.58505815476588607</v>
      </c>
      <c r="L3648" s="13">
        <f t="shared" si="796"/>
        <v>0</v>
      </c>
      <c r="M3648" s="14">
        <f t="shared" si="791"/>
        <v>79.075192989242026</v>
      </c>
      <c r="N3648" s="14">
        <f t="shared" si="784"/>
        <v>0</v>
      </c>
      <c r="O3648" s="14">
        <f t="shared" si="785"/>
        <v>0.5</v>
      </c>
      <c r="P3648" s="14">
        <f t="shared" si="786"/>
        <v>0.5</v>
      </c>
      <c r="Q3648" s="14">
        <f t="shared" si="787"/>
        <v>3.9980170720595472</v>
      </c>
      <c r="W3648" s="16"/>
    </row>
    <row r="3649" spans="1:23">
      <c r="A3649" s="16">
        <v>44256</v>
      </c>
      <c r="B3649">
        <v>12</v>
      </c>
      <c r="C3649" s="1">
        <v>11.566666666666665</v>
      </c>
      <c r="D3649" s="13">
        <f t="shared" si="792"/>
        <v>284.56666666666666</v>
      </c>
      <c r="E3649" s="13">
        <f t="shared" si="788"/>
        <v>11.784748740775443</v>
      </c>
      <c r="F3649" s="13">
        <f t="shared" si="793"/>
        <v>131235.50559260004</v>
      </c>
      <c r="G3649" s="13">
        <f t="shared" si="794"/>
        <v>0.99999238016895153</v>
      </c>
      <c r="H3649" s="13">
        <f t="shared" si="789"/>
        <v>1.1657904032011224</v>
      </c>
      <c r="I3649" s="13">
        <f t="shared" si="790"/>
        <v>5.4833376724944302E-2</v>
      </c>
      <c r="J3649" s="2">
        <f t="shared" si="797"/>
        <v>0.58505815476588607</v>
      </c>
      <c r="K3649" s="13">
        <f t="shared" si="795"/>
        <v>0.61604436226471126</v>
      </c>
      <c r="L3649" s="13">
        <f t="shared" si="796"/>
        <v>0</v>
      </c>
      <c r="M3649" s="14">
        <f t="shared" si="791"/>
        <v>79.075192989242026</v>
      </c>
      <c r="N3649" s="14">
        <f t="shared" si="784"/>
        <v>0</v>
      </c>
      <c r="O3649" s="14">
        <f t="shared" si="785"/>
        <v>0.5</v>
      </c>
      <c r="P3649" s="14">
        <f t="shared" si="786"/>
        <v>0.5</v>
      </c>
      <c r="Q3649" s="14">
        <f t="shared" si="787"/>
        <v>6.0182124538950879</v>
      </c>
      <c r="W3649" s="16"/>
    </row>
    <row r="3650" spans="1:23">
      <c r="A3650" s="16">
        <v>44256</v>
      </c>
      <c r="B3650">
        <v>13</v>
      </c>
      <c r="C3650" s="1">
        <v>13.149999999999999</v>
      </c>
      <c r="D3650" s="13">
        <f t="shared" si="792"/>
        <v>286.14999999999998</v>
      </c>
      <c r="E3650" s="13">
        <f t="shared" si="788"/>
        <v>14.171867901450256</v>
      </c>
      <c r="F3650" s="13">
        <f t="shared" si="793"/>
        <v>1428117.7856813341</v>
      </c>
      <c r="G3650" s="13">
        <f t="shared" si="794"/>
        <v>0.99999929977813473</v>
      </c>
      <c r="H3650" s="13">
        <f t="shared" si="789"/>
        <v>0.9836812523528583</v>
      </c>
      <c r="I3650" s="13">
        <f t="shared" si="790"/>
        <v>7.0450763355274781E-2</v>
      </c>
      <c r="J3650" s="2">
        <f t="shared" si="797"/>
        <v>0.61604436226471126</v>
      </c>
      <c r="K3650" s="13">
        <f t="shared" si="795"/>
        <v>0.64105336697455151</v>
      </c>
      <c r="L3650" s="13">
        <f t="shared" si="796"/>
        <v>0</v>
      </c>
      <c r="M3650" s="14">
        <f t="shared" si="791"/>
        <v>79.075192989242026</v>
      </c>
      <c r="N3650" s="14">
        <f t="shared" si="784"/>
        <v>0</v>
      </c>
      <c r="O3650" s="14">
        <f t="shared" si="785"/>
        <v>0</v>
      </c>
      <c r="P3650" s="14">
        <f t="shared" si="786"/>
        <v>0</v>
      </c>
      <c r="Q3650" s="14">
        <f t="shared" si="787"/>
        <v>8.3702953865269514</v>
      </c>
      <c r="W3650" s="16"/>
    </row>
    <row r="3651" spans="1:23">
      <c r="A3651" s="16">
        <v>44256</v>
      </c>
      <c r="B3651">
        <v>14</v>
      </c>
      <c r="C3651" s="1">
        <v>14.100000000000001</v>
      </c>
      <c r="D3651" s="13">
        <f t="shared" si="792"/>
        <v>287.10000000000002</v>
      </c>
      <c r="E3651" s="13">
        <f t="shared" si="788"/>
        <v>15.591501219087462</v>
      </c>
      <c r="F3651" s="13">
        <f t="shared" si="793"/>
        <v>5906129.2117088335</v>
      </c>
      <c r="G3651" s="13">
        <f t="shared" si="794"/>
        <v>0.99999983068439668</v>
      </c>
      <c r="H3651" s="13">
        <f t="shared" si="789"/>
        <v>0.88917099393498011</v>
      </c>
      <c r="I3651" s="13">
        <f t="shared" si="790"/>
        <v>8.1773745919089869E-2</v>
      </c>
      <c r="J3651" s="2">
        <f t="shared" si="797"/>
        <v>0.64105336697455151</v>
      </c>
      <c r="K3651" s="13">
        <f t="shared" si="795"/>
        <v>0.6605354578865732</v>
      </c>
      <c r="L3651" s="13">
        <f t="shared" si="796"/>
        <v>0</v>
      </c>
      <c r="M3651" s="14">
        <f t="shared" si="791"/>
        <v>79.075192989242026</v>
      </c>
      <c r="N3651" s="14">
        <f t="shared" si="784"/>
        <v>0</v>
      </c>
      <c r="O3651" s="14">
        <f t="shared" si="785"/>
        <v>0</v>
      </c>
      <c r="P3651" s="14">
        <f t="shared" si="786"/>
        <v>0</v>
      </c>
      <c r="Q3651" s="14">
        <f t="shared" si="787"/>
        <v>9.8473367173679449</v>
      </c>
      <c r="W3651" s="16"/>
    </row>
    <row r="3652" spans="1:23">
      <c r="A3652" s="16">
        <v>44256</v>
      </c>
      <c r="B3652">
        <v>15</v>
      </c>
      <c r="C3652" s="1">
        <v>14.916666666666664</v>
      </c>
      <c r="D3652" s="13">
        <f t="shared" si="792"/>
        <v>287.91666666666669</v>
      </c>
      <c r="E3652" s="13">
        <f t="shared" si="788"/>
        <v>16.804399421128828</v>
      </c>
      <c r="F3652" s="13">
        <f t="shared" si="793"/>
        <v>19863599.048386011</v>
      </c>
      <c r="G3652" s="13">
        <f t="shared" si="794"/>
        <v>0.9999999496566585</v>
      </c>
      <c r="H3652" s="13">
        <f t="shared" si="789"/>
        <v>0.81565151947654624</v>
      </c>
      <c r="I3652" s="13">
        <f t="shared" si="790"/>
        <v>9.2878671127315474E-2</v>
      </c>
      <c r="J3652" s="2">
        <f t="shared" si="797"/>
        <v>0.6605354578865732</v>
      </c>
      <c r="K3652" s="13">
        <f t="shared" si="795"/>
        <v>0.6742936226103563</v>
      </c>
      <c r="L3652" s="13">
        <f t="shared" si="796"/>
        <v>0</v>
      </c>
      <c r="M3652" s="14">
        <f t="shared" si="791"/>
        <v>79.075192989242026</v>
      </c>
      <c r="N3652" s="14">
        <f t="shared" si="784"/>
        <v>0</v>
      </c>
      <c r="O3652" s="14">
        <f t="shared" si="785"/>
        <v>0</v>
      </c>
      <c r="P3652" s="14">
        <f t="shared" si="786"/>
        <v>0</v>
      </c>
      <c r="Q3652" s="14">
        <f t="shared" si="787"/>
        <v>11.128706089492185</v>
      </c>
      <c r="W3652" s="16"/>
    </row>
    <row r="3653" spans="1:23">
      <c r="A3653" s="16">
        <v>44256</v>
      </c>
      <c r="B3653">
        <v>16</v>
      </c>
      <c r="C3653" s="1">
        <v>15.566666666666665</v>
      </c>
      <c r="D3653" s="13">
        <f t="shared" si="792"/>
        <v>288.56666666666666</v>
      </c>
      <c r="E3653" s="13">
        <f t="shared" si="788"/>
        <v>17.764860806283927</v>
      </c>
      <c r="F3653" s="13">
        <f t="shared" si="793"/>
        <v>51901632.703552127</v>
      </c>
      <c r="G3653" s="13">
        <f t="shared" si="794"/>
        <v>0.99999998073278373</v>
      </c>
      <c r="H3653" s="13">
        <f t="shared" si="789"/>
        <v>0.76177154017027937</v>
      </c>
      <c r="I3653" s="13">
        <f t="shared" si="790"/>
        <v>0.10273258956980019</v>
      </c>
      <c r="J3653" s="2">
        <f t="shared" si="797"/>
        <v>0.6742936226103563</v>
      </c>
      <c r="K3653" s="13">
        <f t="shared" si="795"/>
        <v>0.68283424532159187</v>
      </c>
      <c r="L3653" s="13">
        <f t="shared" si="796"/>
        <v>0</v>
      </c>
      <c r="M3653" s="14">
        <f t="shared" si="791"/>
        <v>79.075192989242026</v>
      </c>
      <c r="N3653" s="14">
        <f t="shared" si="784"/>
        <v>0</v>
      </c>
      <c r="O3653" s="14">
        <f t="shared" si="785"/>
        <v>0</v>
      </c>
      <c r="P3653" s="14">
        <f t="shared" si="786"/>
        <v>0</v>
      </c>
      <c r="Q3653" s="14">
        <f t="shared" si="787"/>
        <v>12.142805080469891</v>
      </c>
      <c r="W3653" s="16"/>
    </row>
    <row r="3654" spans="1:23">
      <c r="A3654" s="16">
        <v>44256</v>
      </c>
      <c r="B3654">
        <v>17</v>
      </c>
      <c r="C3654" s="1">
        <v>15.85</v>
      </c>
      <c r="D3654" s="13">
        <f t="shared" si="792"/>
        <v>288.85000000000002</v>
      </c>
      <c r="E3654" s="13">
        <f t="shared" si="788"/>
        <v>18.182170676821915</v>
      </c>
      <c r="F3654" s="13">
        <f t="shared" si="793"/>
        <v>78780075.732422739</v>
      </c>
      <c r="G3654" s="13">
        <f t="shared" si="794"/>
        <v>0.99999998730643536</v>
      </c>
      <c r="H3654" s="13">
        <f t="shared" si="789"/>
        <v>0.73948462997413333</v>
      </c>
      <c r="I3654" s="13">
        <f t="shared" si="790"/>
        <v>0.10733354697828965</v>
      </c>
      <c r="J3654" s="2">
        <f t="shared" si="797"/>
        <v>0.68283424532159187</v>
      </c>
      <c r="K3654" s="13">
        <f t="shared" si="795"/>
        <v>0.68859978029777491</v>
      </c>
      <c r="L3654" s="13">
        <f t="shared" si="796"/>
        <v>0</v>
      </c>
      <c r="M3654" s="14">
        <f t="shared" si="791"/>
        <v>79.075192989242026</v>
      </c>
      <c r="N3654" s="14">
        <f t="shared" si="784"/>
        <v>0</v>
      </c>
      <c r="O3654" s="14">
        <f t="shared" si="785"/>
        <v>0</v>
      </c>
      <c r="P3654" s="14">
        <f t="shared" si="786"/>
        <v>0</v>
      </c>
      <c r="Q3654" s="14">
        <f t="shared" si="787"/>
        <v>12.580554698639739</v>
      </c>
      <c r="W3654" s="16"/>
    </row>
    <row r="3655" spans="1:23">
      <c r="A3655" s="16">
        <v>44256</v>
      </c>
      <c r="B3655">
        <v>18</v>
      </c>
      <c r="C3655" s="1">
        <v>14.700000000000001</v>
      </c>
      <c r="D3655" s="13">
        <f t="shared" si="792"/>
        <v>287.7</v>
      </c>
      <c r="E3655" s="13">
        <f t="shared" si="788"/>
        <v>16.483281195689941</v>
      </c>
      <c r="F3655" s="13">
        <f t="shared" si="793"/>
        <v>14407813.127319667</v>
      </c>
      <c r="G3655" s="13">
        <f t="shared" si="794"/>
        <v>0.99999993059321901</v>
      </c>
      <c r="H3655" s="13">
        <f t="shared" si="789"/>
        <v>0.83450271544011589</v>
      </c>
      <c r="I3655" s="13">
        <f t="shared" si="790"/>
        <v>8.9799642086516099E-2</v>
      </c>
      <c r="J3655" s="2">
        <f t="shared" si="797"/>
        <v>0.68859978029777491</v>
      </c>
      <c r="K3655" s="13">
        <f t="shared" si="795"/>
        <v>0.70113075353973753</v>
      </c>
      <c r="L3655" s="13">
        <f t="shared" si="796"/>
        <v>0</v>
      </c>
      <c r="M3655" s="14">
        <f t="shared" si="791"/>
        <v>79.075192989242026</v>
      </c>
      <c r="N3655" s="14">
        <f t="shared" si="784"/>
        <v>0</v>
      </c>
      <c r="O3655" s="14">
        <f t="shared" si="785"/>
        <v>0</v>
      </c>
      <c r="P3655" s="14">
        <f t="shared" si="786"/>
        <v>0</v>
      </c>
      <c r="Q3655" s="14">
        <f t="shared" si="787"/>
        <v>10.788879250116079</v>
      </c>
      <c r="W3655" s="16"/>
    </row>
    <row r="3656" spans="1:23">
      <c r="A3656" s="16">
        <v>44256</v>
      </c>
      <c r="B3656">
        <v>19</v>
      </c>
      <c r="C3656" s="1">
        <v>11.316666666666668</v>
      </c>
      <c r="D3656" s="13">
        <f t="shared" si="792"/>
        <v>284.31666666666666</v>
      </c>
      <c r="E3656" s="13">
        <f t="shared" si="788"/>
        <v>11.405404771674771</v>
      </c>
      <c r="F3656" s="13">
        <f t="shared" si="793"/>
        <v>89805.793848026267</v>
      </c>
      <c r="G3656" s="13">
        <f t="shared" si="794"/>
        <v>0.99998886498496209</v>
      </c>
      <c r="H3656" s="13">
        <f t="shared" si="789"/>
        <v>1.1976856772037376</v>
      </c>
      <c r="I3656" s="13">
        <f t="shared" si="790"/>
        <v>5.2692499584332059E-2</v>
      </c>
      <c r="J3656" s="2">
        <f t="shared" si="797"/>
        <v>0.70113075353973753</v>
      </c>
      <c r="K3656" s="13">
        <f t="shared" si="795"/>
        <v>0.72661808128854521</v>
      </c>
      <c r="L3656" s="13">
        <f t="shared" si="796"/>
        <v>0</v>
      </c>
      <c r="M3656" s="14">
        <f t="shared" si="791"/>
        <v>79.075192989242026</v>
      </c>
      <c r="N3656" s="14">
        <f t="shared" si="784"/>
        <v>0</v>
      </c>
      <c r="O3656" s="14">
        <f t="shared" si="785"/>
        <v>0.5</v>
      </c>
      <c r="P3656" s="14">
        <f t="shared" si="786"/>
        <v>0.5</v>
      </c>
      <c r="Q3656" s="14">
        <f t="shared" si="787"/>
        <v>5.6664770446140889</v>
      </c>
      <c r="W3656" s="16"/>
    </row>
    <row r="3657" spans="1:23">
      <c r="A3657" s="16">
        <v>44256</v>
      </c>
      <c r="B3657">
        <v>20</v>
      </c>
      <c r="C3657" s="1">
        <v>11.733333333333334</v>
      </c>
      <c r="D3657" s="13">
        <f t="shared" si="792"/>
        <v>284.73333333333335</v>
      </c>
      <c r="E3657" s="13">
        <f t="shared" si="788"/>
        <v>12.037274642940787</v>
      </c>
      <c r="F3657" s="13">
        <f t="shared" si="793"/>
        <v>168935.90184562941</v>
      </c>
      <c r="G3657" s="13">
        <f t="shared" si="794"/>
        <v>0.9999940806301697</v>
      </c>
      <c r="H3657" s="13">
        <f t="shared" si="789"/>
        <v>1.1450303333049525</v>
      </c>
      <c r="I3657" s="13">
        <f t="shared" si="790"/>
        <v>5.6306549096302193E-2</v>
      </c>
      <c r="J3657" s="2">
        <f t="shared" si="797"/>
        <v>0.72661808128854521</v>
      </c>
      <c r="K3657" s="13">
        <f t="shared" si="795"/>
        <v>0.74952643403542329</v>
      </c>
      <c r="L3657" s="13">
        <f t="shared" si="796"/>
        <v>0</v>
      </c>
      <c r="M3657" s="14">
        <f t="shared" si="791"/>
        <v>79.075192989242026</v>
      </c>
      <c r="N3657" s="14">
        <f t="shared" si="784"/>
        <v>0</v>
      </c>
      <c r="O3657" s="14">
        <f t="shared" si="785"/>
        <v>0.5</v>
      </c>
      <c r="P3657" s="14">
        <f t="shared" si="786"/>
        <v>0.5</v>
      </c>
      <c r="Q3657" s="14">
        <f t="shared" si="787"/>
        <v>6.2562122255120363</v>
      </c>
      <c r="W3657" s="16"/>
    </row>
    <row r="3658" spans="1:23">
      <c r="A3658" s="16">
        <v>44256</v>
      </c>
      <c r="B3658">
        <v>21</v>
      </c>
      <c r="C3658" s="1">
        <v>11.233333333333333</v>
      </c>
      <c r="D3658" s="13">
        <f t="shared" si="792"/>
        <v>284.23333333333335</v>
      </c>
      <c r="E3658" s="13">
        <f t="shared" si="788"/>
        <v>11.278808490676697</v>
      </c>
      <c r="F3658" s="13">
        <f t="shared" si="793"/>
        <v>79126.925232012683</v>
      </c>
      <c r="G3658" s="13">
        <f t="shared" si="794"/>
        <v>0.99998736223656737</v>
      </c>
      <c r="H3658" s="13">
        <f t="shared" si="789"/>
        <v>1.208522939807106</v>
      </c>
      <c r="I3658" s="13">
        <f t="shared" si="790"/>
        <v>5.1996803066247418E-2</v>
      </c>
      <c r="J3658" s="2">
        <f t="shared" si="797"/>
        <v>0.74952643403542329</v>
      </c>
      <c r="K3658" s="13">
        <f t="shared" si="795"/>
        <v>0.77278291406825972</v>
      </c>
      <c r="L3658" s="13">
        <f t="shared" si="796"/>
        <v>0</v>
      </c>
      <c r="M3658" s="14">
        <f t="shared" si="791"/>
        <v>79.075192989242026</v>
      </c>
      <c r="N3658" s="14">
        <f t="shared" si="784"/>
        <v>0</v>
      </c>
      <c r="O3658" s="14">
        <f t="shared" si="785"/>
        <v>0.5</v>
      </c>
      <c r="P3658" s="14">
        <f t="shared" si="786"/>
        <v>0.5</v>
      </c>
      <c r="Q3658" s="14">
        <f t="shared" si="787"/>
        <v>5.5507086311217222</v>
      </c>
      <c r="W3658" s="16"/>
    </row>
    <row r="3659" spans="1:23">
      <c r="A3659" s="16">
        <v>44256</v>
      </c>
      <c r="B3659">
        <v>22</v>
      </c>
      <c r="C3659" s="1">
        <v>10.716666666666667</v>
      </c>
      <c r="D3659" s="13">
        <f t="shared" si="792"/>
        <v>283.71666666666664</v>
      </c>
      <c r="E3659" s="13">
        <f t="shared" si="788"/>
        <v>10.492251659519434</v>
      </c>
      <c r="F3659" s="13">
        <f t="shared" si="793"/>
        <v>36035.205117601552</v>
      </c>
      <c r="G3659" s="13">
        <f t="shared" si="794"/>
        <v>0.99997225013020274</v>
      </c>
      <c r="H3659" s="13">
        <f t="shared" si="789"/>
        <v>1.2780882885345568</v>
      </c>
      <c r="I3659" s="13">
        <f t="shared" si="790"/>
        <v>4.7875528295202786E-2</v>
      </c>
      <c r="J3659" s="2">
        <f t="shared" si="797"/>
        <v>0.77278291406825972</v>
      </c>
      <c r="K3659" s="13">
        <f t="shared" si="795"/>
        <v>0.79640471109407796</v>
      </c>
      <c r="L3659" s="13">
        <f t="shared" si="796"/>
        <v>0</v>
      </c>
      <c r="M3659" s="14">
        <f t="shared" si="791"/>
        <v>79.075192989242026</v>
      </c>
      <c r="N3659" s="14">
        <f t="shared" ref="N3659:N3722" si="798">IF(C3659&lt;0,0,IF(C3659&lt;=7.2,1,IF(C3659&gt;7.2,0)))</f>
        <v>0</v>
      </c>
      <c r="O3659" s="14">
        <f t="shared" ref="O3659:O3722" si="799">IF(C3659&lt;=1.5,0,IF(C3659&lt;=2.4,0.5,IF(C3659&lt;=9.1,1,IF(C3659&lt;=12.4,0.5,IF(C3659&lt;=15.9,0,IF(C3659&lt;=18,-0.5,IF(C3659&gt;18,-1)))))))</f>
        <v>0.5</v>
      </c>
      <c r="P3659" s="14">
        <f t="shared" ref="P3659:P3722" si="800">IF(O3659&lt;=0,0,IF(O3659&gt;0,O3659))</f>
        <v>0.5</v>
      </c>
      <c r="Q3659" s="14">
        <f t="shared" ref="Q3659:Q3722" si="801">IF(C3659&gt;36,"0",IF(C3659&lt;4,"0",IF(4&lt;C3659&lt;25,21*(1+COS(1.57+1.57*((C3659-25)/11))),10.5*(1+COS(3.14+3.14*((C3659-4)/21))))))</f>
        <v>4.8507812106291714</v>
      </c>
      <c r="W3659" s="16"/>
    </row>
    <row r="3660" spans="1:23">
      <c r="A3660" s="16">
        <v>44256</v>
      </c>
      <c r="B3660">
        <v>23</v>
      </c>
      <c r="C3660" s="1">
        <v>9.9333333333333353</v>
      </c>
      <c r="D3660" s="13">
        <f t="shared" si="792"/>
        <v>282.93333333333334</v>
      </c>
      <c r="E3660" s="13">
        <f t="shared" si="788"/>
        <v>9.2942507068803089</v>
      </c>
      <c r="F3660" s="13">
        <f t="shared" si="793"/>
        <v>10875.313758318323</v>
      </c>
      <c r="G3660" s="13">
        <f t="shared" si="794"/>
        <v>0.99990805708420882</v>
      </c>
      <c r="H3660" s="13">
        <f t="shared" si="789"/>
        <v>1.391813812242066</v>
      </c>
      <c r="I3660" s="13">
        <f t="shared" si="790"/>
        <v>4.2217325696276842E-2</v>
      </c>
      <c r="J3660" s="2">
        <f t="shared" si="797"/>
        <v>0.79640471109407796</v>
      </c>
      <c r="K3660" s="13">
        <f t="shared" si="795"/>
        <v>0.82101808013379529</v>
      </c>
      <c r="L3660" s="13">
        <f t="shared" si="796"/>
        <v>0</v>
      </c>
      <c r="M3660" s="14">
        <f t="shared" si="791"/>
        <v>79.075192989242026</v>
      </c>
      <c r="N3660" s="14">
        <f t="shared" si="798"/>
        <v>0</v>
      </c>
      <c r="O3660" s="14">
        <f t="shared" si="799"/>
        <v>0.5</v>
      </c>
      <c r="P3660" s="14">
        <f t="shared" si="800"/>
        <v>0.5</v>
      </c>
      <c r="Q3660" s="14">
        <f t="shared" si="801"/>
        <v>3.8551903448960507</v>
      </c>
      <c r="W3660" s="16"/>
    </row>
    <row r="3661" spans="1:23">
      <c r="A3661" s="16">
        <v>44257</v>
      </c>
      <c r="B3661">
        <v>0</v>
      </c>
      <c r="C3661" s="1">
        <v>7.6000000000000005</v>
      </c>
      <c r="D3661" s="13">
        <f t="shared" si="792"/>
        <v>280.60000000000002</v>
      </c>
      <c r="E3661" s="13">
        <f t="shared" ref="E3661:E3724" si="802">$E$5*$E$6*(D3661-$E$6)/D3661</f>
        <v>5.6861012116892731</v>
      </c>
      <c r="F3661" s="13">
        <f t="shared" si="793"/>
        <v>294.7422400042629</v>
      </c>
      <c r="G3661" s="13">
        <f t="shared" si="794"/>
        <v>0.99661867712915952</v>
      </c>
      <c r="H3661" s="13">
        <f t="shared" ref="H3661:H3724" si="803">$E$7*EXP($E$8/D3661)</f>
        <v>1.7991988207955476</v>
      </c>
      <c r="I3661" s="13">
        <f t="shared" ref="I3661:I3724" si="804">$E$4*EXP(-$E$2/D3661)</f>
        <v>2.8905276086592165E-2</v>
      </c>
      <c r="J3661" s="2">
        <f t="shared" si="797"/>
        <v>0.82101808013379529</v>
      </c>
      <c r="K3661" s="13">
        <f t="shared" si="795"/>
        <v>0.8488879311894203</v>
      </c>
      <c r="L3661" s="13">
        <f t="shared" si="796"/>
        <v>0</v>
      </c>
      <c r="M3661" s="14">
        <f t="shared" si="791"/>
        <v>79.075192989242026</v>
      </c>
      <c r="N3661" s="14">
        <f t="shared" si="798"/>
        <v>0</v>
      </c>
      <c r="O3661" s="14">
        <f t="shared" si="799"/>
        <v>1</v>
      </c>
      <c r="P3661" s="14">
        <f t="shared" si="800"/>
        <v>1</v>
      </c>
      <c r="Q3661" s="14">
        <f t="shared" si="801"/>
        <v>1.4762558485294326</v>
      </c>
      <c r="R3661" s="14">
        <f>(M3661)</f>
        <v>79.075192989242026</v>
      </c>
      <c r="S3661" s="14">
        <f>SUM(N3661:N3684)</f>
        <v>9</v>
      </c>
      <c r="T3661" s="14">
        <f>SUM(O3661:O3684)</f>
        <v>15</v>
      </c>
      <c r="U3661" s="14">
        <f>SUM(P3661:P3684)</f>
        <v>15</v>
      </c>
      <c r="V3661" s="14">
        <f>SUM(Q3661:Q3684)</f>
        <v>90.339957337872846</v>
      </c>
      <c r="W3661" s="16"/>
    </row>
    <row r="3662" spans="1:23">
      <c r="A3662" s="16">
        <v>44257</v>
      </c>
      <c r="B3662">
        <v>1</v>
      </c>
      <c r="C3662" s="1">
        <v>6.6833333333333336</v>
      </c>
      <c r="D3662" s="13">
        <f t="shared" si="792"/>
        <v>279.68333333333334</v>
      </c>
      <c r="E3662" s="13">
        <f t="shared" si="802"/>
        <v>4.2521423037959662</v>
      </c>
      <c r="F3662" s="13">
        <f t="shared" si="793"/>
        <v>70.255760425804809</v>
      </c>
      <c r="G3662" s="13">
        <f t="shared" si="794"/>
        <v>0.98596604689888545</v>
      </c>
      <c r="H3662" s="13">
        <f t="shared" si="803"/>
        <v>1.9924661439846663</v>
      </c>
      <c r="I3662" s="13">
        <f t="shared" si="804"/>
        <v>2.4865417589177277E-2</v>
      </c>
      <c r="J3662" s="2">
        <f t="shared" si="797"/>
        <v>0.8488879311894203</v>
      </c>
      <c r="K3662" s="13">
        <f t="shared" si="795"/>
        <v>0.87697286219238801</v>
      </c>
      <c r="L3662" s="13">
        <f t="shared" si="796"/>
        <v>0</v>
      </c>
      <c r="M3662" s="14">
        <f t="shared" ref="M3662:M3725" si="805">L3662+M3661</f>
        <v>79.075192989242026</v>
      </c>
      <c r="N3662" s="14">
        <f t="shared" si="798"/>
        <v>1</v>
      </c>
      <c r="O3662" s="14">
        <f t="shared" si="799"/>
        <v>1</v>
      </c>
      <c r="P3662" s="14">
        <f t="shared" si="800"/>
        <v>1</v>
      </c>
      <c r="Q3662" s="14">
        <f t="shared" si="801"/>
        <v>0.82734557246283891</v>
      </c>
      <c r="W3662" s="16"/>
    </row>
    <row r="3663" spans="1:23">
      <c r="A3663" s="16">
        <v>44257</v>
      </c>
      <c r="B3663">
        <v>2</v>
      </c>
      <c r="C3663" s="1">
        <v>5.45</v>
      </c>
      <c r="D3663" s="13">
        <f t="shared" ref="D3663:D3726" si="806">C3663+273</f>
        <v>278.45</v>
      </c>
      <c r="E3663" s="13">
        <f t="shared" si="802"/>
        <v>2.3079188364158556</v>
      </c>
      <c r="F3663" s="13">
        <f t="shared" ref="F3663:F3726" si="807">EXP(E3663)</f>
        <v>10.053479931547965</v>
      </c>
      <c r="G3663" s="13">
        <f t="shared" ref="G3663:G3726" si="808">F3663/(1+F3663)</f>
        <v>0.90953075355518764</v>
      </c>
      <c r="H3663" s="13">
        <f t="shared" si="803"/>
        <v>2.2880778377479776</v>
      </c>
      <c r="I3663" s="13">
        <f t="shared" si="804"/>
        <v>2.0274440443833627E-2</v>
      </c>
      <c r="J3663" s="2">
        <f t="shared" si="797"/>
        <v>0.87697286219238801</v>
      </c>
      <c r="K3663" s="13">
        <f t="shared" ref="K3663:K3726" si="809">H3663-(H3663-J3663)*EXP(-I3663)</f>
        <v>0.90529415665770019</v>
      </c>
      <c r="L3663" s="13">
        <f t="shared" ref="L3663:L3726" si="810">IF(K3663&lt;1,0,K3663*G3663)</f>
        <v>0</v>
      </c>
      <c r="M3663" s="14">
        <f t="shared" si="805"/>
        <v>79.075192989242026</v>
      </c>
      <c r="N3663" s="14">
        <f t="shared" si="798"/>
        <v>1</v>
      </c>
      <c r="O3663" s="14">
        <f t="shared" si="799"/>
        <v>1</v>
      </c>
      <c r="P3663" s="14">
        <f t="shared" si="800"/>
        <v>1</v>
      </c>
      <c r="Q3663" s="14">
        <f t="shared" si="801"/>
        <v>0.24223392344911693</v>
      </c>
      <c r="W3663" s="16"/>
    </row>
    <row r="3664" spans="1:23">
      <c r="A3664" s="16">
        <v>44257</v>
      </c>
      <c r="B3664">
        <v>3</v>
      </c>
      <c r="C3664" s="1">
        <v>5.2833333333333341</v>
      </c>
      <c r="D3664" s="13">
        <f t="shared" si="806"/>
        <v>278.28333333333336</v>
      </c>
      <c r="E3664" s="13">
        <f t="shared" si="802"/>
        <v>2.0438641672157098</v>
      </c>
      <c r="F3664" s="13">
        <f t="shared" si="807"/>
        <v>7.7203844901164089</v>
      </c>
      <c r="G3664" s="13">
        <f t="shared" si="808"/>
        <v>0.88532615722008712</v>
      </c>
      <c r="H3664" s="13">
        <f t="shared" si="803"/>
        <v>2.3314737886475525</v>
      </c>
      <c r="I3664" s="13">
        <f t="shared" si="804"/>
        <v>1.9720108620127866E-2</v>
      </c>
      <c r="J3664" s="2">
        <f t="shared" ref="J3664:J3727" si="811">IF(K3663&lt;1,K3663,K3663-K3663*G3663)</f>
        <v>0.90529415665770019</v>
      </c>
      <c r="K3664" s="13">
        <f t="shared" si="809"/>
        <v>0.93314307952922415</v>
      </c>
      <c r="L3664" s="13">
        <f t="shared" si="810"/>
        <v>0</v>
      </c>
      <c r="M3664" s="14">
        <f t="shared" si="805"/>
        <v>79.075192989242026</v>
      </c>
      <c r="N3664" s="14">
        <f t="shared" si="798"/>
        <v>1</v>
      </c>
      <c r="O3664" s="14">
        <f t="shared" si="799"/>
        <v>1</v>
      </c>
      <c r="P3664" s="14">
        <f t="shared" si="800"/>
        <v>1</v>
      </c>
      <c r="Q3664" s="14">
        <f t="shared" si="801"/>
        <v>0.18954342373276101</v>
      </c>
      <c r="W3664" s="16"/>
    </row>
    <row r="3665" spans="1:23">
      <c r="A3665" s="16">
        <v>44257</v>
      </c>
      <c r="B3665">
        <v>4</v>
      </c>
      <c r="C3665" s="1">
        <v>4.6000000000000005</v>
      </c>
      <c r="D3665" s="13">
        <f t="shared" si="806"/>
        <v>277.60000000000002</v>
      </c>
      <c r="E3665" s="13">
        <f t="shared" si="802"/>
        <v>0.95792507204614574</v>
      </c>
      <c r="F3665" s="13">
        <f t="shared" si="807"/>
        <v>2.6062830096193434</v>
      </c>
      <c r="G3665" s="13">
        <f t="shared" si="808"/>
        <v>0.72270617770912171</v>
      </c>
      <c r="H3665" s="13">
        <f t="shared" si="803"/>
        <v>2.5187665681949776</v>
      </c>
      <c r="I3665" s="13">
        <f t="shared" si="804"/>
        <v>1.7595268700756533E-2</v>
      </c>
      <c r="J3665" s="2">
        <f t="shared" si="811"/>
        <v>0.93314307952922415</v>
      </c>
      <c r="K3665" s="13">
        <f t="shared" si="809"/>
        <v>0.96079853479526545</v>
      </c>
      <c r="L3665" s="13">
        <f t="shared" si="810"/>
        <v>0</v>
      </c>
      <c r="M3665" s="14">
        <f t="shared" si="805"/>
        <v>79.075192989242026</v>
      </c>
      <c r="N3665" s="14">
        <f t="shared" si="798"/>
        <v>1</v>
      </c>
      <c r="O3665" s="14">
        <f t="shared" si="799"/>
        <v>1</v>
      </c>
      <c r="P3665" s="14">
        <f t="shared" si="800"/>
        <v>1</v>
      </c>
      <c r="Q3665" s="14">
        <f t="shared" si="801"/>
        <v>4.0742090552896071E-2</v>
      </c>
      <c r="W3665" s="16"/>
    </row>
    <row r="3666" spans="1:23">
      <c r="A3666" s="16">
        <v>44257</v>
      </c>
      <c r="B3666">
        <v>5</v>
      </c>
      <c r="C3666" s="1">
        <v>4.3666666666666663</v>
      </c>
      <c r="D3666" s="13">
        <f t="shared" si="806"/>
        <v>277.36666666666667</v>
      </c>
      <c r="E3666" s="13">
        <f t="shared" si="802"/>
        <v>0.58589111885591894</v>
      </c>
      <c r="F3666" s="13">
        <f t="shared" si="807"/>
        <v>1.7965912488598768</v>
      </c>
      <c r="G3666" s="13">
        <f t="shared" si="808"/>
        <v>0.64242182320792018</v>
      </c>
      <c r="H3666" s="13">
        <f t="shared" si="803"/>
        <v>2.586332804164547</v>
      </c>
      <c r="I3666" s="13">
        <f t="shared" si="804"/>
        <v>1.6921272257312686E-2</v>
      </c>
      <c r="J3666" s="2">
        <f t="shared" si="811"/>
        <v>0.96079853479526545</v>
      </c>
      <c r="K3666" s="13">
        <f t="shared" si="809"/>
        <v>0.98807323066098784</v>
      </c>
      <c r="L3666" s="13">
        <f t="shared" si="810"/>
        <v>0</v>
      </c>
      <c r="M3666" s="14">
        <f t="shared" si="805"/>
        <v>79.075192989242026</v>
      </c>
      <c r="N3666" s="14">
        <f t="shared" si="798"/>
        <v>1</v>
      </c>
      <c r="O3666" s="14">
        <f t="shared" si="799"/>
        <v>1</v>
      </c>
      <c r="P3666" s="14">
        <f t="shared" si="800"/>
        <v>1</v>
      </c>
      <c r="Q3666" s="14">
        <f t="shared" si="801"/>
        <v>1.4873543208125228E-2</v>
      </c>
      <c r="W3666" s="16"/>
    </row>
    <row r="3667" spans="1:23">
      <c r="A3667" s="16">
        <v>44257</v>
      </c>
      <c r="B3667">
        <v>6</v>
      </c>
      <c r="C3667" s="1">
        <v>3.9333333333333336</v>
      </c>
      <c r="D3667" s="13">
        <f t="shared" si="806"/>
        <v>276.93333333333334</v>
      </c>
      <c r="E3667" s="13">
        <f t="shared" si="802"/>
        <v>-0.10669234472796699</v>
      </c>
      <c r="F3667" s="13">
        <f t="shared" si="807"/>
        <v>0.89880215167854027</v>
      </c>
      <c r="G3667" s="13">
        <f t="shared" si="808"/>
        <v>0.47335218726395456</v>
      </c>
      <c r="H3667" s="13">
        <f t="shared" si="803"/>
        <v>2.7169799071390153</v>
      </c>
      <c r="I3667" s="13">
        <f t="shared" si="804"/>
        <v>1.5734562293253974E-2</v>
      </c>
      <c r="J3667" s="2">
        <f t="shared" si="811"/>
        <v>0.98807323066098784</v>
      </c>
      <c r="K3667" s="13">
        <f t="shared" si="809"/>
        <v>1.0150639202651668</v>
      </c>
      <c r="L3667" s="13">
        <f t="shared" si="810"/>
        <v>0.48048272687024107</v>
      </c>
      <c r="M3667" s="14">
        <f t="shared" si="805"/>
        <v>79.555675716112262</v>
      </c>
      <c r="N3667" s="14">
        <f t="shared" si="798"/>
        <v>1</v>
      </c>
      <c r="O3667" s="14">
        <f t="shared" si="799"/>
        <v>1</v>
      </c>
      <c r="P3667" s="14">
        <f t="shared" si="800"/>
        <v>1</v>
      </c>
      <c r="Q3667" s="14" t="str">
        <f t="shared" si="801"/>
        <v>0</v>
      </c>
      <c r="W3667" s="16"/>
    </row>
    <row r="3668" spans="1:23">
      <c r="A3668" s="16">
        <v>44257</v>
      </c>
      <c r="B3668">
        <v>7</v>
      </c>
      <c r="C3668" s="1">
        <v>3.6833333333333336</v>
      </c>
      <c r="D3668" s="13">
        <f t="shared" si="806"/>
        <v>276.68333333333334</v>
      </c>
      <c r="E3668" s="13">
        <f t="shared" si="802"/>
        <v>-0.50724655141255959</v>
      </c>
      <c r="F3668" s="13">
        <f t="shared" si="807"/>
        <v>0.60215129092854258</v>
      </c>
      <c r="G3668" s="13">
        <f t="shared" si="808"/>
        <v>0.37583921964046219</v>
      </c>
      <c r="H3668" s="13">
        <f t="shared" si="803"/>
        <v>2.7955305300281439</v>
      </c>
      <c r="I3668" s="13">
        <f t="shared" si="804"/>
        <v>1.5086600659410219E-2</v>
      </c>
      <c r="J3668" s="2">
        <f t="shared" si="811"/>
        <v>0.53458119339492571</v>
      </c>
      <c r="K3668" s="13">
        <f t="shared" si="809"/>
        <v>0.5684352199470446</v>
      </c>
      <c r="L3668" s="13">
        <f t="shared" si="810"/>
        <v>0</v>
      </c>
      <c r="M3668" s="14">
        <f t="shared" si="805"/>
        <v>79.555675716112262</v>
      </c>
      <c r="N3668" s="14">
        <f t="shared" si="798"/>
        <v>1</v>
      </c>
      <c r="O3668" s="14">
        <f t="shared" si="799"/>
        <v>1</v>
      </c>
      <c r="P3668" s="14">
        <f t="shared" si="800"/>
        <v>1</v>
      </c>
      <c r="Q3668" s="14" t="str">
        <f t="shared" si="801"/>
        <v>0</v>
      </c>
      <c r="W3668" s="16"/>
    </row>
    <row r="3669" spans="1:23">
      <c r="A3669" s="16">
        <v>44257</v>
      </c>
      <c r="B3669">
        <v>8</v>
      </c>
      <c r="C3669" s="1">
        <v>3.65</v>
      </c>
      <c r="D3669" s="13">
        <f t="shared" si="806"/>
        <v>276.64999999999998</v>
      </c>
      <c r="E3669" s="13">
        <f t="shared" si="802"/>
        <v>-0.56070847641427835</v>
      </c>
      <c r="F3669" s="13">
        <f t="shared" si="807"/>
        <v>0.57080451902161167</v>
      </c>
      <c r="G3669" s="13">
        <f t="shared" si="808"/>
        <v>0.36338354779953258</v>
      </c>
      <c r="H3669" s="13">
        <f t="shared" si="803"/>
        <v>2.8061850387766336</v>
      </c>
      <c r="I3669" s="13">
        <f t="shared" si="804"/>
        <v>1.5002160173722261E-2</v>
      </c>
      <c r="J3669" s="2">
        <f t="shared" si="811"/>
        <v>0.5684352199470446</v>
      </c>
      <c r="K3669" s="13">
        <f t="shared" si="809"/>
        <v>0.60175573635841006</v>
      </c>
      <c r="L3669" s="13">
        <f t="shared" si="810"/>
        <v>0</v>
      </c>
      <c r="M3669" s="14">
        <f t="shared" si="805"/>
        <v>79.555675716112262</v>
      </c>
      <c r="N3669" s="14">
        <f t="shared" si="798"/>
        <v>1</v>
      </c>
      <c r="O3669" s="14">
        <f t="shared" si="799"/>
        <v>1</v>
      </c>
      <c r="P3669" s="14">
        <f t="shared" si="800"/>
        <v>1</v>
      </c>
      <c r="Q3669" s="14" t="str">
        <f t="shared" si="801"/>
        <v>0</v>
      </c>
      <c r="W3669" s="16"/>
    </row>
    <row r="3670" spans="1:23">
      <c r="A3670" s="16">
        <v>44257</v>
      </c>
      <c r="B3670">
        <v>9</v>
      </c>
      <c r="C3670" s="1">
        <v>6.833333333333333</v>
      </c>
      <c r="D3670" s="13">
        <f t="shared" si="806"/>
        <v>279.83333333333331</v>
      </c>
      <c r="E3670" s="13">
        <f t="shared" si="802"/>
        <v>4.4874329958308232</v>
      </c>
      <c r="F3670" s="13">
        <f t="shared" si="807"/>
        <v>88.892964137781007</v>
      </c>
      <c r="G3670" s="13">
        <f t="shared" si="808"/>
        <v>0.98887565885059392</v>
      </c>
      <c r="H3670" s="13">
        <f t="shared" si="803"/>
        <v>1.9593862864599967</v>
      </c>
      <c r="I3670" s="13">
        <f t="shared" si="804"/>
        <v>2.5487300396338085E-2</v>
      </c>
      <c r="J3670" s="2">
        <f t="shared" si="811"/>
        <v>0.60175573635841006</v>
      </c>
      <c r="K3670" s="13">
        <f t="shared" si="809"/>
        <v>0.63592083647344899</v>
      </c>
      <c r="L3670" s="13">
        <f t="shared" si="810"/>
        <v>0</v>
      </c>
      <c r="M3670" s="14">
        <f t="shared" si="805"/>
        <v>79.555675716112262</v>
      </c>
      <c r="N3670" s="14">
        <f t="shared" si="798"/>
        <v>1</v>
      </c>
      <c r="O3670" s="14">
        <f t="shared" si="799"/>
        <v>1</v>
      </c>
      <c r="P3670" s="14">
        <f t="shared" si="800"/>
        <v>1</v>
      </c>
      <c r="Q3670" s="14">
        <f t="shared" si="801"/>
        <v>0.92139832169145863</v>
      </c>
      <c r="W3670" s="16"/>
    </row>
    <row r="3671" spans="1:23">
      <c r="A3671" s="16">
        <v>44257</v>
      </c>
      <c r="B3671">
        <v>10</v>
      </c>
      <c r="C3671" s="1">
        <v>9.2833333333333332</v>
      </c>
      <c r="D3671" s="13">
        <f t="shared" si="806"/>
        <v>282.28333333333336</v>
      </c>
      <c r="E3671" s="13">
        <f t="shared" si="802"/>
        <v>8.2951171990317487</v>
      </c>
      <c r="F3671" s="13">
        <f t="shared" si="807"/>
        <v>4004.2725158943563</v>
      </c>
      <c r="G3671" s="13">
        <f t="shared" si="808"/>
        <v>0.99975032909844919</v>
      </c>
      <c r="H3671" s="13">
        <f t="shared" si="803"/>
        <v>1.4943629218320971</v>
      </c>
      <c r="I3671" s="13">
        <f t="shared" si="804"/>
        <v>3.8013269173263753E-2</v>
      </c>
      <c r="J3671" s="2">
        <f t="shared" si="811"/>
        <v>0.63592083647344899</v>
      </c>
      <c r="K3671" s="13">
        <f t="shared" si="809"/>
        <v>0.66794058326565309</v>
      </c>
      <c r="L3671" s="13">
        <f t="shared" si="810"/>
        <v>0</v>
      </c>
      <c r="M3671" s="14">
        <f t="shared" si="805"/>
        <v>79.555675716112262</v>
      </c>
      <c r="N3671" s="14">
        <f t="shared" si="798"/>
        <v>0</v>
      </c>
      <c r="O3671" s="14">
        <f t="shared" si="799"/>
        <v>0.5</v>
      </c>
      <c r="P3671" s="14">
        <f t="shared" si="800"/>
        <v>0.5</v>
      </c>
      <c r="Q3671" s="14">
        <f t="shared" si="801"/>
        <v>3.0976362191464086</v>
      </c>
      <c r="W3671" s="16"/>
    </row>
    <row r="3672" spans="1:23">
      <c r="A3672" s="16">
        <v>44257</v>
      </c>
      <c r="B3672">
        <v>11</v>
      </c>
      <c r="C3672" s="1">
        <v>10.666666666666666</v>
      </c>
      <c r="D3672" s="13">
        <f t="shared" si="806"/>
        <v>283.66666666666669</v>
      </c>
      <c r="E3672" s="13">
        <f t="shared" si="802"/>
        <v>10.415981198589924</v>
      </c>
      <c r="F3672" s="13">
        <f t="shared" si="807"/>
        <v>33388.980473693104</v>
      </c>
      <c r="G3672" s="13">
        <f t="shared" si="808"/>
        <v>0.99997005089593305</v>
      </c>
      <c r="H3672" s="13">
        <f t="shared" si="803"/>
        <v>1.2850432464642176</v>
      </c>
      <c r="I3672" s="13">
        <f t="shared" si="804"/>
        <v>4.7493702470563497E-2</v>
      </c>
      <c r="J3672" s="2">
        <f t="shared" si="811"/>
        <v>0.66794058326565309</v>
      </c>
      <c r="K3672" s="13">
        <f t="shared" si="809"/>
        <v>0.69656397788618329</v>
      </c>
      <c r="L3672" s="13">
        <f t="shared" si="810"/>
        <v>0</v>
      </c>
      <c r="M3672" s="14">
        <f t="shared" si="805"/>
        <v>79.555675716112262</v>
      </c>
      <c r="N3672" s="14">
        <f t="shared" si="798"/>
        <v>0</v>
      </c>
      <c r="O3672" s="14">
        <f t="shared" si="799"/>
        <v>0.5</v>
      </c>
      <c r="P3672" s="14">
        <f t="shared" si="800"/>
        <v>0.5</v>
      </c>
      <c r="Q3672" s="14">
        <f t="shared" si="801"/>
        <v>4.7847695776105503</v>
      </c>
      <c r="W3672" s="16"/>
    </row>
    <row r="3673" spans="1:23">
      <c r="A3673" s="16">
        <v>44257</v>
      </c>
      <c r="B3673">
        <v>12</v>
      </c>
      <c r="C3673" s="1">
        <v>12.100000000000001</v>
      </c>
      <c r="D3673" s="13">
        <f t="shared" si="806"/>
        <v>285.10000000000002</v>
      </c>
      <c r="E3673" s="13">
        <f t="shared" si="802"/>
        <v>12.591792353560191</v>
      </c>
      <c r="F3673" s="13">
        <f t="shared" si="807"/>
        <v>294134.47907515906</v>
      </c>
      <c r="G3673" s="13">
        <f t="shared" si="808"/>
        <v>0.99999660020612557</v>
      </c>
      <c r="H3673" s="13">
        <f t="shared" si="803"/>
        <v>1.1007316198838586</v>
      </c>
      <c r="I3673" s="13">
        <f t="shared" si="804"/>
        <v>5.9681832496650683E-2</v>
      </c>
      <c r="J3673" s="2">
        <f t="shared" si="811"/>
        <v>0.69656397788618329</v>
      </c>
      <c r="K3673" s="13">
        <f t="shared" si="809"/>
        <v>0.71997974542459908</v>
      </c>
      <c r="L3673" s="13">
        <f t="shared" si="810"/>
        <v>0</v>
      </c>
      <c r="M3673" s="14">
        <f t="shared" si="805"/>
        <v>79.555675716112262</v>
      </c>
      <c r="N3673" s="14">
        <f t="shared" si="798"/>
        <v>0</v>
      </c>
      <c r="O3673" s="14">
        <f t="shared" si="799"/>
        <v>0.5</v>
      </c>
      <c r="P3673" s="14">
        <f t="shared" si="800"/>
        <v>0.5</v>
      </c>
      <c r="Q3673" s="14">
        <f t="shared" si="801"/>
        <v>6.7888778764017736</v>
      </c>
      <c r="W3673" s="16"/>
    </row>
    <row r="3674" spans="1:23">
      <c r="A3674" s="16">
        <v>44257</v>
      </c>
      <c r="B3674">
        <v>13</v>
      </c>
      <c r="C3674" s="1">
        <v>13</v>
      </c>
      <c r="D3674" s="13">
        <f t="shared" si="806"/>
        <v>286</v>
      </c>
      <c r="E3674" s="13">
        <f t="shared" si="802"/>
        <v>13.946853146853147</v>
      </c>
      <c r="F3674" s="13">
        <f t="shared" si="807"/>
        <v>1140358.3885125644</v>
      </c>
      <c r="G3674" s="13">
        <f t="shared" si="808"/>
        <v>0.99999912308346817</v>
      </c>
      <c r="H3674" s="13">
        <f t="shared" si="803"/>
        <v>0.99955739544702893</v>
      </c>
      <c r="I3674" s="13">
        <f t="shared" si="804"/>
        <v>6.8805975132868319E-2</v>
      </c>
      <c r="J3674" s="2">
        <f t="shared" si="811"/>
        <v>0.71997974542459908</v>
      </c>
      <c r="K3674" s="13">
        <f t="shared" si="809"/>
        <v>0.73856948229456865</v>
      </c>
      <c r="L3674" s="13">
        <f t="shared" si="810"/>
        <v>0</v>
      </c>
      <c r="M3674" s="14">
        <f t="shared" si="805"/>
        <v>79.555675716112262</v>
      </c>
      <c r="N3674" s="14">
        <f t="shared" si="798"/>
        <v>0</v>
      </c>
      <c r="O3674" s="14">
        <f t="shared" si="799"/>
        <v>0</v>
      </c>
      <c r="P3674" s="14">
        <f t="shared" si="800"/>
        <v>0</v>
      </c>
      <c r="Q3674" s="14">
        <f t="shared" si="801"/>
        <v>8.1402454244759603</v>
      </c>
      <c r="W3674" s="16"/>
    </row>
    <row r="3675" spans="1:23">
      <c r="A3675" s="16">
        <v>44257</v>
      </c>
      <c r="B3675">
        <v>14</v>
      </c>
      <c r="C3675" s="1">
        <v>13.500000000000002</v>
      </c>
      <c r="D3675" s="13">
        <f t="shared" si="806"/>
        <v>286.5</v>
      </c>
      <c r="E3675" s="13">
        <f t="shared" si="802"/>
        <v>14.695986038394418</v>
      </c>
      <c r="F3675" s="13">
        <f t="shared" si="807"/>
        <v>2412046.3146199291</v>
      </c>
      <c r="G3675" s="13">
        <f t="shared" si="808"/>
        <v>0.99999958541443446</v>
      </c>
      <c r="H3675" s="13">
        <f t="shared" si="803"/>
        <v>0.94767242503121807</v>
      </c>
      <c r="I3675" s="13">
        <f t="shared" si="804"/>
        <v>7.443597351201188E-2</v>
      </c>
      <c r="J3675" s="2">
        <f t="shared" si="811"/>
        <v>0.73856948229456865</v>
      </c>
      <c r="K3675" s="13">
        <f t="shared" si="809"/>
        <v>0.75356908337790396</v>
      </c>
      <c r="L3675" s="13">
        <f t="shared" si="810"/>
        <v>0</v>
      </c>
      <c r="M3675" s="14">
        <f t="shared" si="805"/>
        <v>79.555675716112262</v>
      </c>
      <c r="N3675" s="14">
        <f t="shared" si="798"/>
        <v>0</v>
      </c>
      <c r="O3675" s="14">
        <f t="shared" si="799"/>
        <v>0</v>
      </c>
      <c r="P3675" s="14">
        <f t="shared" si="800"/>
        <v>0</v>
      </c>
      <c r="Q3675" s="14">
        <f t="shared" si="801"/>
        <v>8.9110437225543073</v>
      </c>
      <c r="W3675" s="16"/>
    </row>
    <row r="3676" spans="1:23">
      <c r="A3676" s="16">
        <v>44257</v>
      </c>
      <c r="B3676">
        <v>15</v>
      </c>
      <c r="C3676" s="1">
        <v>13.949999999999998</v>
      </c>
      <c r="D3676" s="13">
        <f t="shared" si="806"/>
        <v>286.95</v>
      </c>
      <c r="E3676" s="13">
        <f t="shared" si="802"/>
        <v>15.367973514549558</v>
      </c>
      <c r="F3676" s="13">
        <f t="shared" si="807"/>
        <v>4723088.6310971752</v>
      </c>
      <c r="G3676" s="13">
        <f t="shared" si="808"/>
        <v>0.99999978827418534</v>
      </c>
      <c r="H3676" s="13">
        <f t="shared" si="803"/>
        <v>0.90342619087626408</v>
      </c>
      <c r="I3676" s="13">
        <f t="shared" si="804"/>
        <v>7.9877073596922948E-2</v>
      </c>
      <c r="J3676" s="2">
        <f t="shared" si="811"/>
        <v>0.75356908337790396</v>
      </c>
      <c r="K3676" s="13">
        <f t="shared" si="809"/>
        <v>0.76507363918604576</v>
      </c>
      <c r="L3676" s="13">
        <f t="shared" si="810"/>
        <v>0</v>
      </c>
      <c r="M3676" s="14">
        <f t="shared" si="805"/>
        <v>79.555675716112262</v>
      </c>
      <c r="N3676" s="14">
        <f t="shared" si="798"/>
        <v>0</v>
      </c>
      <c r="O3676" s="14">
        <f t="shared" si="799"/>
        <v>0</v>
      </c>
      <c r="P3676" s="14">
        <f t="shared" si="800"/>
        <v>0</v>
      </c>
      <c r="Q3676" s="14">
        <f t="shared" si="801"/>
        <v>9.6124759614583137</v>
      </c>
      <c r="W3676" s="16"/>
    </row>
    <row r="3677" spans="1:23">
      <c r="A3677" s="16">
        <v>44257</v>
      </c>
      <c r="B3677">
        <v>16</v>
      </c>
      <c r="C3677" s="1">
        <v>14.399999999999999</v>
      </c>
      <c r="D3677" s="13">
        <f t="shared" si="806"/>
        <v>287.39999999999998</v>
      </c>
      <c r="E3677" s="13">
        <f t="shared" si="802"/>
        <v>16.037856645789809</v>
      </c>
      <c r="F3677" s="13">
        <f t="shared" si="807"/>
        <v>9228957.4317241684</v>
      </c>
      <c r="G3677" s="13">
        <f t="shared" si="808"/>
        <v>0.99999989164541081</v>
      </c>
      <c r="H3677" s="13">
        <f t="shared" si="803"/>
        <v>0.86137475167135003</v>
      </c>
      <c r="I3677" s="13">
        <f t="shared" si="804"/>
        <v>8.5696970788338309E-2</v>
      </c>
      <c r="J3677" s="2">
        <f t="shared" si="811"/>
        <v>0.76507363918604576</v>
      </c>
      <c r="K3677" s="13">
        <f t="shared" si="809"/>
        <v>0.77298262505627557</v>
      </c>
      <c r="L3677" s="13">
        <f t="shared" si="810"/>
        <v>0</v>
      </c>
      <c r="M3677" s="14">
        <f t="shared" si="805"/>
        <v>79.555675716112262</v>
      </c>
      <c r="N3677" s="14">
        <f t="shared" si="798"/>
        <v>0</v>
      </c>
      <c r="O3677" s="14">
        <f t="shared" si="799"/>
        <v>0</v>
      </c>
      <c r="P3677" s="14">
        <f t="shared" si="800"/>
        <v>0</v>
      </c>
      <c r="Q3677" s="14">
        <f t="shared" si="801"/>
        <v>10.317924831973722</v>
      </c>
      <c r="W3677" s="16"/>
    </row>
    <row r="3678" spans="1:23">
      <c r="A3678" s="16">
        <v>44257</v>
      </c>
      <c r="B3678">
        <v>17</v>
      </c>
      <c r="C3678" s="1">
        <v>14.399999999999999</v>
      </c>
      <c r="D3678" s="13">
        <f t="shared" si="806"/>
        <v>287.39999999999998</v>
      </c>
      <c r="E3678" s="13">
        <f t="shared" si="802"/>
        <v>16.037856645789809</v>
      </c>
      <c r="F3678" s="13">
        <f t="shared" si="807"/>
        <v>9228957.4317241684</v>
      </c>
      <c r="G3678" s="13">
        <f t="shared" si="808"/>
        <v>0.99999989164541081</v>
      </c>
      <c r="H3678" s="13">
        <f t="shared" si="803"/>
        <v>0.86137475167135003</v>
      </c>
      <c r="I3678" s="13">
        <f t="shared" si="804"/>
        <v>8.5696970788338309E-2</v>
      </c>
      <c r="J3678" s="2">
        <f t="shared" si="811"/>
        <v>0.77298262505627557</v>
      </c>
      <c r="K3678" s="13">
        <f t="shared" si="809"/>
        <v>0.78024206435449628</v>
      </c>
      <c r="L3678" s="13">
        <f t="shared" si="810"/>
        <v>0</v>
      </c>
      <c r="M3678" s="14">
        <f t="shared" si="805"/>
        <v>79.555675716112262</v>
      </c>
      <c r="N3678" s="14">
        <f t="shared" si="798"/>
        <v>0</v>
      </c>
      <c r="O3678" s="14">
        <f t="shared" si="799"/>
        <v>0</v>
      </c>
      <c r="P3678" s="14">
        <f t="shared" si="800"/>
        <v>0</v>
      </c>
      <c r="Q3678" s="14">
        <f t="shared" si="801"/>
        <v>10.317924831973722</v>
      </c>
      <c r="W3678" s="16"/>
    </row>
    <row r="3679" spans="1:23">
      <c r="A3679" s="16">
        <v>44257</v>
      </c>
      <c r="B3679">
        <v>18</v>
      </c>
      <c r="C3679" s="1">
        <v>13.433333333333335</v>
      </c>
      <c r="D3679" s="13">
        <f t="shared" si="806"/>
        <v>286.43333333333334</v>
      </c>
      <c r="E3679" s="13">
        <f t="shared" si="802"/>
        <v>14.596252763877581</v>
      </c>
      <c r="F3679" s="13">
        <f t="shared" si="807"/>
        <v>2183091.9681154462</v>
      </c>
      <c r="G3679" s="13">
        <f t="shared" si="808"/>
        <v>0.99999954193430396</v>
      </c>
      <c r="H3679" s="13">
        <f t="shared" si="803"/>
        <v>0.95442141064185826</v>
      </c>
      <c r="I3679" s="13">
        <f t="shared" si="804"/>
        <v>7.3660647724110295E-2</v>
      </c>
      <c r="J3679" s="2">
        <f t="shared" si="811"/>
        <v>0.78024206435449628</v>
      </c>
      <c r="K3679" s="13">
        <f t="shared" si="809"/>
        <v>0.79261108070526154</v>
      </c>
      <c r="L3679" s="13">
        <f t="shared" si="810"/>
        <v>0</v>
      </c>
      <c r="M3679" s="14">
        <f t="shared" si="805"/>
        <v>79.555675716112262</v>
      </c>
      <c r="N3679" s="14">
        <f t="shared" si="798"/>
        <v>0</v>
      </c>
      <c r="O3679" s="14">
        <f t="shared" si="799"/>
        <v>0</v>
      </c>
      <c r="P3679" s="14">
        <f t="shared" si="800"/>
        <v>0</v>
      </c>
      <c r="Q3679" s="14">
        <f t="shared" si="801"/>
        <v>8.8076631142953321</v>
      </c>
      <c r="W3679" s="16"/>
    </row>
    <row r="3680" spans="1:23">
      <c r="A3680" s="16">
        <v>44257</v>
      </c>
      <c r="B3680">
        <v>19</v>
      </c>
      <c r="C3680" s="1">
        <v>10.533333333333333</v>
      </c>
      <c r="D3680" s="13">
        <f t="shared" si="806"/>
        <v>283.53333333333336</v>
      </c>
      <c r="E3680" s="13">
        <f t="shared" si="802"/>
        <v>10.212461791676505</v>
      </c>
      <c r="F3680" s="13">
        <f t="shared" si="807"/>
        <v>27240.545661156819</v>
      </c>
      <c r="G3680" s="13">
        <f t="shared" si="808"/>
        <v>0.99996329136340356</v>
      </c>
      <c r="H3680" s="13">
        <f t="shared" si="803"/>
        <v>1.3037875893523829</v>
      </c>
      <c r="I3680" s="13">
        <f t="shared" si="804"/>
        <v>4.6489680199182322E-2</v>
      </c>
      <c r="J3680" s="2">
        <f t="shared" si="811"/>
        <v>0.79261108070526154</v>
      </c>
      <c r="K3680" s="13">
        <f t="shared" si="809"/>
        <v>0.81583157441905318</v>
      </c>
      <c r="L3680" s="13">
        <f t="shared" si="810"/>
        <v>0</v>
      </c>
      <c r="M3680" s="14">
        <f t="shared" si="805"/>
        <v>79.555675716112262</v>
      </c>
      <c r="N3680" s="14">
        <f t="shared" si="798"/>
        <v>0</v>
      </c>
      <c r="O3680" s="14">
        <f t="shared" si="799"/>
        <v>0.5</v>
      </c>
      <c r="P3680" s="14">
        <f t="shared" si="800"/>
        <v>0.5</v>
      </c>
      <c r="Q3680" s="14">
        <f t="shared" si="801"/>
        <v>4.6103102386553712</v>
      </c>
      <c r="W3680" s="16"/>
    </row>
    <row r="3681" spans="1:23">
      <c r="A3681" s="16">
        <v>44257</v>
      </c>
      <c r="B3681">
        <v>20</v>
      </c>
      <c r="C3681" s="1">
        <v>9.9166666666666661</v>
      </c>
      <c r="D3681" s="13">
        <f t="shared" si="806"/>
        <v>282.91666666666669</v>
      </c>
      <c r="E3681" s="13">
        <f t="shared" si="802"/>
        <v>9.2686892488954644</v>
      </c>
      <c r="F3681" s="13">
        <f t="shared" si="807"/>
        <v>10600.847703124689</v>
      </c>
      <c r="G3681" s="13">
        <f t="shared" si="808"/>
        <v>0.99990567681898457</v>
      </c>
      <c r="H3681" s="13">
        <f t="shared" si="803"/>
        <v>1.394347540727578</v>
      </c>
      <c r="I3681" s="13">
        <f t="shared" si="804"/>
        <v>4.2104182954851771E-2</v>
      </c>
      <c r="J3681" s="2">
        <f t="shared" si="811"/>
        <v>0.81583157441905318</v>
      </c>
      <c r="K3681" s="13">
        <f t="shared" si="809"/>
        <v>0.83968385256791422</v>
      </c>
      <c r="L3681" s="13">
        <f t="shared" si="810"/>
        <v>0</v>
      </c>
      <c r="M3681" s="14">
        <f t="shared" si="805"/>
        <v>79.555675716112262</v>
      </c>
      <c r="N3681" s="14">
        <f t="shared" si="798"/>
        <v>0</v>
      </c>
      <c r="O3681" s="14">
        <f t="shared" si="799"/>
        <v>0.5</v>
      </c>
      <c r="P3681" s="14">
        <f t="shared" si="800"/>
        <v>0.5</v>
      </c>
      <c r="Q3681" s="14">
        <f t="shared" si="801"/>
        <v>3.8349505836568643</v>
      </c>
      <c r="W3681" s="16"/>
    </row>
    <row r="3682" spans="1:23">
      <c r="A3682" s="16">
        <v>44257</v>
      </c>
      <c r="B3682">
        <v>21</v>
      </c>
      <c r="C3682" s="1">
        <v>9.4666666666666668</v>
      </c>
      <c r="D3682" s="13">
        <f t="shared" si="806"/>
        <v>282.46666666666664</v>
      </c>
      <c r="E3682" s="13">
        <f t="shared" si="802"/>
        <v>8.5773896624970085</v>
      </c>
      <c r="F3682" s="13">
        <f t="shared" si="807"/>
        <v>5310.2259360725966</v>
      </c>
      <c r="G3682" s="13">
        <f t="shared" si="808"/>
        <v>0.99981171955175019</v>
      </c>
      <c r="H3682" s="13">
        <f t="shared" si="803"/>
        <v>1.4646483929855199</v>
      </c>
      <c r="I3682" s="13">
        <f t="shared" si="804"/>
        <v>3.9156641554316973E-2</v>
      </c>
      <c r="J3682" s="2">
        <f t="shared" si="811"/>
        <v>0.83968385256791422</v>
      </c>
      <c r="K3682" s="13">
        <f t="shared" si="809"/>
        <v>0.86368244666068683</v>
      </c>
      <c r="L3682" s="13">
        <f t="shared" si="810"/>
        <v>0</v>
      </c>
      <c r="M3682" s="14">
        <f t="shared" si="805"/>
        <v>79.555675716112262</v>
      </c>
      <c r="N3682" s="14">
        <f t="shared" si="798"/>
        <v>0</v>
      </c>
      <c r="O3682" s="14">
        <f t="shared" si="799"/>
        <v>0.5</v>
      </c>
      <c r="P3682" s="14">
        <f t="shared" si="800"/>
        <v>0.5</v>
      </c>
      <c r="Q3682" s="14">
        <f t="shared" si="801"/>
        <v>3.3045289689586355</v>
      </c>
      <c r="W3682" s="16"/>
    </row>
    <row r="3683" spans="1:23">
      <c r="A3683" s="16">
        <v>44257</v>
      </c>
      <c r="B3683">
        <v>22</v>
      </c>
      <c r="C3683" s="1">
        <v>8.75</v>
      </c>
      <c r="D3683" s="13">
        <f t="shared" si="806"/>
        <v>281.75</v>
      </c>
      <c r="E3683" s="13">
        <f t="shared" si="802"/>
        <v>7.4718722271517315</v>
      </c>
      <c r="F3683" s="13">
        <f t="shared" si="807"/>
        <v>1757.8947849264689</v>
      </c>
      <c r="G3683" s="13">
        <f t="shared" si="808"/>
        <v>0.99943146116040038</v>
      </c>
      <c r="H3683" s="13">
        <f t="shared" si="803"/>
        <v>1.5845128541300124</v>
      </c>
      <c r="I3683" s="13">
        <f t="shared" si="804"/>
        <v>3.4865778087222757E-2</v>
      </c>
      <c r="J3683" s="2">
        <f t="shared" si="811"/>
        <v>0.86368244666068683</v>
      </c>
      <c r="K3683" s="13">
        <f t="shared" si="809"/>
        <v>0.88838167868687379</v>
      </c>
      <c r="L3683" s="13">
        <f t="shared" si="810"/>
        <v>0</v>
      </c>
      <c r="M3683" s="14">
        <f t="shared" si="805"/>
        <v>79.555675716112262</v>
      </c>
      <c r="N3683" s="14">
        <f t="shared" si="798"/>
        <v>0</v>
      </c>
      <c r="O3683" s="14">
        <f t="shared" si="799"/>
        <v>1</v>
      </c>
      <c r="P3683" s="14">
        <f t="shared" si="800"/>
        <v>1</v>
      </c>
      <c r="Q3683" s="14">
        <f t="shared" si="801"/>
        <v>2.5279366678950854</v>
      </c>
      <c r="W3683" s="16"/>
    </row>
    <row r="3684" spans="1:23">
      <c r="A3684" s="16">
        <v>44257</v>
      </c>
      <c r="B3684">
        <v>23</v>
      </c>
      <c r="C3684" s="1">
        <v>7.7166666666666659</v>
      </c>
      <c r="D3684" s="13">
        <f t="shared" si="806"/>
        <v>280.71666666666664</v>
      </c>
      <c r="E3684" s="13">
        <f t="shared" si="802"/>
        <v>5.8679332660452008</v>
      </c>
      <c r="F3684" s="13">
        <f t="shared" si="807"/>
        <v>353.51759791849548</v>
      </c>
      <c r="G3684" s="13">
        <f t="shared" si="808"/>
        <v>0.99717926555445657</v>
      </c>
      <c r="H3684" s="13">
        <f t="shared" si="803"/>
        <v>1.7760706399312458</v>
      </c>
      <c r="I3684" s="13">
        <f t="shared" si="804"/>
        <v>2.9462375168070556E-2</v>
      </c>
      <c r="J3684" s="2">
        <f t="shared" si="811"/>
        <v>0.88838167868687379</v>
      </c>
      <c r="K3684" s="13">
        <f t="shared" si="809"/>
        <v>0.91415358884373255</v>
      </c>
      <c r="L3684" s="13">
        <f t="shared" si="810"/>
        <v>0</v>
      </c>
      <c r="M3684" s="14">
        <f t="shared" si="805"/>
        <v>79.555675716112262</v>
      </c>
      <c r="N3684" s="14">
        <f t="shared" si="798"/>
        <v>0</v>
      </c>
      <c r="O3684" s="14">
        <f t="shared" si="799"/>
        <v>1</v>
      </c>
      <c r="P3684" s="14">
        <f t="shared" si="800"/>
        <v>1</v>
      </c>
      <c r="Q3684" s="14">
        <f t="shared" si="801"/>
        <v>1.5712765951901544</v>
      </c>
      <c r="W3684" s="16"/>
    </row>
    <row r="3685" spans="1:23">
      <c r="A3685" s="16">
        <v>44258</v>
      </c>
      <c r="B3685">
        <v>0</v>
      </c>
      <c r="C3685" s="1">
        <v>7.4833333333333316</v>
      </c>
      <c r="D3685" s="13">
        <f t="shared" si="806"/>
        <v>280.48333333333335</v>
      </c>
      <c r="E3685" s="13">
        <f t="shared" si="802"/>
        <v>5.5041178917345297</v>
      </c>
      <c r="F3685" s="13">
        <f t="shared" si="807"/>
        <v>245.70162462472842</v>
      </c>
      <c r="G3685" s="13">
        <f t="shared" si="808"/>
        <v>0.99594652041095733</v>
      </c>
      <c r="H3685" s="13">
        <f t="shared" si="803"/>
        <v>1.8226477965767145</v>
      </c>
      <c r="I3685" s="13">
        <f t="shared" si="804"/>
        <v>2.8358260741428071E-2</v>
      </c>
      <c r="J3685" s="2">
        <f t="shared" si="811"/>
        <v>0.91415358884373255</v>
      </c>
      <c r="K3685" s="13">
        <f t="shared" si="809"/>
        <v>0.93955503181908095</v>
      </c>
      <c r="L3685" s="13">
        <f t="shared" si="810"/>
        <v>0</v>
      </c>
      <c r="M3685" s="14">
        <f t="shared" si="805"/>
        <v>79.555675716112262</v>
      </c>
      <c r="N3685" s="14">
        <f t="shared" si="798"/>
        <v>0</v>
      </c>
      <c r="O3685" s="14">
        <f t="shared" si="799"/>
        <v>1</v>
      </c>
      <c r="P3685" s="14">
        <f t="shared" si="800"/>
        <v>1</v>
      </c>
      <c r="Q3685" s="14">
        <f t="shared" si="801"/>
        <v>1.3839810355616393</v>
      </c>
      <c r="R3685" s="14">
        <f>(M3685)</f>
        <v>79.555675716112262</v>
      </c>
      <c r="S3685" s="14">
        <f>SUM(N3685:N3708)</f>
        <v>8</v>
      </c>
      <c r="T3685" s="14">
        <f>SUM(O3685:O3708)</f>
        <v>9.5</v>
      </c>
      <c r="U3685" s="14">
        <f>SUM(P3685:P3708)</f>
        <v>13</v>
      </c>
      <c r="V3685" s="14">
        <f>SUM(Q3685:Q3708)</f>
        <v>146.2640254537053</v>
      </c>
      <c r="W3685" s="16"/>
    </row>
    <row r="3686" spans="1:23">
      <c r="A3686" s="16">
        <v>44258</v>
      </c>
      <c r="B3686">
        <v>1</v>
      </c>
      <c r="C3686" s="1">
        <v>6.8166666666666664</v>
      </c>
      <c r="D3686" s="13">
        <f t="shared" si="806"/>
        <v>279.81666666666666</v>
      </c>
      <c r="E3686" s="13">
        <f t="shared" si="802"/>
        <v>4.4613020430043431</v>
      </c>
      <c r="F3686" s="13">
        <f t="shared" si="807"/>
        <v>86.600192896168409</v>
      </c>
      <c r="G3686" s="13">
        <f t="shared" si="808"/>
        <v>0.98858450002290188</v>
      </c>
      <c r="H3686" s="13">
        <f t="shared" si="803"/>
        <v>1.9630327965719678</v>
      </c>
      <c r="I3686" s="13">
        <f t="shared" si="804"/>
        <v>2.5417474509039105E-2</v>
      </c>
      <c r="J3686" s="2">
        <f t="shared" si="811"/>
        <v>0.93955503181908095</v>
      </c>
      <c r="K3686" s="13">
        <f t="shared" si="809"/>
        <v>0.96524142729200713</v>
      </c>
      <c r="L3686" s="13">
        <f t="shared" si="810"/>
        <v>0</v>
      </c>
      <c r="M3686" s="14">
        <f t="shared" si="805"/>
        <v>79.555675716112262</v>
      </c>
      <c r="N3686" s="14">
        <f t="shared" si="798"/>
        <v>1</v>
      </c>
      <c r="O3686" s="14">
        <f t="shared" si="799"/>
        <v>1</v>
      </c>
      <c r="P3686" s="14">
        <f t="shared" si="800"/>
        <v>1</v>
      </c>
      <c r="Q3686" s="14">
        <f t="shared" si="801"/>
        <v>0.91070919282997109</v>
      </c>
      <c r="W3686" s="16"/>
    </row>
    <row r="3687" spans="1:23">
      <c r="A3687" s="16">
        <v>44258</v>
      </c>
      <c r="B3687">
        <v>2</v>
      </c>
      <c r="C3687" s="1">
        <v>6.5</v>
      </c>
      <c r="D3687" s="13">
        <f t="shared" si="806"/>
        <v>279.5</v>
      </c>
      <c r="E3687" s="13">
        <f t="shared" si="802"/>
        <v>3.9642218246869412</v>
      </c>
      <c r="F3687" s="13">
        <f t="shared" si="807"/>
        <v>52.67925973593001</v>
      </c>
      <c r="G3687" s="13">
        <f t="shared" si="808"/>
        <v>0.98137083102637024</v>
      </c>
      <c r="H3687" s="13">
        <f t="shared" si="803"/>
        <v>2.033706083935102</v>
      </c>
      <c r="I3687" s="13">
        <f t="shared" si="804"/>
        <v>2.4125038842327935E-2</v>
      </c>
      <c r="J3687" s="2">
        <f t="shared" si="811"/>
        <v>0.96524142729200713</v>
      </c>
      <c r="K3687" s="13">
        <f t="shared" si="809"/>
        <v>0.99070973148333374</v>
      </c>
      <c r="L3687" s="13">
        <f t="shared" si="810"/>
        <v>0</v>
      </c>
      <c r="M3687" s="14">
        <f t="shared" si="805"/>
        <v>79.555675716112262</v>
      </c>
      <c r="N3687" s="14">
        <f t="shared" si="798"/>
        <v>1</v>
      </c>
      <c r="O3687" s="14">
        <f t="shared" si="799"/>
        <v>1</v>
      </c>
      <c r="P3687" s="14">
        <f t="shared" si="800"/>
        <v>1</v>
      </c>
      <c r="Q3687" s="14">
        <f t="shared" si="801"/>
        <v>0.71900429145529321</v>
      </c>
      <c r="W3687" s="16"/>
    </row>
    <row r="3688" spans="1:23">
      <c r="A3688" s="16">
        <v>44258</v>
      </c>
      <c r="B3688">
        <v>3</v>
      </c>
      <c r="C3688" s="1">
        <v>5.8500000000000005</v>
      </c>
      <c r="D3688" s="13">
        <f t="shared" si="806"/>
        <v>278.85000000000002</v>
      </c>
      <c r="E3688" s="13">
        <f t="shared" si="802"/>
        <v>2.9403622019006996</v>
      </c>
      <c r="F3688" s="13">
        <f t="shared" si="807"/>
        <v>18.922698908679489</v>
      </c>
      <c r="G3688" s="13">
        <f t="shared" si="808"/>
        <v>0.94980599744122307</v>
      </c>
      <c r="H3688" s="13">
        <f t="shared" si="803"/>
        <v>2.1873949668234358</v>
      </c>
      <c r="I3688" s="13">
        <f t="shared" si="804"/>
        <v>2.1666319135315398E-2</v>
      </c>
      <c r="J3688" s="2">
        <f t="shared" si="811"/>
        <v>0.99070973148333374</v>
      </c>
      <c r="K3688" s="13">
        <f t="shared" si="809"/>
        <v>1.0163586336918569</v>
      </c>
      <c r="L3688" s="13">
        <f t="shared" si="810"/>
        <v>0.96534352583169281</v>
      </c>
      <c r="M3688" s="14">
        <f t="shared" si="805"/>
        <v>80.521019241943961</v>
      </c>
      <c r="N3688" s="14">
        <f t="shared" si="798"/>
        <v>1</v>
      </c>
      <c r="O3688" s="14">
        <f t="shared" si="799"/>
        <v>1</v>
      </c>
      <c r="P3688" s="14">
        <f t="shared" si="800"/>
        <v>1</v>
      </c>
      <c r="Q3688" s="14">
        <f t="shared" si="801"/>
        <v>0.3946106842103313</v>
      </c>
      <c r="W3688" s="16"/>
    </row>
    <row r="3689" spans="1:23">
      <c r="A3689" s="16">
        <v>44258</v>
      </c>
      <c r="B3689">
        <v>4</v>
      </c>
      <c r="C3689" s="1">
        <v>5.3500000000000005</v>
      </c>
      <c r="D3689" s="13">
        <f t="shared" si="806"/>
        <v>278.35000000000002</v>
      </c>
      <c r="E3689" s="13">
        <f t="shared" si="802"/>
        <v>2.1495239806000006</v>
      </c>
      <c r="F3689" s="13">
        <f t="shared" si="807"/>
        <v>8.5807728105209922</v>
      </c>
      <c r="G3689" s="13">
        <f t="shared" si="808"/>
        <v>0.89562428628911184</v>
      </c>
      <c r="H3689" s="13">
        <f t="shared" si="803"/>
        <v>2.3140112585155128</v>
      </c>
      <c r="I3689" s="13">
        <f t="shared" si="804"/>
        <v>1.9940078446743181E-2</v>
      </c>
      <c r="J3689" s="2">
        <f t="shared" si="811"/>
        <v>5.1015107860164055E-2</v>
      </c>
      <c r="K3689" s="13">
        <f t="shared" si="809"/>
        <v>9.5692512822445064E-2</v>
      </c>
      <c r="L3689" s="13">
        <f t="shared" si="810"/>
        <v>0</v>
      </c>
      <c r="M3689" s="14">
        <f t="shared" si="805"/>
        <v>80.521019241943961</v>
      </c>
      <c r="N3689" s="14">
        <f t="shared" si="798"/>
        <v>1</v>
      </c>
      <c r="O3689" s="14">
        <f t="shared" si="799"/>
        <v>1</v>
      </c>
      <c r="P3689" s="14">
        <f t="shared" si="800"/>
        <v>1</v>
      </c>
      <c r="Q3689" s="14">
        <f t="shared" si="801"/>
        <v>0.20985302461159722</v>
      </c>
      <c r="W3689" s="16"/>
    </row>
    <row r="3690" spans="1:23">
      <c r="A3690" s="16">
        <v>44258</v>
      </c>
      <c r="B3690">
        <v>5</v>
      </c>
      <c r="C3690" s="1">
        <v>5.1833333333333327</v>
      </c>
      <c r="D3690" s="13">
        <f t="shared" si="806"/>
        <v>278.18333333333334</v>
      </c>
      <c r="E3690" s="13">
        <f t="shared" si="802"/>
        <v>1.8852794919417712</v>
      </c>
      <c r="F3690" s="13">
        <f t="shared" si="807"/>
        <v>6.5881955322802224</v>
      </c>
      <c r="G3690" s="13">
        <f t="shared" si="808"/>
        <v>0.86821636372626476</v>
      </c>
      <c r="H3690" s="13">
        <f t="shared" si="803"/>
        <v>2.3579309125962706</v>
      </c>
      <c r="I3690" s="13">
        <f t="shared" si="804"/>
        <v>1.9394502045697298E-2</v>
      </c>
      <c r="J3690" s="2">
        <f t="shared" si="811"/>
        <v>9.5692512822445064E-2</v>
      </c>
      <c r="K3690" s="13">
        <f t="shared" si="809"/>
        <v>0.13914477061659669</v>
      </c>
      <c r="L3690" s="13">
        <f t="shared" si="810"/>
        <v>0</v>
      </c>
      <c r="M3690" s="14">
        <f t="shared" si="805"/>
        <v>80.521019241943961</v>
      </c>
      <c r="N3690" s="14">
        <f t="shared" si="798"/>
        <v>1</v>
      </c>
      <c r="O3690" s="14">
        <f t="shared" si="799"/>
        <v>1</v>
      </c>
      <c r="P3690" s="14">
        <f t="shared" si="800"/>
        <v>1</v>
      </c>
      <c r="Q3690" s="14">
        <f t="shared" si="801"/>
        <v>0.16100056506205324</v>
      </c>
      <c r="W3690" s="16"/>
    </row>
    <row r="3691" spans="1:23">
      <c r="A3691" s="16">
        <v>44258</v>
      </c>
      <c r="B3691">
        <v>6</v>
      </c>
      <c r="C3691" s="1">
        <v>3.8499999999999996</v>
      </c>
      <c r="D3691" s="13">
        <f t="shared" si="806"/>
        <v>276.85000000000002</v>
      </c>
      <c r="E3691" s="13">
        <f t="shared" si="802"/>
        <v>-0.24013003431457441</v>
      </c>
      <c r="F3691" s="13">
        <f t="shared" si="807"/>
        <v>0.78652557910204113</v>
      </c>
      <c r="G3691" s="13">
        <f t="shared" si="808"/>
        <v>0.44025430606897403</v>
      </c>
      <c r="H3691" s="13">
        <f t="shared" si="803"/>
        <v>2.742899406125284</v>
      </c>
      <c r="I3691" s="13">
        <f t="shared" si="804"/>
        <v>1.5515671422450913E-2</v>
      </c>
      <c r="J3691" s="2">
        <f t="shared" si="811"/>
        <v>0.13914477061659669</v>
      </c>
      <c r="K3691" s="13">
        <f t="shared" si="809"/>
        <v>0.17923197783828604</v>
      </c>
      <c r="L3691" s="13">
        <f t="shared" si="810"/>
        <v>0</v>
      </c>
      <c r="M3691" s="14">
        <f t="shared" si="805"/>
        <v>80.521019241943961</v>
      </c>
      <c r="N3691" s="14">
        <f t="shared" si="798"/>
        <v>1</v>
      </c>
      <c r="O3691" s="14">
        <f t="shared" si="799"/>
        <v>1</v>
      </c>
      <c r="P3691" s="14">
        <f t="shared" si="800"/>
        <v>1</v>
      </c>
      <c r="Q3691" s="14" t="str">
        <f t="shared" si="801"/>
        <v>0</v>
      </c>
      <c r="W3691" s="16"/>
    </row>
    <row r="3692" spans="1:23">
      <c r="A3692" s="16">
        <v>44258</v>
      </c>
      <c r="B3692">
        <v>7</v>
      </c>
      <c r="C3692" s="1">
        <v>4.4666666666666659</v>
      </c>
      <c r="D3692" s="13">
        <f t="shared" si="806"/>
        <v>277.46666666666664</v>
      </c>
      <c r="E3692" s="13">
        <f t="shared" si="802"/>
        <v>0.74541086016334079</v>
      </c>
      <c r="F3692" s="13">
        <f t="shared" si="807"/>
        <v>2.1073070656671766</v>
      </c>
      <c r="G3692" s="13">
        <f t="shared" si="808"/>
        <v>0.67817792742498473</v>
      </c>
      <c r="H3692" s="13">
        <f t="shared" si="803"/>
        <v>2.5571427592500804</v>
      </c>
      <c r="I3692" s="13">
        <f t="shared" si="804"/>
        <v>1.7207045880342227E-2</v>
      </c>
      <c r="J3692" s="2">
        <f t="shared" si="811"/>
        <v>0.17923197783828604</v>
      </c>
      <c r="K3692" s="13">
        <f t="shared" si="809"/>
        <v>0.21979877942386228</v>
      </c>
      <c r="L3692" s="13">
        <f t="shared" si="810"/>
        <v>0</v>
      </c>
      <c r="M3692" s="14">
        <f t="shared" si="805"/>
        <v>80.521019241943961</v>
      </c>
      <c r="N3692" s="14">
        <f t="shared" si="798"/>
        <v>1</v>
      </c>
      <c r="O3692" s="14">
        <f t="shared" si="799"/>
        <v>1</v>
      </c>
      <c r="P3692" s="14">
        <f t="shared" si="800"/>
        <v>1</v>
      </c>
      <c r="Q3692" s="14">
        <f t="shared" si="801"/>
        <v>2.439890342376283E-2</v>
      </c>
      <c r="W3692" s="16"/>
    </row>
    <row r="3693" spans="1:23">
      <c r="A3693" s="16">
        <v>44258</v>
      </c>
      <c r="B3693">
        <v>8</v>
      </c>
      <c r="C3693" s="1">
        <v>4.45</v>
      </c>
      <c r="D3693" s="13">
        <f t="shared" si="806"/>
        <v>277.45</v>
      </c>
      <c r="E3693" s="13">
        <f t="shared" si="802"/>
        <v>0.71883222202196795</v>
      </c>
      <c r="F3693" s="13">
        <f t="shared" si="807"/>
        <v>2.0520354890588743</v>
      </c>
      <c r="G3693" s="13">
        <f t="shared" si="808"/>
        <v>0.67234981258086224</v>
      </c>
      <c r="H3693" s="13">
        <f t="shared" si="803"/>
        <v>2.5619833317615877</v>
      </c>
      <c r="I3693" s="13">
        <f t="shared" si="804"/>
        <v>1.7159098352578259E-2</v>
      </c>
      <c r="J3693" s="2">
        <f t="shared" si="811"/>
        <v>0.21979877942386228</v>
      </c>
      <c r="K3693" s="13">
        <f t="shared" si="809"/>
        <v>0.25964570814456556</v>
      </c>
      <c r="L3693" s="13">
        <f t="shared" si="810"/>
        <v>0</v>
      </c>
      <c r="M3693" s="14">
        <f t="shared" si="805"/>
        <v>80.521019241943961</v>
      </c>
      <c r="N3693" s="14">
        <f t="shared" si="798"/>
        <v>1</v>
      </c>
      <c r="O3693" s="14">
        <f t="shared" si="799"/>
        <v>1</v>
      </c>
      <c r="P3693" s="14">
        <f t="shared" si="800"/>
        <v>1</v>
      </c>
      <c r="Q3693" s="14">
        <f t="shared" si="801"/>
        <v>2.2648638751684769E-2</v>
      </c>
      <c r="W3693" s="16"/>
    </row>
    <row r="3694" spans="1:23">
      <c r="A3694" s="16">
        <v>44258</v>
      </c>
      <c r="B3694">
        <v>9</v>
      </c>
      <c r="C3694" s="1">
        <v>7.916666666666667</v>
      </c>
      <c r="D3694" s="13">
        <f t="shared" si="806"/>
        <v>280.91666666666669</v>
      </c>
      <c r="E3694" s="13">
        <f t="shared" si="802"/>
        <v>6.1792939780480873</v>
      </c>
      <c r="F3694" s="13">
        <f t="shared" si="807"/>
        <v>482.65107377845345</v>
      </c>
      <c r="G3694" s="13">
        <f t="shared" si="808"/>
        <v>0.99793239371477527</v>
      </c>
      <c r="H3694" s="13">
        <f t="shared" si="803"/>
        <v>1.7371553346227122</v>
      </c>
      <c r="I3694" s="13">
        <f t="shared" si="804"/>
        <v>3.0441373864580783E-2</v>
      </c>
      <c r="J3694" s="2">
        <f t="shared" si="811"/>
        <v>0.25964570814456556</v>
      </c>
      <c r="K3694" s="13">
        <f t="shared" si="809"/>
        <v>0.30394543784595385</v>
      </c>
      <c r="L3694" s="13">
        <f t="shared" si="810"/>
        <v>0</v>
      </c>
      <c r="M3694" s="14">
        <f t="shared" si="805"/>
        <v>80.521019241943961</v>
      </c>
      <c r="N3694" s="14">
        <f t="shared" si="798"/>
        <v>0</v>
      </c>
      <c r="O3694" s="14">
        <f t="shared" si="799"/>
        <v>1</v>
      </c>
      <c r="P3694" s="14">
        <f t="shared" si="800"/>
        <v>1</v>
      </c>
      <c r="Q3694" s="14">
        <f t="shared" si="801"/>
        <v>1.7404740886036985</v>
      </c>
      <c r="W3694" s="16"/>
    </row>
    <row r="3695" spans="1:23">
      <c r="A3695" s="16">
        <v>44258</v>
      </c>
      <c r="B3695">
        <v>10</v>
      </c>
      <c r="C3695" s="1">
        <v>10.899999999999999</v>
      </c>
      <c r="D3695" s="13">
        <f t="shared" si="806"/>
        <v>283.89999999999998</v>
      </c>
      <c r="E3695" s="13">
        <f t="shared" si="802"/>
        <v>10.771680169073585</v>
      </c>
      <c r="F3695" s="13">
        <f t="shared" si="807"/>
        <v>47652.013731132276</v>
      </c>
      <c r="G3695" s="13">
        <f t="shared" si="808"/>
        <v>0.99997901496837871</v>
      </c>
      <c r="H3695" s="13">
        <f t="shared" si="803"/>
        <v>1.2529277683079556</v>
      </c>
      <c r="I3695" s="13">
        <f t="shared" si="804"/>
        <v>4.9300817851547697E-2</v>
      </c>
      <c r="J3695" s="2">
        <f t="shared" si="811"/>
        <v>0.30394543784595385</v>
      </c>
      <c r="K3695" s="13">
        <f t="shared" si="809"/>
        <v>0.34959647987809417</v>
      </c>
      <c r="L3695" s="13">
        <f t="shared" si="810"/>
        <v>0</v>
      </c>
      <c r="M3695" s="14">
        <f t="shared" si="805"/>
        <v>80.521019241943961</v>
      </c>
      <c r="N3695" s="14">
        <f t="shared" si="798"/>
        <v>0</v>
      </c>
      <c r="O3695" s="14">
        <f t="shared" si="799"/>
        <v>0.5</v>
      </c>
      <c r="P3695" s="14">
        <f t="shared" si="800"/>
        <v>0.5</v>
      </c>
      <c r="Q3695" s="14">
        <f t="shared" si="801"/>
        <v>5.095497056321479</v>
      </c>
      <c r="W3695" s="16"/>
    </row>
    <row r="3696" spans="1:23">
      <c r="A3696" s="16">
        <v>44258</v>
      </c>
      <c r="B3696">
        <v>11</v>
      </c>
      <c r="C3696" s="1">
        <v>13.016666666666666</v>
      </c>
      <c r="D3696" s="13">
        <f t="shared" si="806"/>
        <v>286.01666666666665</v>
      </c>
      <c r="E3696" s="13">
        <f t="shared" si="802"/>
        <v>13.971866441349551</v>
      </c>
      <c r="F3696" s="13">
        <f t="shared" si="807"/>
        <v>1169242.2429422697</v>
      </c>
      <c r="G3696" s="13">
        <f t="shared" si="808"/>
        <v>0.99999914474596618</v>
      </c>
      <c r="H3696" s="13">
        <f t="shared" si="803"/>
        <v>0.99777997358565051</v>
      </c>
      <c r="I3696" s="13">
        <f t="shared" si="804"/>
        <v>6.8986900882113206E-2</v>
      </c>
      <c r="J3696" s="2">
        <f t="shared" si="811"/>
        <v>0.34959647987809417</v>
      </c>
      <c r="K3696" s="13">
        <f t="shared" si="809"/>
        <v>0.39280510073681152</v>
      </c>
      <c r="L3696" s="13">
        <f t="shared" si="810"/>
        <v>0</v>
      </c>
      <c r="M3696" s="14">
        <f t="shared" si="805"/>
        <v>80.521019241943961</v>
      </c>
      <c r="N3696" s="14">
        <f t="shared" si="798"/>
        <v>0</v>
      </c>
      <c r="O3696" s="14">
        <f t="shared" si="799"/>
        <v>0</v>
      </c>
      <c r="P3696" s="14">
        <f t="shared" si="800"/>
        <v>0</v>
      </c>
      <c r="Q3696" s="14">
        <f t="shared" si="801"/>
        <v>8.1657500254884887</v>
      </c>
      <c r="W3696" s="16"/>
    </row>
    <row r="3697" spans="1:23">
      <c r="A3697" s="16">
        <v>44258</v>
      </c>
      <c r="B3697">
        <v>12</v>
      </c>
      <c r="C3697" s="1">
        <v>14.816666666666668</v>
      </c>
      <c r="D3697" s="13">
        <f t="shared" si="806"/>
        <v>287.81666666666666</v>
      </c>
      <c r="E3697" s="13">
        <f t="shared" si="802"/>
        <v>16.656251085760609</v>
      </c>
      <c r="F3697" s="13">
        <f t="shared" si="807"/>
        <v>17128444.931424201</v>
      </c>
      <c r="G3697" s="13">
        <f t="shared" si="808"/>
        <v>0.99999994161758721</v>
      </c>
      <c r="H3697" s="13">
        <f t="shared" si="803"/>
        <v>0.8242950418258852</v>
      </c>
      <c r="I3697" s="13">
        <f t="shared" si="804"/>
        <v>9.1445253640256283E-2</v>
      </c>
      <c r="J3697" s="2">
        <f t="shared" si="811"/>
        <v>0.39280510073681152</v>
      </c>
      <c r="K3697" s="13">
        <f t="shared" si="809"/>
        <v>0.4305124557062705</v>
      </c>
      <c r="L3697" s="13">
        <f t="shared" si="810"/>
        <v>0</v>
      </c>
      <c r="M3697" s="14">
        <f t="shared" si="805"/>
        <v>80.521019241943961</v>
      </c>
      <c r="N3697" s="14">
        <f t="shared" si="798"/>
        <v>0</v>
      </c>
      <c r="O3697" s="14">
        <f t="shared" si="799"/>
        <v>0</v>
      </c>
      <c r="P3697" s="14">
        <f t="shared" si="800"/>
        <v>0</v>
      </c>
      <c r="Q3697" s="14">
        <f t="shared" si="801"/>
        <v>10.971923342425718</v>
      </c>
      <c r="W3697" s="16"/>
    </row>
    <row r="3698" spans="1:23">
      <c r="A3698" s="16">
        <v>44258</v>
      </c>
      <c r="B3698">
        <v>13</v>
      </c>
      <c r="C3698" s="1">
        <v>15.833333333333334</v>
      </c>
      <c r="D3698" s="13">
        <f t="shared" si="806"/>
        <v>288.83333333333331</v>
      </c>
      <c r="E3698" s="13">
        <f t="shared" si="802"/>
        <v>18.157645701096339</v>
      </c>
      <c r="F3698" s="13">
        <f t="shared" si="807"/>
        <v>76871495.887153387</v>
      </c>
      <c r="G3698" s="13">
        <f t="shared" si="808"/>
        <v>0.99999998699127712</v>
      </c>
      <c r="H3698" s="13">
        <f t="shared" si="803"/>
        <v>0.74077619129028816</v>
      </c>
      <c r="I3698" s="13">
        <f t="shared" si="804"/>
        <v>0.10705754128328181</v>
      </c>
      <c r="J3698" s="2">
        <f t="shared" si="811"/>
        <v>0.4305124557062705</v>
      </c>
      <c r="K3698" s="13">
        <f t="shared" si="809"/>
        <v>0.4620123003636914</v>
      </c>
      <c r="L3698" s="13">
        <f t="shared" si="810"/>
        <v>0</v>
      </c>
      <c r="M3698" s="14">
        <f t="shared" si="805"/>
        <v>80.521019241943961</v>
      </c>
      <c r="N3698" s="14">
        <f t="shared" si="798"/>
        <v>0</v>
      </c>
      <c r="O3698" s="14">
        <f t="shared" si="799"/>
        <v>0</v>
      </c>
      <c r="P3698" s="14">
        <f t="shared" si="800"/>
        <v>0</v>
      </c>
      <c r="Q3698" s="14">
        <f t="shared" si="801"/>
        <v>12.554900428080675</v>
      </c>
      <c r="W3698" s="16"/>
    </row>
    <row r="3699" spans="1:23">
      <c r="A3699" s="16">
        <v>44258</v>
      </c>
      <c r="B3699">
        <v>14</v>
      </c>
      <c r="C3699" s="1">
        <v>16.833333333333332</v>
      </c>
      <c r="D3699" s="13">
        <f t="shared" si="806"/>
        <v>289.83333333333331</v>
      </c>
      <c r="E3699" s="13">
        <f t="shared" si="802"/>
        <v>19.624151811385829</v>
      </c>
      <c r="F3699" s="13">
        <f t="shared" si="807"/>
        <v>333166129.65214455</v>
      </c>
      <c r="G3699" s="13">
        <f t="shared" si="808"/>
        <v>0.9999999969984944</v>
      </c>
      <c r="H3699" s="13">
        <f t="shared" si="803"/>
        <v>0.66737426924522891</v>
      </c>
      <c r="I3699" s="13">
        <f t="shared" si="804"/>
        <v>0.12487704679959402</v>
      </c>
      <c r="J3699" s="2">
        <f t="shared" si="811"/>
        <v>0.4620123003636914</v>
      </c>
      <c r="K3699" s="13">
        <f t="shared" si="809"/>
        <v>0.4861206834601341</v>
      </c>
      <c r="L3699" s="13">
        <f t="shared" si="810"/>
        <v>0</v>
      </c>
      <c r="M3699" s="14">
        <f t="shared" si="805"/>
        <v>80.521019241943961</v>
      </c>
      <c r="N3699" s="14">
        <f t="shared" si="798"/>
        <v>0</v>
      </c>
      <c r="O3699" s="14">
        <f t="shared" si="799"/>
        <v>-0.5</v>
      </c>
      <c r="P3699" s="14">
        <f t="shared" si="800"/>
        <v>0</v>
      </c>
      <c r="Q3699" s="14">
        <f t="shared" si="801"/>
        <v>14.065882145366253</v>
      </c>
      <c r="W3699" s="16"/>
    </row>
    <row r="3700" spans="1:23">
      <c r="A3700" s="16">
        <v>44258</v>
      </c>
      <c r="B3700">
        <v>15</v>
      </c>
      <c r="C3700" s="1">
        <v>17.616666666666671</v>
      </c>
      <c r="D3700" s="13">
        <f t="shared" si="806"/>
        <v>290.61666666666667</v>
      </c>
      <c r="E3700" s="13">
        <f t="shared" si="802"/>
        <v>20.765865687905041</v>
      </c>
      <c r="F3700" s="13">
        <f t="shared" si="807"/>
        <v>1043520247.6688708</v>
      </c>
      <c r="G3700" s="13">
        <f t="shared" si="808"/>
        <v>0.99999999904170522</v>
      </c>
      <c r="H3700" s="13">
        <f t="shared" si="803"/>
        <v>0.61530230054363622</v>
      </c>
      <c r="I3700" s="13">
        <f t="shared" si="804"/>
        <v>0.14077938719476024</v>
      </c>
      <c r="J3700" s="2">
        <f t="shared" si="811"/>
        <v>0.4861206834601341</v>
      </c>
      <c r="K3700" s="13">
        <f t="shared" si="809"/>
        <v>0.50308469292819569</v>
      </c>
      <c r="L3700" s="13">
        <f t="shared" si="810"/>
        <v>0</v>
      </c>
      <c r="M3700" s="14">
        <f t="shared" si="805"/>
        <v>80.521019241943961</v>
      </c>
      <c r="N3700" s="14">
        <f t="shared" si="798"/>
        <v>0</v>
      </c>
      <c r="O3700" s="14">
        <f t="shared" si="799"/>
        <v>-0.5</v>
      </c>
      <c r="P3700" s="14">
        <f t="shared" si="800"/>
        <v>0</v>
      </c>
      <c r="Q3700" s="14">
        <f t="shared" si="801"/>
        <v>15.195548194256912</v>
      </c>
      <c r="W3700" s="16"/>
    </row>
    <row r="3701" spans="1:23">
      <c r="A3701" s="16">
        <v>44258</v>
      </c>
      <c r="B3701">
        <v>16</v>
      </c>
      <c r="C3701" s="1">
        <v>18.166666666666668</v>
      </c>
      <c r="D3701" s="13">
        <f t="shared" si="806"/>
        <v>291.16666666666669</v>
      </c>
      <c r="E3701" s="13">
        <f t="shared" si="802"/>
        <v>21.563823697767631</v>
      </c>
      <c r="F3701" s="13">
        <f t="shared" si="807"/>
        <v>2317659547.6688132</v>
      </c>
      <c r="G3701" s="13">
        <f t="shared" si="808"/>
        <v>0.99999999956853025</v>
      </c>
      <c r="H3701" s="13">
        <f t="shared" si="803"/>
        <v>0.58134007995791925</v>
      </c>
      <c r="I3701" s="13">
        <f t="shared" si="804"/>
        <v>0.15308123965322987</v>
      </c>
      <c r="J3701" s="2">
        <f t="shared" si="811"/>
        <v>0.50308469292819569</v>
      </c>
      <c r="K3701" s="13">
        <f t="shared" si="809"/>
        <v>0.51419226174291632</v>
      </c>
      <c r="L3701" s="13">
        <f t="shared" si="810"/>
        <v>0</v>
      </c>
      <c r="M3701" s="14">
        <f t="shared" si="805"/>
        <v>80.521019241943961</v>
      </c>
      <c r="N3701" s="14">
        <f t="shared" si="798"/>
        <v>0</v>
      </c>
      <c r="O3701" s="14">
        <f t="shared" si="799"/>
        <v>-1</v>
      </c>
      <c r="P3701" s="14">
        <f t="shared" si="800"/>
        <v>0</v>
      </c>
      <c r="Q3701" s="14">
        <f t="shared" si="801"/>
        <v>15.9511544976447</v>
      </c>
      <c r="W3701" s="16"/>
    </row>
    <row r="3702" spans="1:23">
      <c r="A3702" s="16">
        <v>44258</v>
      </c>
      <c r="B3702">
        <v>17</v>
      </c>
      <c r="C3702" s="1">
        <v>18.133333333333329</v>
      </c>
      <c r="D3702" s="13">
        <f t="shared" si="806"/>
        <v>291.13333333333333</v>
      </c>
      <c r="E3702" s="13">
        <f t="shared" si="802"/>
        <v>21.515548431417439</v>
      </c>
      <c r="F3702" s="13">
        <f t="shared" si="807"/>
        <v>2208431631.2352977</v>
      </c>
      <c r="G3702" s="13">
        <f t="shared" si="808"/>
        <v>0.99999999954718999</v>
      </c>
      <c r="H3702" s="13">
        <f t="shared" si="803"/>
        <v>0.58334039940139726</v>
      </c>
      <c r="I3702" s="13">
        <f t="shared" si="804"/>
        <v>0.15230734914112157</v>
      </c>
      <c r="J3702" s="2">
        <f t="shared" si="811"/>
        <v>0.51419226174291632</v>
      </c>
      <c r="K3702" s="13">
        <f t="shared" si="809"/>
        <v>0.52396121246466376</v>
      </c>
      <c r="L3702" s="13">
        <f t="shared" si="810"/>
        <v>0</v>
      </c>
      <c r="M3702" s="14">
        <f t="shared" si="805"/>
        <v>80.521019241943961</v>
      </c>
      <c r="N3702" s="14">
        <f t="shared" si="798"/>
        <v>0</v>
      </c>
      <c r="O3702" s="14">
        <f t="shared" si="799"/>
        <v>-1</v>
      </c>
      <c r="P3702" s="14">
        <f t="shared" si="800"/>
        <v>0</v>
      </c>
      <c r="Q3702" s="14">
        <f t="shared" si="801"/>
        <v>15.906358798265725</v>
      </c>
      <c r="W3702" s="16"/>
    </row>
    <row r="3703" spans="1:23">
      <c r="A3703" s="16">
        <v>44258</v>
      </c>
      <c r="B3703">
        <v>18</v>
      </c>
      <c r="C3703" s="1">
        <v>17.116666666666664</v>
      </c>
      <c r="D3703" s="13">
        <f t="shared" si="806"/>
        <v>290.11666666666667</v>
      </c>
      <c r="E3703" s="13">
        <f t="shared" si="802"/>
        <v>20.037823863962789</v>
      </c>
      <c r="F3703" s="13">
        <f t="shared" si="807"/>
        <v>503867484.53931534</v>
      </c>
      <c r="G3703" s="13">
        <f t="shared" si="808"/>
        <v>0.99999999801535122</v>
      </c>
      <c r="H3703" s="13">
        <f t="shared" si="803"/>
        <v>0.64801682430428775</v>
      </c>
      <c r="I3703" s="13">
        <f t="shared" si="804"/>
        <v>0.13041994094951034</v>
      </c>
      <c r="J3703" s="2">
        <f t="shared" si="811"/>
        <v>0.52396121246466376</v>
      </c>
      <c r="K3703" s="13">
        <f t="shared" si="809"/>
        <v>0.53912989405121003</v>
      </c>
      <c r="L3703" s="13">
        <f t="shared" si="810"/>
        <v>0</v>
      </c>
      <c r="M3703" s="14">
        <f t="shared" si="805"/>
        <v>80.521019241943961</v>
      </c>
      <c r="N3703" s="14">
        <f t="shared" si="798"/>
        <v>0</v>
      </c>
      <c r="O3703" s="14">
        <f t="shared" si="799"/>
        <v>-0.5</v>
      </c>
      <c r="P3703" s="14">
        <f t="shared" si="800"/>
        <v>0</v>
      </c>
      <c r="Q3703" s="14">
        <f t="shared" si="801"/>
        <v>14.480953068293124</v>
      </c>
      <c r="W3703" s="16"/>
    </row>
    <row r="3704" spans="1:23">
      <c r="A3704" s="16">
        <v>44258</v>
      </c>
      <c r="B3704">
        <v>19</v>
      </c>
      <c r="C3704" s="1">
        <v>13.433333333333332</v>
      </c>
      <c r="D3704" s="13">
        <f t="shared" si="806"/>
        <v>286.43333333333334</v>
      </c>
      <c r="E3704" s="13">
        <f t="shared" si="802"/>
        <v>14.596252763877581</v>
      </c>
      <c r="F3704" s="13">
        <f t="shared" si="807"/>
        <v>2183091.9681154462</v>
      </c>
      <c r="G3704" s="13">
        <f t="shared" si="808"/>
        <v>0.99999954193430396</v>
      </c>
      <c r="H3704" s="13">
        <f t="shared" si="803"/>
        <v>0.95442141064185826</v>
      </c>
      <c r="I3704" s="13">
        <f t="shared" si="804"/>
        <v>7.3660647724110295E-2</v>
      </c>
      <c r="J3704" s="2">
        <f t="shared" si="811"/>
        <v>0.53912989405121003</v>
      </c>
      <c r="K3704" s="13">
        <f t="shared" si="809"/>
        <v>0.56862103446787693</v>
      </c>
      <c r="L3704" s="13">
        <f t="shared" si="810"/>
        <v>0</v>
      </c>
      <c r="M3704" s="14">
        <f t="shared" si="805"/>
        <v>80.521019241943961</v>
      </c>
      <c r="N3704" s="14">
        <f t="shared" si="798"/>
        <v>0</v>
      </c>
      <c r="O3704" s="14">
        <f t="shared" si="799"/>
        <v>0</v>
      </c>
      <c r="P3704" s="14">
        <f t="shared" si="800"/>
        <v>0</v>
      </c>
      <c r="Q3704" s="14">
        <f t="shared" si="801"/>
        <v>8.8076631142953321</v>
      </c>
      <c r="W3704" s="16"/>
    </row>
    <row r="3705" spans="1:23">
      <c r="A3705" s="16">
        <v>44258</v>
      </c>
      <c r="B3705">
        <v>20</v>
      </c>
      <c r="C3705" s="1">
        <v>12.166666666666666</v>
      </c>
      <c r="D3705" s="13">
        <f t="shared" si="806"/>
        <v>285.16666666666669</v>
      </c>
      <c r="E3705" s="13">
        <f t="shared" si="802"/>
        <v>12.692460549386354</v>
      </c>
      <c r="F3705" s="13">
        <f t="shared" si="807"/>
        <v>325286.15452632861</v>
      </c>
      <c r="G3705" s="13">
        <f t="shared" si="808"/>
        <v>0.99999692579314592</v>
      </c>
      <c r="H3705" s="13">
        <f t="shared" si="803"/>
        <v>1.0928753290941249</v>
      </c>
      <c r="I3705" s="13">
        <f t="shared" si="804"/>
        <v>6.0315942206356533E-2</v>
      </c>
      <c r="J3705" s="2">
        <f t="shared" si="811"/>
        <v>0.56862103446787693</v>
      </c>
      <c r="K3705" s="13">
        <f t="shared" si="809"/>
        <v>0.59930719147873401</v>
      </c>
      <c r="L3705" s="13">
        <f t="shared" si="810"/>
        <v>0</v>
      </c>
      <c r="M3705" s="14">
        <f t="shared" si="805"/>
        <v>80.521019241943961</v>
      </c>
      <c r="N3705" s="14">
        <f t="shared" si="798"/>
        <v>0</v>
      </c>
      <c r="O3705" s="14">
        <f t="shared" si="799"/>
        <v>0.5</v>
      </c>
      <c r="P3705" s="14">
        <f t="shared" si="800"/>
        <v>0.5</v>
      </c>
      <c r="Q3705" s="14">
        <f t="shared" si="801"/>
        <v>6.8869718117811303</v>
      </c>
      <c r="W3705" s="16"/>
    </row>
    <row r="3706" spans="1:23">
      <c r="A3706" s="16">
        <v>44258</v>
      </c>
      <c r="B3706">
        <v>21</v>
      </c>
      <c r="C3706" s="1">
        <v>11.083333333333334</v>
      </c>
      <c r="D3706" s="13">
        <f t="shared" si="806"/>
        <v>284.08333333333331</v>
      </c>
      <c r="E3706" s="13">
        <f t="shared" si="802"/>
        <v>11.050748019947171</v>
      </c>
      <c r="F3706" s="13">
        <f t="shared" si="807"/>
        <v>62991.05555313619</v>
      </c>
      <c r="G3706" s="13">
        <f t="shared" si="808"/>
        <v>0.9999841249822502</v>
      </c>
      <c r="H3706" s="13">
        <f t="shared" si="803"/>
        <v>1.2282940799253683</v>
      </c>
      <c r="I3706" s="13">
        <f t="shared" si="804"/>
        <v>5.0766617046064735E-2</v>
      </c>
      <c r="J3706" s="2">
        <f t="shared" si="811"/>
        <v>0.59930719147873401</v>
      </c>
      <c r="K3706" s="13">
        <f t="shared" si="809"/>
        <v>0.63044174352621218</v>
      </c>
      <c r="L3706" s="13">
        <f t="shared" si="810"/>
        <v>0</v>
      </c>
      <c r="M3706" s="14">
        <f t="shared" si="805"/>
        <v>80.521019241943961</v>
      </c>
      <c r="N3706" s="14">
        <f t="shared" si="798"/>
        <v>0</v>
      </c>
      <c r="O3706" s="14">
        <f t="shared" si="799"/>
        <v>0.5</v>
      </c>
      <c r="P3706" s="14">
        <f t="shared" si="800"/>
        <v>0.5</v>
      </c>
      <c r="Q3706" s="14">
        <f t="shared" si="801"/>
        <v>5.3442738940487189</v>
      </c>
      <c r="W3706" s="16"/>
    </row>
    <row r="3707" spans="1:23">
      <c r="A3707" s="16">
        <v>44258</v>
      </c>
      <c r="B3707">
        <v>22</v>
      </c>
      <c r="C3707" s="1">
        <v>10.883333333333333</v>
      </c>
      <c r="D3707" s="13">
        <f t="shared" si="806"/>
        <v>283.88333333333333</v>
      </c>
      <c r="E3707" s="13">
        <f t="shared" si="802"/>
        <v>10.746292491046782</v>
      </c>
      <c r="F3707" s="13">
        <f t="shared" si="807"/>
        <v>46457.467289238215</v>
      </c>
      <c r="G3707" s="13">
        <f t="shared" si="808"/>
        <v>0.99997847539838591</v>
      </c>
      <c r="H3707" s="13">
        <f t="shared" si="803"/>
        <v>1.2551931408944095</v>
      </c>
      <c r="I3707" s="13">
        <f t="shared" si="804"/>
        <v>4.9169588367163078E-2</v>
      </c>
      <c r="J3707" s="2">
        <f t="shared" si="811"/>
        <v>0.63044174352621218</v>
      </c>
      <c r="K3707" s="13">
        <f t="shared" si="809"/>
        <v>0.66041752514656349</v>
      </c>
      <c r="L3707" s="13">
        <f t="shared" si="810"/>
        <v>0</v>
      </c>
      <c r="M3707" s="14">
        <f t="shared" si="805"/>
        <v>80.521019241943961</v>
      </c>
      <c r="N3707" s="14">
        <f t="shared" si="798"/>
        <v>0</v>
      </c>
      <c r="O3707" s="14">
        <f t="shared" si="799"/>
        <v>0.5</v>
      </c>
      <c r="P3707" s="14">
        <f t="shared" si="800"/>
        <v>0.5</v>
      </c>
      <c r="Q3707" s="14">
        <f t="shared" si="801"/>
        <v>5.0730795663079142</v>
      </c>
      <c r="W3707" s="16"/>
    </row>
    <row r="3708" spans="1:23">
      <c r="A3708" s="16">
        <v>44258</v>
      </c>
      <c r="B3708">
        <v>23</v>
      </c>
      <c r="C3708" s="1">
        <v>8.4166666666666661</v>
      </c>
      <c r="D3708" s="13">
        <f t="shared" si="806"/>
        <v>281.41666666666669</v>
      </c>
      <c r="E3708" s="13">
        <f t="shared" si="802"/>
        <v>6.9557595498963884</v>
      </c>
      <c r="F3708" s="13">
        <f t="shared" si="807"/>
        <v>1049.1751362519433</v>
      </c>
      <c r="G3708" s="13">
        <f t="shared" si="808"/>
        <v>0.99904777787487054</v>
      </c>
      <c r="H3708" s="13">
        <f t="shared" si="803"/>
        <v>1.6437831895544419</v>
      </c>
      <c r="I3708" s="13">
        <f t="shared" si="804"/>
        <v>3.3026853585850051E-2</v>
      </c>
      <c r="J3708" s="2">
        <f t="shared" si="811"/>
        <v>0.66041752514656349</v>
      </c>
      <c r="K3708" s="13">
        <f t="shared" si="809"/>
        <v>0.69236454040935014</v>
      </c>
      <c r="L3708" s="13">
        <f t="shared" si="810"/>
        <v>0</v>
      </c>
      <c r="M3708" s="14">
        <f t="shared" si="805"/>
        <v>80.521019241943961</v>
      </c>
      <c r="N3708" s="14">
        <f t="shared" si="798"/>
        <v>0</v>
      </c>
      <c r="O3708" s="14">
        <f t="shared" si="799"/>
        <v>1</v>
      </c>
      <c r="P3708" s="14">
        <f t="shared" si="800"/>
        <v>1</v>
      </c>
      <c r="Q3708" s="14">
        <f t="shared" si="801"/>
        <v>2.1973890866191286</v>
      </c>
      <c r="W3708" s="16"/>
    </row>
    <row r="3709" spans="1:23">
      <c r="A3709" s="16">
        <v>44259</v>
      </c>
      <c r="B3709">
        <v>0</v>
      </c>
      <c r="C3709" s="1">
        <v>7.916666666666667</v>
      </c>
      <c r="D3709" s="13">
        <f t="shared" si="806"/>
        <v>280.91666666666669</v>
      </c>
      <c r="E3709" s="13">
        <f t="shared" si="802"/>
        <v>6.1792939780480873</v>
      </c>
      <c r="F3709" s="13">
        <f t="shared" si="807"/>
        <v>482.65107377845345</v>
      </c>
      <c r="G3709" s="13">
        <f t="shared" si="808"/>
        <v>0.99793239371477527</v>
      </c>
      <c r="H3709" s="13">
        <f t="shared" si="803"/>
        <v>1.7371553346227122</v>
      </c>
      <c r="I3709" s="13">
        <f t="shared" si="804"/>
        <v>3.0441373864580783E-2</v>
      </c>
      <c r="J3709" s="2">
        <f t="shared" si="811"/>
        <v>0.69236454040935014</v>
      </c>
      <c r="K3709" s="13">
        <f t="shared" si="809"/>
        <v>0.72369019064451989</v>
      </c>
      <c r="L3709" s="13">
        <f t="shared" si="810"/>
        <v>0</v>
      </c>
      <c r="M3709" s="14">
        <f t="shared" si="805"/>
        <v>80.521019241943961</v>
      </c>
      <c r="N3709" s="14">
        <f t="shared" si="798"/>
        <v>0</v>
      </c>
      <c r="O3709" s="14">
        <f t="shared" si="799"/>
        <v>1</v>
      </c>
      <c r="P3709" s="14">
        <f t="shared" si="800"/>
        <v>1</v>
      </c>
      <c r="Q3709" s="14">
        <f t="shared" si="801"/>
        <v>1.7404740886036985</v>
      </c>
      <c r="R3709" s="14">
        <f>(M3709)</f>
        <v>80.521019241943961</v>
      </c>
      <c r="S3709" s="14">
        <f>SUM(N3709:N3732)</f>
        <v>8</v>
      </c>
      <c r="T3709" s="14">
        <f>SUM(O3709:O3732)</f>
        <v>11.5</v>
      </c>
      <c r="U3709" s="14">
        <f>SUM(P3709:P3732)</f>
        <v>14</v>
      </c>
      <c r="V3709" s="14">
        <f>SUM(Q3709:Q3732)</f>
        <v>130.64247327134012</v>
      </c>
      <c r="W3709" s="16"/>
    </row>
    <row r="3710" spans="1:23">
      <c r="A3710" s="16">
        <v>44259</v>
      </c>
      <c r="B3710">
        <v>1</v>
      </c>
      <c r="C3710" s="1">
        <v>6.8833333333333329</v>
      </c>
      <c r="D3710" s="13">
        <f t="shared" si="806"/>
        <v>279.88333333333333</v>
      </c>
      <c r="E3710" s="13">
        <f t="shared" si="802"/>
        <v>4.5658071815637351</v>
      </c>
      <c r="F3710" s="13">
        <f t="shared" si="807"/>
        <v>96.14016527421613</v>
      </c>
      <c r="G3710" s="13">
        <f t="shared" si="808"/>
        <v>0.98970559709079031</v>
      </c>
      <c r="H3710" s="13">
        <f t="shared" si="803"/>
        <v>1.9484899369758726</v>
      </c>
      <c r="I3710" s="13">
        <f t="shared" si="804"/>
        <v>2.5697880727395685E-2</v>
      </c>
      <c r="J3710" s="2">
        <f t="shared" si="811"/>
        <v>0.72369019064451989</v>
      </c>
      <c r="K3710" s="13">
        <f t="shared" si="809"/>
        <v>0.75476397323529865</v>
      </c>
      <c r="L3710" s="13">
        <f t="shared" si="810"/>
        <v>0</v>
      </c>
      <c r="M3710" s="14">
        <f t="shared" si="805"/>
        <v>80.521019241943961</v>
      </c>
      <c r="N3710" s="14">
        <f t="shared" si="798"/>
        <v>1</v>
      </c>
      <c r="O3710" s="14">
        <f t="shared" si="799"/>
        <v>1</v>
      </c>
      <c r="P3710" s="14">
        <f t="shared" si="800"/>
        <v>1</v>
      </c>
      <c r="Q3710" s="14">
        <f t="shared" si="801"/>
        <v>0.9538223612738691</v>
      </c>
      <c r="W3710" s="16"/>
    </row>
    <row r="3711" spans="1:23">
      <c r="A3711" s="16">
        <v>44259</v>
      </c>
      <c r="B3711">
        <v>2</v>
      </c>
      <c r="C3711" s="1">
        <v>6.1499999999999995</v>
      </c>
      <c r="D3711" s="13">
        <f t="shared" si="806"/>
        <v>279.14999999999998</v>
      </c>
      <c r="E3711" s="13">
        <f t="shared" si="802"/>
        <v>3.4135052838975106</v>
      </c>
      <c r="F3711" s="13">
        <f t="shared" si="807"/>
        <v>30.371518684956825</v>
      </c>
      <c r="G3711" s="13">
        <f t="shared" si="808"/>
        <v>0.96812395312951438</v>
      </c>
      <c r="H3711" s="13">
        <f t="shared" si="803"/>
        <v>2.114980047810755</v>
      </c>
      <c r="I3711" s="13">
        <f t="shared" si="804"/>
        <v>2.2769741352886612E-2</v>
      </c>
      <c r="J3711" s="2">
        <f t="shared" si="811"/>
        <v>0.75476397323529865</v>
      </c>
      <c r="K3711" s="13">
        <f t="shared" si="809"/>
        <v>0.78538579297268218</v>
      </c>
      <c r="L3711" s="13">
        <f t="shared" si="810"/>
        <v>0</v>
      </c>
      <c r="M3711" s="14">
        <f t="shared" si="805"/>
        <v>80.521019241943961</v>
      </c>
      <c r="N3711" s="14">
        <f t="shared" si="798"/>
        <v>1</v>
      </c>
      <c r="O3711" s="14">
        <f t="shared" si="799"/>
        <v>1</v>
      </c>
      <c r="P3711" s="14">
        <f t="shared" si="800"/>
        <v>1</v>
      </c>
      <c r="Q3711" s="14">
        <f t="shared" si="801"/>
        <v>0.53264350601814492</v>
      </c>
      <c r="W3711" s="16"/>
    </row>
    <row r="3712" spans="1:23">
      <c r="A3712" s="16">
        <v>44259</v>
      </c>
      <c r="B3712">
        <v>3</v>
      </c>
      <c r="C3712" s="1">
        <v>5.4666666666666659</v>
      </c>
      <c r="D3712" s="13">
        <f t="shared" si="806"/>
        <v>278.46666666666664</v>
      </c>
      <c r="E3712" s="13">
        <f t="shared" si="802"/>
        <v>2.3343069188412318</v>
      </c>
      <c r="F3712" s="13">
        <f t="shared" si="807"/>
        <v>10.322303255676566</v>
      </c>
      <c r="G3712" s="13">
        <f t="shared" si="808"/>
        <v>0.91167874791742232</v>
      </c>
      <c r="H3712" s="13">
        <f t="shared" si="803"/>
        <v>2.2837857432442039</v>
      </c>
      <c r="I3712" s="13">
        <f t="shared" si="804"/>
        <v>2.0330686411648358E-2</v>
      </c>
      <c r="J3712" s="2">
        <f t="shared" si="811"/>
        <v>0.78538579297268218</v>
      </c>
      <c r="K3712" s="13">
        <f t="shared" si="809"/>
        <v>0.81554170854407326</v>
      </c>
      <c r="L3712" s="13">
        <f t="shared" si="810"/>
        <v>0</v>
      </c>
      <c r="M3712" s="14">
        <f t="shared" si="805"/>
        <v>80.521019241943961</v>
      </c>
      <c r="N3712" s="14">
        <f t="shared" si="798"/>
        <v>1</v>
      </c>
      <c r="O3712" s="14">
        <f t="shared" si="799"/>
        <v>1</v>
      </c>
      <c r="P3712" s="14">
        <f t="shared" si="800"/>
        <v>1</v>
      </c>
      <c r="Q3712" s="14">
        <f t="shared" si="801"/>
        <v>0.24785390498977855</v>
      </c>
      <c r="W3712" s="16"/>
    </row>
    <row r="3713" spans="1:23">
      <c r="A3713" s="16">
        <v>44259</v>
      </c>
      <c r="B3713">
        <v>4</v>
      </c>
      <c r="C3713" s="1">
        <v>5.083333333333333</v>
      </c>
      <c r="D3713" s="13">
        <f t="shared" si="806"/>
        <v>278.08333333333331</v>
      </c>
      <c r="E3713" s="13">
        <f t="shared" si="802"/>
        <v>1.7265807611626911</v>
      </c>
      <c r="F3713" s="13">
        <f t="shared" si="807"/>
        <v>5.6214001009582679</v>
      </c>
      <c r="G3713" s="13">
        <f t="shared" si="808"/>
        <v>0.84897453940968204</v>
      </c>
      <c r="H3713" s="13">
        <f t="shared" si="803"/>
        <v>2.3847076199714756</v>
      </c>
      <c r="I3713" s="13">
        <f t="shared" si="804"/>
        <v>1.907404329201241E-2</v>
      </c>
      <c r="J3713" s="2">
        <f t="shared" si="811"/>
        <v>0.81554170854407326</v>
      </c>
      <c r="K3713" s="13">
        <f t="shared" si="809"/>
        <v>0.84518840703486897</v>
      </c>
      <c r="L3713" s="13">
        <f t="shared" si="810"/>
        <v>0</v>
      </c>
      <c r="M3713" s="14">
        <f t="shared" si="805"/>
        <v>80.521019241943961</v>
      </c>
      <c r="N3713" s="14">
        <f t="shared" si="798"/>
        <v>1</v>
      </c>
      <c r="O3713" s="14">
        <f t="shared" si="799"/>
        <v>1</v>
      </c>
      <c r="P3713" s="14">
        <f t="shared" si="800"/>
        <v>1</v>
      </c>
      <c r="Q3713" s="14">
        <f t="shared" si="801"/>
        <v>0.13476919164336881</v>
      </c>
      <c r="W3713" s="16"/>
    </row>
    <row r="3714" spans="1:23">
      <c r="A3714" s="16">
        <v>44259</v>
      </c>
      <c r="B3714">
        <v>5</v>
      </c>
      <c r="C3714" s="1">
        <v>4.7333333333333334</v>
      </c>
      <c r="D3714" s="13">
        <f t="shared" si="806"/>
        <v>277.73333333333335</v>
      </c>
      <c r="E3714" s="13">
        <f t="shared" si="802"/>
        <v>1.1702352376380463</v>
      </c>
      <c r="F3714" s="13">
        <f t="shared" si="807"/>
        <v>3.2227506616208754</v>
      </c>
      <c r="G3714" s="13">
        <f t="shared" si="808"/>
        <v>0.76318753340360468</v>
      </c>
      <c r="H3714" s="13">
        <f t="shared" si="803"/>
        <v>2.4810023264996421</v>
      </c>
      <c r="I3714" s="13">
        <f t="shared" si="804"/>
        <v>1.799186511961047E-2</v>
      </c>
      <c r="J3714" s="2">
        <f t="shared" si="811"/>
        <v>0.84518840703486897</v>
      </c>
      <c r="K3714" s="13">
        <f t="shared" si="809"/>
        <v>0.87435656879413592</v>
      </c>
      <c r="L3714" s="13">
        <f t="shared" si="810"/>
        <v>0</v>
      </c>
      <c r="M3714" s="14">
        <f t="shared" si="805"/>
        <v>80.521019241943961</v>
      </c>
      <c r="N3714" s="14">
        <f t="shared" si="798"/>
        <v>1</v>
      </c>
      <c r="O3714" s="14">
        <f t="shared" si="799"/>
        <v>1</v>
      </c>
      <c r="P3714" s="14">
        <f t="shared" si="800"/>
        <v>1</v>
      </c>
      <c r="Q3714" s="14">
        <f t="shared" si="801"/>
        <v>6.1242322122434356E-2</v>
      </c>
      <c r="W3714" s="16"/>
    </row>
    <row r="3715" spans="1:23">
      <c r="A3715" s="16">
        <v>44259</v>
      </c>
      <c r="B3715">
        <v>6</v>
      </c>
      <c r="C3715" s="1">
        <v>4.6166666666666663</v>
      </c>
      <c r="D3715" s="13">
        <f t="shared" si="806"/>
        <v>277.61666666666667</v>
      </c>
      <c r="E3715" s="13">
        <f t="shared" si="802"/>
        <v>0.98447499549740058</v>
      </c>
      <c r="F3715" s="13">
        <f t="shared" si="807"/>
        <v>2.6764063901023203</v>
      </c>
      <c r="G3715" s="13">
        <f t="shared" si="808"/>
        <v>0.72799525028239098</v>
      </c>
      <c r="H3715" s="13">
        <f t="shared" si="803"/>
        <v>2.5140127853079575</v>
      </c>
      <c r="I3715" s="13">
        <f t="shared" si="804"/>
        <v>1.7644381824005961E-2</v>
      </c>
      <c r="J3715" s="2">
        <f t="shared" si="811"/>
        <v>0.87435656879413592</v>
      </c>
      <c r="K3715" s="13">
        <f t="shared" si="809"/>
        <v>0.90303355134088559</v>
      </c>
      <c r="L3715" s="13">
        <f t="shared" si="810"/>
        <v>0</v>
      </c>
      <c r="M3715" s="14">
        <f t="shared" si="805"/>
        <v>80.521019241943961</v>
      </c>
      <c r="N3715" s="14">
        <f t="shared" si="798"/>
        <v>1</v>
      </c>
      <c r="O3715" s="14">
        <f t="shared" si="799"/>
        <v>1</v>
      </c>
      <c r="P3715" s="14">
        <f t="shared" si="800"/>
        <v>1</v>
      </c>
      <c r="Q3715" s="14">
        <f t="shared" si="801"/>
        <v>4.3077432354727718E-2</v>
      </c>
      <c r="W3715" s="16"/>
    </row>
    <row r="3716" spans="1:23">
      <c r="A3716" s="16">
        <v>44259</v>
      </c>
      <c r="B3716">
        <v>7</v>
      </c>
      <c r="C3716" s="1">
        <v>4.3166666666666664</v>
      </c>
      <c r="D3716" s="13">
        <f t="shared" si="806"/>
        <v>277.31666666666666</v>
      </c>
      <c r="E3716" s="13">
        <f t="shared" si="802"/>
        <v>0.50608810625637968</v>
      </c>
      <c r="F3716" s="13">
        <f t="shared" si="807"/>
        <v>1.6587894780431738</v>
      </c>
      <c r="G3716" s="13">
        <f t="shared" si="808"/>
        <v>0.62388898848208785</v>
      </c>
      <c r="H3716" s="13">
        <f t="shared" si="803"/>
        <v>2.6010605271610814</v>
      </c>
      <c r="I3716" s="13">
        <f t="shared" si="804"/>
        <v>1.6780094192577942E-2</v>
      </c>
      <c r="J3716" s="2">
        <f t="shared" si="811"/>
        <v>0.90303355134088559</v>
      </c>
      <c r="K3716" s="13">
        <f t="shared" si="809"/>
        <v>0.93128887743181776</v>
      </c>
      <c r="L3716" s="13">
        <f t="shared" si="810"/>
        <v>0</v>
      </c>
      <c r="M3716" s="14">
        <f t="shared" si="805"/>
        <v>80.521019241943961</v>
      </c>
      <c r="N3716" s="14">
        <f t="shared" si="798"/>
        <v>1</v>
      </c>
      <c r="O3716" s="14">
        <f t="shared" si="799"/>
        <v>1</v>
      </c>
      <c r="P3716" s="14">
        <f t="shared" si="800"/>
        <v>1</v>
      </c>
      <c r="Q3716" s="14">
        <f t="shared" si="801"/>
        <v>1.0989808519342559E-2</v>
      </c>
      <c r="W3716" s="16"/>
    </row>
    <row r="3717" spans="1:23">
      <c r="A3717" s="16">
        <v>44259</v>
      </c>
      <c r="B3717">
        <v>8</v>
      </c>
      <c r="C3717" s="1">
        <v>4.45</v>
      </c>
      <c r="D3717" s="13">
        <f t="shared" si="806"/>
        <v>277.45</v>
      </c>
      <c r="E3717" s="13">
        <f t="shared" si="802"/>
        <v>0.71883222202196795</v>
      </c>
      <c r="F3717" s="13">
        <f t="shared" si="807"/>
        <v>2.0520354890588743</v>
      </c>
      <c r="G3717" s="13">
        <f t="shared" si="808"/>
        <v>0.67234981258086224</v>
      </c>
      <c r="H3717" s="13">
        <f t="shared" si="803"/>
        <v>2.5619833317615877</v>
      </c>
      <c r="I3717" s="13">
        <f t="shared" si="804"/>
        <v>1.7159098352578259E-2</v>
      </c>
      <c r="J3717" s="2">
        <f t="shared" si="811"/>
        <v>0.93128887743181776</v>
      </c>
      <c r="K3717" s="13">
        <f t="shared" si="809"/>
        <v>0.9590314247140419</v>
      </c>
      <c r="L3717" s="13">
        <f t="shared" si="810"/>
        <v>0</v>
      </c>
      <c r="M3717" s="14">
        <f t="shared" si="805"/>
        <v>80.521019241943961</v>
      </c>
      <c r="N3717" s="14">
        <f t="shared" si="798"/>
        <v>1</v>
      </c>
      <c r="O3717" s="14">
        <f t="shared" si="799"/>
        <v>1</v>
      </c>
      <c r="P3717" s="14">
        <f t="shared" si="800"/>
        <v>1</v>
      </c>
      <c r="Q3717" s="14">
        <f t="shared" si="801"/>
        <v>2.2648638751684769E-2</v>
      </c>
      <c r="W3717" s="16"/>
    </row>
    <row r="3718" spans="1:23">
      <c r="A3718" s="16">
        <v>44259</v>
      </c>
      <c r="B3718">
        <v>9</v>
      </c>
      <c r="C3718" s="1">
        <v>8.1833333333333336</v>
      </c>
      <c r="D3718" s="13">
        <f t="shared" si="806"/>
        <v>281.18333333333334</v>
      </c>
      <c r="E3718" s="13">
        <f t="shared" si="802"/>
        <v>6.5937525932072854</v>
      </c>
      <c r="F3718" s="13">
        <f t="shared" si="807"/>
        <v>730.51706615242517</v>
      </c>
      <c r="G3718" s="13">
        <f t="shared" si="808"/>
        <v>0.99863297789447381</v>
      </c>
      <c r="H3718" s="13">
        <f t="shared" si="803"/>
        <v>1.6866740816729062</v>
      </c>
      <c r="I3718" s="13">
        <f t="shared" si="804"/>
        <v>3.1795194926623548E-2</v>
      </c>
      <c r="J3718" s="2">
        <f t="shared" si="811"/>
        <v>0.9590314247140419</v>
      </c>
      <c r="K3718" s="13">
        <f t="shared" si="809"/>
        <v>0.98180303262166913</v>
      </c>
      <c r="L3718" s="13">
        <f t="shared" si="810"/>
        <v>0</v>
      </c>
      <c r="M3718" s="14">
        <f t="shared" si="805"/>
        <v>80.521019241943961</v>
      </c>
      <c r="N3718" s="14">
        <f t="shared" si="798"/>
        <v>0</v>
      </c>
      <c r="O3718" s="14">
        <f t="shared" si="799"/>
        <v>1</v>
      </c>
      <c r="P3718" s="14">
        <f t="shared" si="800"/>
        <v>1</v>
      </c>
      <c r="Q3718" s="14">
        <f t="shared" si="801"/>
        <v>1.9782282734215189</v>
      </c>
      <c r="W3718" s="16"/>
    </row>
    <row r="3719" spans="1:23">
      <c r="A3719" s="16">
        <v>44259</v>
      </c>
      <c r="B3719">
        <v>10</v>
      </c>
      <c r="C3719" s="1">
        <v>10.633333333333335</v>
      </c>
      <c r="D3719" s="13">
        <f t="shared" si="806"/>
        <v>283.63333333333333</v>
      </c>
      <c r="E3719" s="13">
        <f t="shared" si="802"/>
        <v>10.365119285462441</v>
      </c>
      <c r="F3719" s="13">
        <f t="shared" si="807"/>
        <v>31733.217613219051</v>
      </c>
      <c r="G3719" s="13">
        <f t="shared" si="808"/>
        <v>0.99996848827306262</v>
      </c>
      <c r="H3719" s="13">
        <f t="shared" si="803"/>
        <v>1.2897022692717208</v>
      </c>
      <c r="I3719" s="13">
        <f t="shared" si="804"/>
        <v>4.7240771113472767E-2</v>
      </c>
      <c r="J3719" s="2">
        <f t="shared" si="811"/>
        <v>0.98180303262166913</v>
      </c>
      <c r="K3719" s="13">
        <f t="shared" si="809"/>
        <v>0.99601020893405146</v>
      </c>
      <c r="L3719" s="13">
        <f t="shared" si="810"/>
        <v>0</v>
      </c>
      <c r="M3719" s="14">
        <f t="shared" si="805"/>
        <v>80.521019241943961</v>
      </c>
      <c r="N3719" s="14">
        <f t="shared" si="798"/>
        <v>0</v>
      </c>
      <c r="O3719" s="14">
        <f t="shared" si="799"/>
        <v>0.5</v>
      </c>
      <c r="P3719" s="14">
        <f t="shared" si="800"/>
        <v>0.5</v>
      </c>
      <c r="Q3719" s="14">
        <f t="shared" si="801"/>
        <v>4.7409390631940305</v>
      </c>
      <c r="W3719" s="16"/>
    </row>
    <row r="3720" spans="1:23">
      <c r="A3720" s="16">
        <v>44259</v>
      </c>
      <c r="B3720">
        <v>11</v>
      </c>
      <c r="C3720" s="1">
        <v>12.333333333333334</v>
      </c>
      <c r="D3720" s="13">
        <f t="shared" si="806"/>
        <v>285.33333333333331</v>
      </c>
      <c r="E3720" s="13">
        <f t="shared" si="802"/>
        <v>12.943925233644833</v>
      </c>
      <c r="F3720" s="13">
        <f t="shared" si="807"/>
        <v>418287.90135551372</v>
      </c>
      <c r="G3720" s="13">
        <f t="shared" si="808"/>
        <v>0.99999760930783299</v>
      </c>
      <c r="H3720" s="13">
        <f t="shared" si="803"/>
        <v>1.0734947667040524</v>
      </c>
      <c r="I3720" s="13">
        <f t="shared" si="804"/>
        <v>6.1929510905471545E-2</v>
      </c>
      <c r="J3720" s="2">
        <f t="shared" si="811"/>
        <v>0.99601020893405146</v>
      </c>
      <c r="K3720" s="13">
        <f t="shared" si="809"/>
        <v>1.0006632232168347</v>
      </c>
      <c r="L3720" s="13">
        <f t="shared" si="810"/>
        <v>1.0006608309391052</v>
      </c>
      <c r="M3720" s="14">
        <f t="shared" si="805"/>
        <v>81.521680072883072</v>
      </c>
      <c r="N3720" s="14">
        <f t="shared" si="798"/>
        <v>0</v>
      </c>
      <c r="O3720" s="14">
        <f t="shared" si="799"/>
        <v>0.5</v>
      </c>
      <c r="P3720" s="14">
        <f t="shared" si="800"/>
        <v>0.5</v>
      </c>
      <c r="Q3720" s="14">
        <f t="shared" si="801"/>
        <v>7.1337559074004169</v>
      </c>
      <c r="W3720" s="16"/>
    </row>
    <row r="3721" spans="1:23">
      <c r="A3721" s="16">
        <v>44259</v>
      </c>
      <c r="B3721">
        <v>12</v>
      </c>
      <c r="C3721" s="1">
        <v>13.566666666666665</v>
      </c>
      <c r="D3721" s="13">
        <f t="shared" si="806"/>
        <v>286.56666666666666</v>
      </c>
      <c r="E3721" s="13">
        <f t="shared" si="802"/>
        <v>14.795672909154353</v>
      </c>
      <c r="F3721" s="13">
        <f t="shared" si="807"/>
        <v>2664888.854687856</v>
      </c>
      <c r="G3721" s="13">
        <f t="shared" si="808"/>
        <v>0.99999962474996917</v>
      </c>
      <c r="H3721" s="13">
        <f t="shared" si="803"/>
        <v>0.94097427032852621</v>
      </c>
      <c r="I3721" s="13">
        <f t="shared" si="804"/>
        <v>7.5219093653038596E-2</v>
      </c>
      <c r="J3721" s="2">
        <f t="shared" si="811"/>
        <v>2.3922777294682618E-6</v>
      </c>
      <c r="K3721" s="13">
        <f t="shared" si="809"/>
        <v>6.8184983191164172E-2</v>
      </c>
      <c r="L3721" s="13">
        <f t="shared" si="810"/>
        <v>0</v>
      </c>
      <c r="M3721" s="14">
        <f t="shared" si="805"/>
        <v>81.521680072883072</v>
      </c>
      <c r="N3721" s="14">
        <f t="shared" si="798"/>
        <v>0</v>
      </c>
      <c r="O3721" s="14">
        <f t="shared" si="799"/>
        <v>0</v>
      </c>
      <c r="P3721" s="14">
        <f t="shared" si="800"/>
        <v>0</v>
      </c>
      <c r="Q3721" s="14">
        <f t="shared" si="801"/>
        <v>9.0145822178738673</v>
      </c>
      <c r="W3721" s="16"/>
    </row>
    <row r="3722" spans="1:23">
      <c r="A3722" s="16">
        <v>44259</v>
      </c>
      <c r="B3722">
        <v>13</v>
      </c>
      <c r="C3722" s="1">
        <v>15.016666666666666</v>
      </c>
      <c r="D3722" s="13">
        <f t="shared" si="806"/>
        <v>288.01666666666665</v>
      </c>
      <c r="E3722" s="13">
        <f t="shared" si="802"/>
        <v>16.952444881661922</v>
      </c>
      <c r="F3722" s="13">
        <f t="shared" si="807"/>
        <v>23033146.340097848</v>
      </c>
      <c r="G3722" s="13">
        <f t="shared" si="808"/>
        <v>0.99999995658430929</v>
      </c>
      <c r="H3722" s="13">
        <f t="shared" si="803"/>
        <v>0.80710454066504356</v>
      </c>
      <c r="I3722" s="13">
        <f t="shared" si="804"/>
        <v>9.4333538788603261E-2</v>
      </c>
      <c r="J3722" s="2">
        <f t="shared" si="811"/>
        <v>6.8184983191164172E-2</v>
      </c>
      <c r="K3722" s="13">
        <f t="shared" si="809"/>
        <v>0.13470311417709846</v>
      </c>
      <c r="L3722" s="13">
        <f t="shared" si="810"/>
        <v>0</v>
      </c>
      <c r="M3722" s="14">
        <f t="shared" si="805"/>
        <v>81.521680072883072</v>
      </c>
      <c r="N3722" s="14">
        <f t="shared" si="798"/>
        <v>0</v>
      </c>
      <c r="O3722" s="14">
        <f t="shared" si="799"/>
        <v>0</v>
      </c>
      <c r="P3722" s="14">
        <f t="shared" si="800"/>
        <v>0</v>
      </c>
      <c r="Q3722" s="14">
        <f t="shared" si="801"/>
        <v>11.28534827703325</v>
      </c>
      <c r="W3722" s="16"/>
    </row>
    <row r="3723" spans="1:23">
      <c r="A3723" s="16">
        <v>44259</v>
      </c>
      <c r="B3723">
        <v>14</v>
      </c>
      <c r="C3723" s="1">
        <v>16.216666666666665</v>
      </c>
      <c r="D3723" s="13">
        <f t="shared" si="806"/>
        <v>289.21666666666664</v>
      </c>
      <c r="E3723" s="13">
        <f t="shared" si="802"/>
        <v>18.721005013542289</v>
      </c>
      <c r="F3723" s="13">
        <f t="shared" si="807"/>
        <v>135029659.67150065</v>
      </c>
      <c r="G3723" s="13">
        <f t="shared" si="808"/>
        <v>0.99999999259421968</v>
      </c>
      <c r="H3723" s="13">
        <f t="shared" si="803"/>
        <v>0.71166932250244719</v>
      </c>
      <c r="I3723" s="13">
        <f t="shared" si="804"/>
        <v>0.11358046337121916</v>
      </c>
      <c r="J3723" s="2">
        <f t="shared" si="811"/>
        <v>0.13470311417709846</v>
      </c>
      <c r="K3723" s="13">
        <f t="shared" si="809"/>
        <v>0.19665060895214304</v>
      </c>
      <c r="L3723" s="13">
        <f t="shared" si="810"/>
        <v>0</v>
      </c>
      <c r="M3723" s="14">
        <f t="shared" si="805"/>
        <v>81.521680072883072</v>
      </c>
      <c r="N3723" s="14">
        <f t="shared" ref="N3723:N3786" si="812">IF(C3723&lt;0,0,IF(C3723&lt;=7.2,1,IF(C3723&gt;7.2,0)))</f>
        <v>0</v>
      </c>
      <c r="O3723" s="14">
        <f t="shared" ref="O3723:O3786" si="813">IF(C3723&lt;=1.5,0,IF(C3723&lt;=2.4,0.5,IF(C3723&lt;=9.1,1,IF(C3723&lt;=12.4,0.5,IF(C3723&lt;=15.9,0,IF(C3723&lt;=18,-0.5,IF(C3723&gt;18,-1)))))))</f>
        <v>-0.5</v>
      </c>
      <c r="P3723" s="14">
        <f t="shared" ref="P3723:P3786" si="814">IF(O3723&lt;=0,0,IF(O3723&gt;0,O3723))</f>
        <v>0</v>
      </c>
      <c r="Q3723" s="14">
        <f t="shared" ref="Q3723:Q3786" si="815">IF(C3723&gt;36,"0",IF(C3723&lt;4,"0",IF(4&lt;C3723&lt;25,21*(1+COS(1.57+1.57*((C3723-25)/11))),10.5*(1+COS(3.14+3.14*((C3723-4)/21))))))</f>
        <v>13.14139836461114</v>
      </c>
      <c r="W3723" s="16"/>
    </row>
    <row r="3724" spans="1:23">
      <c r="A3724" s="16">
        <v>44259</v>
      </c>
      <c r="B3724">
        <v>15</v>
      </c>
      <c r="C3724" s="1">
        <v>17.116666666666664</v>
      </c>
      <c r="D3724" s="13">
        <f t="shared" si="806"/>
        <v>290.11666666666667</v>
      </c>
      <c r="E3724" s="13">
        <f t="shared" si="802"/>
        <v>20.037823863962789</v>
      </c>
      <c r="F3724" s="13">
        <f t="shared" si="807"/>
        <v>503867484.53931534</v>
      </c>
      <c r="G3724" s="13">
        <f t="shared" si="808"/>
        <v>0.99999999801535122</v>
      </c>
      <c r="H3724" s="13">
        <f t="shared" si="803"/>
        <v>0.64801682430428775</v>
      </c>
      <c r="I3724" s="13">
        <f t="shared" si="804"/>
        <v>0.13041994094951034</v>
      </c>
      <c r="J3724" s="2">
        <f t="shared" si="811"/>
        <v>0.19665060895214304</v>
      </c>
      <c r="K3724" s="13">
        <f t="shared" si="809"/>
        <v>0.25184061848151684</v>
      </c>
      <c r="L3724" s="13">
        <f t="shared" si="810"/>
        <v>0</v>
      </c>
      <c r="M3724" s="14">
        <f t="shared" si="805"/>
        <v>81.521680072883072</v>
      </c>
      <c r="N3724" s="14">
        <f t="shared" si="812"/>
        <v>0</v>
      </c>
      <c r="O3724" s="14">
        <f t="shared" si="813"/>
        <v>-0.5</v>
      </c>
      <c r="P3724" s="14">
        <f t="shared" si="814"/>
        <v>0</v>
      </c>
      <c r="Q3724" s="14">
        <f t="shared" si="815"/>
        <v>14.480953068293124</v>
      </c>
      <c r="W3724" s="16"/>
    </row>
    <row r="3725" spans="1:23">
      <c r="A3725" s="16">
        <v>44259</v>
      </c>
      <c r="B3725">
        <v>16</v>
      </c>
      <c r="C3725" s="1">
        <v>17.933333333333334</v>
      </c>
      <c r="D3725" s="13">
        <f t="shared" si="806"/>
        <v>290.93333333333334</v>
      </c>
      <c r="E3725" s="13">
        <f t="shared" ref="E3725:E3788" si="816">$E$5*$E$6*(D3725-$E$6)/D3725</f>
        <v>21.225664527956013</v>
      </c>
      <c r="F3725" s="13">
        <f t="shared" si="807"/>
        <v>1652680790.5233006</v>
      </c>
      <c r="G3725" s="13">
        <f t="shared" si="808"/>
        <v>0.99999999939492246</v>
      </c>
      <c r="H3725" s="13">
        <f t="shared" ref="H3725:H3788" si="817">$E$7*EXP($E$8/D3725)</f>
        <v>0.59549753086972845</v>
      </c>
      <c r="I3725" s="13">
        <f t="shared" ref="I3725:I3788" si="818">$E$4*EXP(-$E$2/D3725)</f>
        <v>0.14774187323397761</v>
      </c>
      <c r="J3725" s="2">
        <f t="shared" si="811"/>
        <v>0.25184061848151684</v>
      </c>
      <c r="K3725" s="13">
        <f t="shared" si="809"/>
        <v>0.29904060316873782</v>
      </c>
      <c r="L3725" s="13">
        <f t="shared" si="810"/>
        <v>0</v>
      </c>
      <c r="M3725" s="14">
        <f t="shared" si="805"/>
        <v>81.521680072883072</v>
      </c>
      <c r="N3725" s="14">
        <f t="shared" si="812"/>
        <v>0</v>
      </c>
      <c r="O3725" s="14">
        <f t="shared" si="813"/>
        <v>-0.5</v>
      </c>
      <c r="P3725" s="14">
        <f t="shared" si="814"/>
        <v>0</v>
      </c>
      <c r="Q3725" s="14">
        <f t="shared" si="815"/>
        <v>15.63480344172156</v>
      </c>
      <c r="W3725" s="16"/>
    </row>
    <row r="3726" spans="1:23">
      <c r="A3726" s="16">
        <v>44259</v>
      </c>
      <c r="B3726">
        <v>17</v>
      </c>
      <c r="C3726" s="1">
        <v>17.883333333333329</v>
      </c>
      <c r="D3726" s="13">
        <f t="shared" si="806"/>
        <v>290.88333333333333</v>
      </c>
      <c r="E3726" s="13">
        <f t="shared" si="816"/>
        <v>21.153131266830908</v>
      </c>
      <c r="F3726" s="13">
        <f t="shared" si="807"/>
        <v>1537050668.544342</v>
      </c>
      <c r="G3726" s="13">
        <f t="shared" si="808"/>
        <v>0.99999999934940331</v>
      </c>
      <c r="H3726" s="13">
        <f t="shared" si="817"/>
        <v>0.5985788498290614</v>
      </c>
      <c r="I3726" s="13">
        <f t="shared" si="818"/>
        <v>0.14662109099234455</v>
      </c>
      <c r="J3726" s="2">
        <f t="shared" si="811"/>
        <v>0.29904060316873782</v>
      </c>
      <c r="K3726" s="13">
        <f t="shared" si="809"/>
        <v>0.33989128500068311</v>
      </c>
      <c r="L3726" s="13">
        <f t="shared" si="810"/>
        <v>0</v>
      </c>
      <c r="M3726" s="14">
        <f t="shared" ref="M3726:M3789" si="819">L3726+M3725</f>
        <v>81.521680072883072</v>
      </c>
      <c r="N3726" s="14">
        <f t="shared" si="812"/>
        <v>0</v>
      </c>
      <c r="O3726" s="14">
        <f t="shared" si="813"/>
        <v>-0.5</v>
      </c>
      <c r="P3726" s="14">
        <f t="shared" si="814"/>
        <v>0</v>
      </c>
      <c r="Q3726" s="14">
        <f t="shared" si="815"/>
        <v>15.566187574142486</v>
      </c>
      <c r="W3726" s="16"/>
    </row>
    <row r="3727" spans="1:23">
      <c r="A3727" s="16">
        <v>44259</v>
      </c>
      <c r="B3727">
        <v>18</v>
      </c>
      <c r="C3727" s="1">
        <v>16.55</v>
      </c>
      <c r="D3727" s="13">
        <f t="shared" ref="D3727:D3790" si="820">C3727+273</f>
        <v>289.55</v>
      </c>
      <c r="E3727" s="13">
        <f t="shared" si="816"/>
        <v>19.209670177862218</v>
      </c>
      <c r="F3727" s="13">
        <f t="shared" ref="F3727:F3790" si="821">EXP(E3727)</f>
        <v>220117087.32680044</v>
      </c>
      <c r="G3727" s="13">
        <f t="shared" ref="G3727:G3790" si="822">F3727/(1+F3727)</f>
        <v>0.99999999545696339</v>
      </c>
      <c r="H3727" s="13">
        <f t="shared" si="817"/>
        <v>0.6873495498716633</v>
      </c>
      <c r="I3727" s="13">
        <f t="shared" si="818"/>
        <v>0.11955956524015655</v>
      </c>
      <c r="J3727" s="2">
        <f t="shared" si="811"/>
        <v>0.33989128500068311</v>
      </c>
      <c r="K3727" s="13">
        <f t="shared" ref="K3727:K3790" si="823">H3727-(H3727-J3727)*EXP(-I3727)</f>
        <v>0.37904595613044362</v>
      </c>
      <c r="L3727" s="13">
        <f t="shared" ref="L3727:L3790" si="824">IF(K3727&lt;1,0,K3727*G3727)</f>
        <v>0</v>
      </c>
      <c r="M3727" s="14">
        <f t="shared" si="819"/>
        <v>81.521680072883072</v>
      </c>
      <c r="N3727" s="14">
        <f t="shared" si="812"/>
        <v>0</v>
      </c>
      <c r="O3727" s="14">
        <f t="shared" si="813"/>
        <v>-0.5</v>
      </c>
      <c r="P3727" s="14">
        <f t="shared" si="814"/>
        <v>0</v>
      </c>
      <c r="Q3727" s="14">
        <f t="shared" si="815"/>
        <v>13.644412134520671</v>
      </c>
      <c r="W3727" s="16"/>
    </row>
    <row r="3728" spans="1:23">
      <c r="A3728" s="16">
        <v>44259</v>
      </c>
      <c r="B3728">
        <v>19</v>
      </c>
      <c r="C3728" s="1">
        <v>12.916666666666666</v>
      </c>
      <c r="D3728" s="13">
        <f t="shared" si="820"/>
        <v>285.91666666666669</v>
      </c>
      <c r="E3728" s="13">
        <f t="shared" si="816"/>
        <v>13.8217429320898</v>
      </c>
      <c r="F3728" s="13">
        <f t="shared" si="821"/>
        <v>1006251.8357789069</v>
      </c>
      <c r="G3728" s="13">
        <f t="shared" si="822"/>
        <v>0.99999900621398075</v>
      </c>
      <c r="H3728" s="13">
        <f t="shared" si="817"/>
        <v>1.0084952504424207</v>
      </c>
      <c r="I3728" s="13">
        <f t="shared" si="818"/>
        <v>6.7908127154618178E-2</v>
      </c>
      <c r="J3728" s="2">
        <f t="shared" ref="J3728:J3791" si="825">IF(K3727&lt;1,K3727,K3727-K3727*G3727)</f>
        <v>0.37904595613044362</v>
      </c>
      <c r="K3728" s="13">
        <f t="shared" si="823"/>
        <v>0.42037162453670984</v>
      </c>
      <c r="L3728" s="13">
        <f t="shared" si="824"/>
        <v>0</v>
      </c>
      <c r="M3728" s="14">
        <f t="shared" si="819"/>
        <v>81.521680072883072</v>
      </c>
      <c r="N3728" s="14">
        <f t="shared" si="812"/>
        <v>0</v>
      </c>
      <c r="O3728" s="14">
        <f t="shared" si="813"/>
        <v>0</v>
      </c>
      <c r="P3728" s="14">
        <f t="shared" si="814"/>
        <v>0</v>
      </c>
      <c r="Q3728" s="14">
        <f t="shared" si="815"/>
        <v>8.012945408562496</v>
      </c>
      <c r="W3728" s="16"/>
    </row>
    <row r="3729" spans="1:23">
      <c r="A3729" s="16">
        <v>44259</v>
      </c>
      <c r="B3729">
        <v>20</v>
      </c>
      <c r="C3729" s="1">
        <v>11.216666666666669</v>
      </c>
      <c r="D3729" s="13">
        <f t="shared" si="820"/>
        <v>284.2166666666667</v>
      </c>
      <c r="E3729" s="13">
        <f t="shared" si="816"/>
        <v>11.253480326042386</v>
      </c>
      <c r="F3729" s="13">
        <f t="shared" si="821"/>
        <v>77147.953102724729</v>
      </c>
      <c r="G3729" s="13">
        <f t="shared" si="822"/>
        <v>0.99998703806131151</v>
      </c>
      <c r="H3729" s="13">
        <f t="shared" si="817"/>
        <v>1.2107028987967277</v>
      </c>
      <c r="I3729" s="13">
        <f t="shared" si="818"/>
        <v>5.1858721394629763E-2</v>
      </c>
      <c r="J3729" s="2">
        <f t="shared" si="825"/>
        <v>0.42037162453670984</v>
      </c>
      <c r="K3729" s="13">
        <f t="shared" si="823"/>
        <v>0.46031259916636191</v>
      </c>
      <c r="L3729" s="13">
        <f t="shared" si="824"/>
        <v>0</v>
      </c>
      <c r="M3729" s="14">
        <f t="shared" si="819"/>
        <v>81.521680072883072</v>
      </c>
      <c r="N3729" s="14">
        <f t="shared" si="812"/>
        <v>0</v>
      </c>
      <c r="O3729" s="14">
        <f t="shared" si="813"/>
        <v>0.5</v>
      </c>
      <c r="P3729" s="14">
        <f t="shared" si="814"/>
        <v>0.5</v>
      </c>
      <c r="Q3729" s="14">
        <f t="shared" si="815"/>
        <v>5.5276465850940841</v>
      </c>
      <c r="W3729" s="16"/>
    </row>
    <row r="3730" spans="1:23">
      <c r="A3730" s="16">
        <v>44259</v>
      </c>
      <c r="B3730">
        <v>21</v>
      </c>
      <c r="C3730" s="1">
        <v>9.4166666666666661</v>
      </c>
      <c r="D3730" s="13">
        <f t="shared" si="820"/>
        <v>282.41666666666669</v>
      </c>
      <c r="E3730" s="13">
        <f t="shared" si="816"/>
        <v>8.5004426084390978</v>
      </c>
      <c r="F3730" s="13">
        <f t="shared" si="821"/>
        <v>4916.9446399421877</v>
      </c>
      <c r="G3730" s="13">
        <f t="shared" si="822"/>
        <v>0.99979666302221493</v>
      </c>
      <c r="H3730" s="13">
        <f t="shared" si="817"/>
        <v>1.4726894496259066</v>
      </c>
      <c r="I3730" s="13">
        <f t="shared" si="818"/>
        <v>3.8841593082765802E-2</v>
      </c>
      <c r="J3730" s="2">
        <f t="shared" si="825"/>
        <v>0.46031259916636191</v>
      </c>
      <c r="K3730" s="13">
        <f t="shared" si="823"/>
        <v>0.49888105000363425</v>
      </c>
      <c r="L3730" s="13">
        <f t="shared" si="824"/>
        <v>0</v>
      </c>
      <c r="M3730" s="14">
        <f t="shared" si="819"/>
        <v>81.521680072883072</v>
      </c>
      <c r="N3730" s="14">
        <f t="shared" si="812"/>
        <v>0</v>
      </c>
      <c r="O3730" s="14">
        <f t="shared" si="813"/>
        <v>0.5</v>
      </c>
      <c r="P3730" s="14">
        <f t="shared" si="814"/>
        <v>0.5</v>
      </c>
      <c r="Q3730" s="14">
        <f t="shared" si="815"/>
        <v>3.2475608521842201</v>
      </c>
      <c r="W3730" s="16"/>
    </row>
    <row r="3731" spans="1:23">
      <c r="A3731" s="16">
        <v>44259</v>
      </c>
      <c r="B3731">
        <v>22</v>
      </c>
      <c r="C3731" s="1">
        <v>8.3166666666666664</v>
      </c>
      <c r="D3731" s="13">
        <f t="shared" si="820"/>
        <v>281.31666666666666</v>
      </c>
      <c r="E3731" s="13">
        <f t="shared" si="816"/>
        <v>6.8006872445050011</v>
      </c>
      <c r="F3731" s="13">
        <f t="shared" si="821"/>
        <v>898.46454434540169</v>
      </c>
      <c r="G3731" s="13">
        <f t="shared" si="822"/>
        <v>0.99888822743899508</v>
      </c>
      <c r="H3731" s="13">
        <f t="shared" si="817"/>
        <v>1.6620211086774856</v>
      </c>
      <c r="I3731" s="13">
        <f t="shared" si="818"/>
        <v>3.2493513847691363E-2</v>
      </c>
      <c r="J3731" s="2">
        <f t="shared" si="825"/>
        <v>0.49888105000363425</v>
      </c>
      <c r="K3731" s="13">
        <f t="shared" si="823"/>
        <v>0.53606811650417985</v>
      </c>
      <c r="L3731" s="13">
        <f t="shared" si="824"/>
        <v>0</v>
      </c>
      <c r="M3731" s="14">
        <f t="shared" si="819"/>
        <v>81.521680072883072</v>
      </c>
      <c r="N3731" s="14">
        <f t="shared" si="812"/>
        <v>0</v>
      </c>
      <c r="O3731" s="14">
        <f t="shared" si="813"/>
        <v>1</v>
      </c>
      <c r="P3731" s="14">
        <f t="shared" si="814"/>
        <v>1</v>
      </c>
      <c r="Q3731" s="14">
        <f t="shared" si="815"/>
        <v>2.1022098134485399</v>
      </c>
      <c r="W3731" s="16"/>
    </row>
    <row r="3732" spans="1:23">
      <c r="A3732" s="16">
        <v>44259</v>
      </c>
      <c r="B3732">
        <v>23</v>
      </c>
      <c r="C3732" s="1">
        <v>7.4833333333333343</v>
      </c>
      <c r="D3732" s="13">
        <f t="shared" si="820"/>
        <v>280.48333333333335</v>
      </c>
      <c r="E3732" s="13">
        <f t="shared" si="816"/>
        <v>5.5041178917345297</v>
      </c>
      <c r="F3732" s="13">
        <f t="shared" si="821"/>
        <v>245.70162462472842</v>
      </c>
      <c r="G3732" s="13">
        <f t="shared" si="822"/>
        <v>0.99594652041095733</v>
      </c>
      <c r="H3732" s="13">
        <f t="shared" si="817"/>
        <v>1.8226477965767145</v>
      </c>
      <c r="I3732" s="13">
        <f t="shared" si="818"/>
        <v>2.8358260741428071E-2</v>
      </c>
      <c r="J3732" s="2">
        <f t="shared" si="825"/>
        <v>0.53606811650417985</v>
      </c>
      <c r="K3732" s="13">
        <f t="shared" si="823"/>
        <v>0.57204080636662291</v>
      </c>
      <c r="L3732" s="13">
        <f t="shared" si="824"/>
        <v>0</v>
      </c>
      <c r="M3732" s="14">
        <f t="shared" si="819"/>
        <v>81.521680072883072</v>
      </c>
      <c r="N3732" s="14">
        <f t="shared" si="812"/>
        <v>0</v>
      </c>
      <c r="O3732" s="14">
        <f t="shared" si="813"/>
        <v>1</v>
      </c>
      <c r="P3732" s="14">
        <f t="shared" si="814"/>
        <v>1</v>
      </c>
      <c r="Q3732" s="14">
        <f t="shared" si="815"/>
        <v>1.3839810355616415</v>
      </c>
      <c r="W3732" s="16"/>
    </row>
    <row r="3733" spans="1:23">
      <c r="A3733" s="16">
        <v>44260</v>
      </c>
      <c r="B3733">
        <v>0</v>
      </c>
      <c r="C3733" s="1">
        <v>6.8833333333333337</v>
      </c>
      <c r="D3733" s="13">
        <f t="shared" si="820"/>
        <v>279.88333333333333</v>
      </c>
      <c r="E3733" s="13">
        <f t="shared" si="816"/>
        <v>4.5658071815637351</v>
      </c>
      <c r="F3733" s="13">
        <f t="shared" si="821"/>
        <v>96.14016527421613</v>
      </c>
      <c r="G3733" s="13">
        <f t="shared" si="822"/>
        <v>0.98970559709079031</v>
      </c>
      <c r="H3733" s="13">
        <f t="shared" si="817"/>
        <v>1.9484899369758726</v>
      </c>
      <c r="I3733" s="13">
        <f t="shared" si="818"/>
        <v>2.5697880727395685E-2</v>
      </c>
      <c r="J3733" s="2">
        <f t="shared" si="825"/>
        <v>0.57204080636662291</v>
      </c>
      <c r="K3733" s="13">
        <f t="shared" si="823"/>
        <v>0.606962009738792</v>
      </c>
      <c r="L3733" s="13">
        <f t="shared" si="824"/>
        <v>0</v>
      </c>
      <c r="M3733" s="14">
        <f t="shared" si="819"/>
        <v>81.521680072883072</v>
      </c>
      <c r="N3733" s="14">
        <f t="shared" si="812"/>
        <v>1</v>
      </c>
      <c r="O3733" s="14">
        <f t="shared" si="813"/>
        <v>1</v>
      </c>
      <c r="P3733" s="14">
        <f t="shared" si="814"/>
        <v>1</v>
      </c>
      <c r="Q3733" s="14">
        <f t="shared" si="815"/>
        <v>0.9538223612738691</v>
      </c>
      <c r="R3733" s="14">
        <f>(M3733)</f>
        <v>81.521680072883072</v>
      </c>
      <c r="S3733" s="14">
        <f>SUM(N3733:N3756)</f>
        <v>9</v>
      </c>
      <c r="T3733" s="14">
        <f>SUM(O3733:O3756)</f>
        <v>8</v>
      </c>
      <c r="U3733" s="14">
        <f>SUM(P3733:P3756)</f>
        <v>12</v>
      </c>
      <c r="V3733" s="14">
        <f>SUM(Q3733:Q3756)</f>
        <v>155.7286745236957</v>
      </c>
      <c r="W3733" s="16"/>
    </row>
    <row r="3734" spans="1:23">
      <c r="A3734" s="16">
        <v>44260</v>
      </c>
      <c r="B3734">
        <v>1</v>
      </c>
      <c r="C3734" s="1">
        <v>6.583333333333333</v>
      </c>
      <c r="D3734" s="13">
        <f t="shared" si="820"/>
        <v>279.58333333333331</v>
      </c>
      <c r="E3734" s="13">
        <f t="shared" si="816"/>
        <v>4.0951415797317141</v>
      </c>
      <c r="F3734" s="13">
        <f t="shared" si="821"/>
        <v>60.047840112748084</v>
      </c>
      <c r="G3734" s="13">
        <f t="shared" si="822"/>
        <v>0.98361940409106829</v>
      </c>
      <c r="H3734" s="13">
        <f t="shared" si="817"/>
        <v>2.0148491784843454</v>
      </c>
      <c r="I3734" s="13">
        <f t="shared" si="818"/>
        <v>2.4458921784052907E-2</v>
      </c>
      <c r="J3734" s="2">
        <f t="shared" si="825"/>
        <v>0.606962009738792</v>
      </c>
      <c r="K3734" s="13">
        <f t="shared" si="823"/>
        <v>0.64097969801648413</v>
      </c>
      <c r="L3734" s="13">
        <f t="shared" si="824"/>
        <v>0</v>
      </c>
      <c r="M3734" s="14">
        <f t="shared" si="819"/>
        <v>81.521680072883072</v>
      </c>
      <c r="N3734" s="14">
        <f t="shared" si="812"/>
        <v>1</v>
      </c>
      <c r="O3734" s="14">
        <f t="shared" si="813"/>
        <v>1</v>
      </c>
      <c r="P3734" s="14">
        <f t="shared" si="814"/>
        <v>1</v>
      </c>
      <c r="Q3734" s="14">
        <f t="shared" si="815"/>
        <v>0.76734399527643871</v>
      </c>
      <c r="W3734" s="16"/>
    </row>
    <row r="3735" spans="1:23">
      <c r="A3735" s="16">
        <v>44260</v>
      </c>
      <c r="B3735">
        <v>2</v>
      </c>
      <c r="C3735" s="1">
        <v>5.9833333333333334</v>
      </c>
      <c r="D3735" s="13">
        <f t="shared" si="820"/>
        <v>278.98333333333335</v>
      </c>
      <c r="E3735" s="13">
        <f t="shared" si="816"/>
        <v>3.1507736423920427</v>
      </c>
      <c r="F3735" s="13">
        <f t="shared" si="821"/>
        <v>23.354125335147707</v>
      </c>
      <c r="G3735" s="13">
        <f t="shared" si="822"/>
        <v>0.95893919464408739</v>
      </c>
      <c r="H3735" s="13">
        <f t="shared" si="817"/>
        <v>2.1548901381976537</v>
      </c>
      <c r="I3735" s="13">
        <f t="shared" si="818"/>
        <v>2.2150260934767893E-2</v>
      </c>
      <c r="J3735" s="2">
        <f t="shared" si="825"/>
        <v>0.64097969801648413</v>
      </c>
      <c r="K3735" s="13">
        <f t="shared" si="823"/>
        <v>0.67414454828207204</v>
      </c>
      <c r="L3735" s="13">
        <f t="shared" si="824"/>
        <v>0</v>
      </c>
      <c r="M3735" s="14">
        <f t="shared" si="819"/>
        <v>81.521680072883072</v>
      </c>
      <c r="N3735" s="14">
        <f t="shared" si="812"/>
        <v>1</v>
      </c>
      <c r="O3735" s="14">
        <f t="shared" si="813"/>
        <v>1</v>
      </c>
      <c r="P3735" s="14">
        <f t="shared" si="814"/>
        <v>1</v>
      </c>
      <c r="Q3735" s="14">
        <f t="shared" si="815"/>
        <v>0.45346426083504737</v>
      </c>
      <c r="W3735" s="16"/>
    </row>
    <row r="3736" spans="1:23">
      <c r="A3736" s="16">
        <v>44260</v>
      </c>
      <c r="B3736">
        <v>3</v>
      </c>
      <c r="C3736" s="1">
        <v>5.7166666666666659</v>
      </c>
      <c r="D3736" s="13">
        <f t="shared" si="820"/>
        <v>278.71666666666664</v>
      </c>
      <c r="E3736" s="13">
        <f t="shared" si="816"/>
        <v>2.7297494468695391</v>
      </c>
      <c r="F3736" s="13">
        <f t="shared" si="821"/>
        <v>15.3290457983005</v>
      </c>
      <c r="G3736" s="13">
        <f t="shared" si="822"/>
        <v>0.93875943442426524</v>
      </c>
      <c r="H3736" s="13">
        <f t="shared" si="817"/>
        <v>2.2204219110747623</v>
      </c>
      <c r="I3736" s="13">
        <f t="shared" si="818"/>
        <v>2.119250264531047E-2</v>
      </c>
      <c r="J3736" s="2">
        <f t="shared" si="825"/>
        <v>0.67414454828207204</v>
      </c>
      <c r="K3736" s="13">
        <f t="shared" si="823"/>
        <v>0.70656924163860868</v>
      </c>
      <c r="L3736" s="13">
        <f t="shared" si="824"/>
        <v>0</v>
      </c>
      <c r="M3736" s="14">
        <f t="shared" si="819"/>
        <v>81.521680072883072</v>
      </c>
      <c r="N3736" s="14">
        <f t="shared" si="812"/>
        <v>1</v>
      </c>
      <c r="O3736" s="14">
        <f t="shared" si="813"/>
        <v>1</v>
      </c>
      <c r="P3736" s="14">
        <f t="shared" si="814"/>
        <v>1</v>
      </c>
      <c r="Q3736" s="14">
        <f t="shared" si="815"/>
        <v>0.3397735065344733</v>
      </c>
      <c r="W3736" s="16"/>
    </row>
    <row r="3737" spans="1:23">
      <c r="A3737" s="16">
        <v>44260</v>
      </c>
      <c r="B3737">
        <v>4</v>
      </c>
      <c r="C3737" s="1">
        <v>5.3999999999999995</v>
      </c>
      <c r="D3737" s="13">
        <f t="shared" si="820"/>
        <v>278.39999999999998</v>
      </c>
      <c r="E3737" s="13">
        <f t="shared" si="816"/>
        <v>2.2287356321838723</v>
      </c>
      <c r="F3737" s="13">
        <f t="shared" si="821"/>
        <v>9.2881150584902201</v>
      </c>
      <c r="G3737" s="13">
        <f t="shared" si="822"/>
        <v>0.90280046497198196</v>
      </c>
      <c r="H3737" s="13">
        <f t="shared" si="817"/>
        <v>2.3010056844434335</v>
      </c>
      <c r="I3737" s="13">
        <f t="shared" si="818"/>
        <v>2.0106594448437501E-2</v>
      </c>
      <c r="J3737" s="2">
        <f t="shared" si="825"/>
        <v>0.70656924163860868</v>
      </c>
      <c r="K3737" s="13">
        <f t="shared" si="823"/>
        <v>0.73830778233344807</v>
      </c>
      <c r="L3737" s="13">
        <f t="shared" si="824"/>
        <v>0</v>
      </c>
      <c r="M3737" s="14">
        <f t="shared" si="819"/>
        <v>81.521680072883072</v>
      </c>
      <c r="N3737" s="14">
        <f t="shared" si="812"/>
        <v>1</v>
      </c>
      <c r="O3737" s="14">
        <f t="shared" si="813"/>
        <v>1</v>
      </c>
      <c r="P3737" s="14">
        <f t="shared" si="814"/>
        <v>1</v>
      </c>
      <c r="Q3737" s="14">
        <f t="shared" si="815"/>
        <v>0.22575634403909267</v>
      </c>
      <c r="W3737" s="16"/>
    </row>
    <row r="3738" spans="1:23">
      <c r="A3738" s="16">
        <v>44260</v>
      </c>
      <c r="B3738">
        <v>5</v>
      </c>
      <c r="C3738" s="1">
        <v>5.1999999999999993</v>
      </c>
      <c r="D3738" s="13">
        <f t="shared" si="820"/>
        <v>278.2</v>
      </c>
      <c r="E3738" s="13">
        <f t="shared" si="816"/>
        <v>1.9117181883536847</v>
      </c>
      <c r="F3738" s="13">
        <f t="shared" si="821"/>
        <v>6.7647018509050145</v>
      </c>
      <c r="G3738" s="13">
        <f t="shared" si="822"/>
        <v>0.87121205434521032</v>
      </c>
      <c r="H3738" s="13">
        <f t="shared" si="817"/>
        <v>2.3534993082306777</v>
      </c>
      <c r="I3738" s="13">
        <f t="shared" si="818"/>
        <v>1.9448410205994322E-2</v>
      </c>
      <c r="J3738" s="2">
        <f t="shared" si="825"/>
        <v>0.73830778233344807</v>
      </c>
      <c r="K3738" s="13">
        <f t="shared" si="823"/>
        <v>0.76941719481849513</v>
      </c>
      <c r="L3738" s="13">
        <f t="shared" si="824"/>
        <v>0</v>
      </c>
      <c r="M3738" s="14">
        <f t="shared" si="819"/>
        <v>81.521680072883072</v>
      </c>
      <c r="N3738" s="14">
        <f t="shared" si="812"/>
        <v>1</v>
      </c>
      <c r="O3738" s="14">
        <f t="shared" si="813"/>
        <v>1</v>
      </c>
      <c r="P3738" s="14">
        <f t="shared" si="814"/>
        <v>1</v>
      </c>
      <c r="Q3738" s="14">
        <f t="shared" si="815"/>
        <v>0.16559735431029976</v>
      </c>
      <c r="W3738" s="16"/>
    </row>
    <row r="3739" spans="1:23">
      <c r="A3739" s="16">
        <v>44260</v>
      </c>
      <c r="B3739">
        <v>6</v>
      </c>
      <c r="C3739" s="1">
        <v>5.0333333333333332</v>
      </c>
      <c r="D3739" s="13">
        <f t="shared" si="820"/>
        <v>278.03333333333336</v>
      </c>
      <c r="E3739" s="13">
        <f t="shared" si="816"/>
        <v>1.6471885865004618</v>
      </c>
      <c r="F3739" s="13">
        <f t="shared" si="821"/>
        <v>5.1923614126346065</v>
      </c>
      <c r="G3739" s="13">
        <f t="shared" si="822"/>
        <v>0.83851071774337227</v>
      </c>
      <c r="H3739" s="13">
        <f t="shared" si="817"/>
        <v>2.3982170926128834</v>
      </c>
      <c r="I3739" s="13">
        <f t="shared" si="818"/>
        <v>1.891572002618298E-2</v>
      </c>
      <c r="J3739" s="2">
        <f t="shared" si="825"/>
        <v>0.76941719481849513</v>
      </c>
      <c r="K3739" s="13">
        <f t="shared" si="823"/>
        <v>0.79993755039208869</v>
      </c>
      <c r="L3739" s="13">
        <f t="shared" si="824"/>
        <v>0</v>
      </c>
      <c r="M3739" s="14">
        <f t="shared" si="819"/>
        <v>81.521680072883072</v>
      </c>
      <c r="N3739" s="14">
        <f t="shared" si="812"/>
        <v>1</v>
      </c>
      <c r="O3739" s="14">
        <f t="shared" si="813"/>
        <v>1</v>
      </c>
      <c r="P3739" s="14">
        <f t="shared" si="814"/>
        <v>1</v>
      </c>
      <c r="Q3739" s="14">
        <f t="shared" si="815"/>
        <v>0.12252216479425715</v>
      </c>
      <c r="W3739" s="16"/>
    </row>
    <row r="3740" spans="1:23">
      <c r="A3740" s="16">
        <v>44260</v>
      </c>
      <c r="B3740">
        <v>7</v>
      </c>
      <c r="C3740" s="1">
        <v>4.5</v>
      </c>
      <c r="D3740" s="13">
        <f t="shared" si="820"/>
        <v>277.5</v>
      </c>
      <c r="E3740" s="13">
        <f t="shared" si="816"/>
        <v>0.79855855855855862</v>
      </c>
      <c r="F3740" s="13">
        <f t="shared" si="821"/>
        <v>2.2223352525206619</v>
      </c>
      <c r="G3740" s="13">
        <f t="shared" si="822"/>
        <v>0.68966605842214801</v>
      </c>
      <c r="H3740" s="13">
        <f t="shared" si="817"/>
        <v>2.5474907701835989</v>
      </c>
      <c r="I3740" s="13">
        <f t="shared" si="818"/>
        <v>1.7303325849068997E-2</v>
      </c>
      <c r="J3740" s="2">
        <f t="shared" si="825"/>
        <v>0.79993755039208869</v>
      </c>
      <c r="K3740" s="13">
        <f t="shared" si="823"/>
        <v>0.82991592245327639</v>
      </c>
      <c r="L3740" s="13">
        <f t="shared" si="824"/>
        <v>0</v>
      </c>
      <c r="M3740" s="14">
        <f t="shared" si="819"/>
        <v>81.521680072883072</v>
      </c>
      <c r="N3740" s="14">
        <f t="shared" si="812"/>
        <v>1</v>
      </c>
      <c r="O3740" s="14">
        <f t="shared" si="813"/>
        <v>1</v>
      </c>
      <c r="P3740" s="14">
        <f t="shared" si="814"/>
        <v>1</v>
      </c>
      <c r="Q3740" s="14">
        <f t="shared" si="815"/>
        <v>2.8094593797786671E-2</v>
      </c>
      <c r="W3740" s="16"/>
    </row>
    <row r="3741" spans="1:23">
      <c r="A3741" s="16">
        <v>44260</v>
      </c>
      <c r="B3741">
        <v>8</v>
      </c>
      <c r="C3741" s="1">
        <v>4.9333333333333336</v>
      </c>
      <c r="D3741" s="13">
        <f t="shared" si="820"/>
        <v>277.93333333333334</v>
      </c>
      <c r="E3741" s="13">
        <f t="shared" si="816"/>
        <v>1.4883185416167009</v>
      </c>
      <c r="F3741" s="13">
        <f t="shared" si="821"/>
        <v>4.4296409965367332</v>
      </c>
      <c r="G3741" s="13">
        <f t="shared" si="822"/>
        <v>0.81582576073853785</v>
      </c>
      <c r="H3741" s="13">
        <f t="shared" si="817"/>
        <v>2.4254808561943282</v>
      </c>
      <c r="I3741" s="13">
        <f t="shared" si="818"/>
        <v>1.860283768455559E-2</v>
      </c>
      <c r="J3741" s="2">
        <f t="shared" si="825"/>
        <v>0.82991592245327639</v>
      </c>
      <c r="K3741" s="13">
        <f t="shared" si="823"/>
        <v>0.85932357694275319</v>
      </c>
      <c r="L3741" s="13">
        <f t="shared" si="824"/>
        <v>0</v>
      </c>
      <c r="M3741" s="14">
        <f t="shared" si="819"/>
        <v>81.521680072883072</v>
      </c>
      <c r="N3741" s="14">
        <f t="shared" si="812"/>
        <v>1</v>
      </c>
      <c r="O3741" s="14">
        <f t="shared" si="813"/>
        <v>1</v>
      </c>
      <c r="P3741" s="14">
        <f t="shared" si="814"/>
        <v>1</v>
      </c>
      <c r="Q3741" s="14">
        <f t="shared" si="815"/>
        <v>9.9768853403615132E-2</v>
      </c>
      <c r="W3741" s="16"/>
    </row>
    <row r="3742" spans="1:23">
      <c r="A3742" s="16">
        <v>44260</v>
      </c>
      <c r="B3742">
        <v>9</v>
      </c>
      <c r="C3742" s="1">
        <v>8.6</v>
      </c>
      <c r="D3742" s="13">
        <f t="shared" si="820"/>
        <v>281.60000000000002</v>
      </c>
      <c r="E3742" s="13">
        <f t="shared" si="816"/>
        <v>7.2397727272727632</v>
      </c>
      <c r="F3742" s="13">
        <f t="shared" si="821"/>
        <v>1393.7771673294387</v>
      </c>
      <c r="G3742" s="13">
        <f t="shared" si="822"/>
        <v>0.99928303959698828</v>
      </c>
      <c r="H3742" s="13">
        <f t="shared" si="817"/>
        <v>1.6108979907460963</v>
      </c>
      <c r="I3742" s="13">
        <f t="shared" si="818"/>
        <v>3.4026461152999864E-2</v>
      </c>
      <c r="J3742" s="2">
        <f t="shared" si="825"/>
        <v>0.85932357694275319</v>
      </c>
      <c r="K3742" s="13">
        <f t="shared" si="823"/>
        <v>0.88446680121032029</v>
      </c>
      <c r="L3742" s="13">
        <f t="shared" si="824"/>
        <v>0</v>
      </c>
      <c r="M3742" s="14">
        <f t="shared" si="819"/>
        <v>81.521680072883072</v>
      </c>
      <c r="N3742" s="14">
        <f t="shared" si="812"/>
        <v>0</v>
      </c>
      <c r="O3742" s="14">
        <f t="shared" si="813"/>
        <v>1</v>
      </c>
      <c r="P3742" s="14">
        <f t="shared" si="814"/>
        <v>1</v>
      </c>
      <c r="Q3742" s="14">
        <f t="shared" si="815"/>
        <v>2.3766897738568722</v>
      </c>
      <c r="W3742" s="16"/>
    </row>
    <row r="3743" spans="1:23">
      <c r="A3743" s="16">
        <v>44260</v>
      </c>
      <c r="B3743">
        <v>10</v>
      </c>
      <c r="C3743" s="1">
        <v>11.600000000000001</v>
      </c>
      <c r="D3743" s="13">
        <f t="shared" si="820"/>
        <v>284.60000000000002</v>
      </c>
      <c r="E3743" s="13">
        <f t="shared" si="816"/>
        <v>11.835277582572067</v>
      </c>
      <c r="F3743" s="13">
        <f t="shared" si="821"/>
        <v>138037.07432291636</v>
      </c>
      <c r="G3743" s="13">
        <f t="shared" si="822"/>
        <v>0.99999275562191881</v>
      </c>
      <c r="H3743" s="13">
        <f t="shared" si="817"/>
        <v>1.1616065383882821</v>
      </c>
      <c r="I3743" s="13">
        <f t="shared" si="818"/>
        <v>5.5125031935268874E-2</v>
      </c>
      <c r="J3743" s="2">
        <f t="shared" si="825"/>
        <v>0.88446680121032029</v>
      </c>
      <c r="K3743" s="13">
        <f t="shared" si="823"/>
        <v>0.8993306881489016</v>
      </c>
      <c r="L3743" s="13">
        <f t="shared" si="824"/>
        <v>0</v>
      </c>
      <c r="M3743" s="14">
        <f t="shared" si="819"/>
        <v>81.521680072883072</v>
      </c>
      <c r="N3743" s="14">
        <f t="shared" si="812"/>
        <v>0</v>
      </c>
      <c r="O3743" s="14">
        <f t="shared" si="813"/>
        <v>0.5</v>
      </c>
      <c r="P3743" s="14">
        <f t="shared" si="814"/>
        <v>0.5</v>
      </c>
      <c r="Q3743" s="14">
        <f t="shared" si="815"/>
        <v>6.0655944561620583</v>
      </c>
      <c r="W3743" s="16"/>
    </row>
    <row r="3744" spans="1:23">
      <c r="A3744" s="16">
        <v>44260</v>
      </c>
      <c r="B3744">
        <v>11</v>
      </c>
      <c r="C3744" s="1">
        <v>12.816666666666668</v>
      </c>
      <c r="D3744" s="13">
        <f t="shared" si="820"/>
        <v>285.81666666666666</v>
      </c>
      <c r="E3744" s="13">
        <f t="shared" si="816"/>
        <v>13.671514374015972</v>
      </c>
      <c r="F3744" s="13">
        <f t="shared" si="821"/>
        <v>865891.05233792099</v>
      </c>
      <c r="G3744" s="13">
        <f t="shared" si="822"/>
        <v>0.99999884512163228</v>
      </c>
      <c r="H3744" s="13">
        <f t="shared" si="817"/>
        <v>1.0193332190275086</v>
      </c>
      <c r="I3744" s="13">
        <f t="shared" si="818"/>
        <v>6.6845485389044737E-2</v>
      </c>
      <c r="J3744" s="2">
        <f t="shared" si="825"/>
        <v>0.8993306881489016</v>
      </c>
      <c r="K3744" s="13">
        <f t="shared" si="823"/>
        <v>0.90709008613737629</v>
      </c>
      <c r="L3744" s="13">
        <f t="shared" si="824"/>
        <v>0</v>
      </c>
      <c r="M3744" s="14">
        <f t="shared" si="819"/>
        <v>81.521680072883072</v>
      </c>
      <c r="N3744" s="14">
        <f t="shared" si="812"/>
        <v>0</v>
      </c>
      <c r="O3744" s="14">
        <f t="shared" si="813"/>
        <v>0</v>
      </c>
      <c r="P3744" s="14">
        <f t="shared" si="814"/>
        <v>0</v>
      </c>
      <c r="Q3744" s="14">
        <f t="shared" si="815"/>
        <v>7.8606968212644439</v>
      </c>
      <c r="W3744" s="16"/>
    </row>
    <row r="3745" spans="1:23">
      <c r="A3745" s="16">
        <v>44260</v>
      </c>
      <c r="B3745">
        <v>12</v>
      </c>
      <c r="C3745" s="1">
        <v>14.133333333333335</v>
      </c>
      <c r="D3745" s="13">
        <f t="shared" si="820"/>
        <v>287.13333333333333</v>
      </c>
      <c r="E3745" s="13">
        <f t="shared" si="816"/>
        <v>15.641142326445312</v>
      </c>
      <c r="F3745" s="13">
        <f t="shared" si="821"/>
        <v>6206714.9876181688</v>
      </c>
      <c r="G3745" s="13">
        <f t="shared" si="822"/>
        <v>0.99999983888420185</v>
      </c>
      <c r="H3745" s="13">
        <f t="shared" si="817"/>
        <v>0.88603584425652193</v>
      </c>
      <c r="I3745" s="13">
        <f t="shared" si="818"/>
        <v>8.2201033728026285E-2</v>
      </c>
      <c r="J3745" s="2">
        <f t="shared" si="825"/>
        <v>0.90709008613737629</v>
      </c>
      <c r="K3745" s="13">
        <f t="shared" si="823"/>
        <v>0.90542862791746548</v>
      </c>
      <c r="L3745" s="13">
        <f t="shared" si="824"/>
        <v>0</v>
      </c>
      <c r="M3745" s="14">
        <f t="shared" si="819"/>
        <v>81.521680072883072</v>
      </c>
      <c r="N3745" s="14">
        <f t="shared" si="812"/>
        <v>0</v>
      </c>
      <c r="O3745" s="14">
        <f t="shared" si="813"/>
        <v>0</v>
      </c>
      <c r="P3745" s="14">
        <f t="shared" si="814"/>
        <v>0</v>
      </c>
      <c r="Q3745" s="14">
        <f t="shared" si="815"/>
        <v>9.899576743858411</v>
      </c>
      <c r="W3745" s="16"/>
    </row>
    <row r="3746" spans="1:23">
      <c r="A3746" s="16">
        <v>44260</v>
      </c>
      <c r="B3746">
        <v>13</v>
      </c>
      <c r="C3746" s="1">
        <v>15.866666666666667</v>
      </c>
      <c r="D3746" s="13">
        <f t="shared" si="820"/>
        <v>288.86666666666667</v>
      </c>
      <c r="E3746" s="13">
        <f t="shared" si="816"/>
        <v>18.206692822524825</v>
      </c>
      <c r="F3746" s="13">
        <f t="shared" si="821"/>
        <v>80735813.669754341</v>
      </c>
      <c r="G3746" s="13">
        <f t="shared" si="822"/>
        <v>0.99999998761392317</v>
      </c>
      <c r="H3746" s="13">
        <f t="shared" si="817"/>
        <v>0.73819546917472723</v>
      </c>
      <c r="I3746" s="13">
        <f t="shared" si="818"/>
        <v>0.10761023227275709</v>
      </c>
      <c r="J3746" s="2">
        <f t="shared" si="825"/>
        <v>0.90542862791746548</v>
      </c>
      <c r="K3746" s="13">
        <f t="shared" si="823"/>
        <v>0.88836708814559306</v>
      </c>
      <c r="L3746" s="13">
        <f t="shared" si="824"/>
        <v>0</v>
      </c>
      <c r="M3746" s="14">
        <f t="shared" si="819"/>
        <v>81.521680072883072</v>
      </c>
      <c r="N3746" s="14">
        <f t="shared" si="812"/>
        <v>0</v>
      </c>
      <c r="O3746" s="14">
        <f t="shared" si="813"/>
        <v>0</v>
      </c>
      <c r="P3746" s="14">
        <f t="shared" si="814"/>
        <v>0</v>
      </c>
      <c r="Q3746" s="14">
        <f t="shared" si="815"/>
        <v>12.606196048169279</v>
      </c>
      <c r="W3746" s="16"/>
    </row>
    <row r="3747" spans="1:23">
      <c r="A3747" s="16">
        <v>44260</v>
      </c>
      <c r="B3747">
        <v>14</v>
      </c>
      <c r="C3747" s="1">
        <v>17.066666666666666</v>
      </c>
      <c r="D3747" s="13">
        <f t="shared" si="820"/>
        <v>290.06666666666666</v>
      </c>
      <c r="E3747" s="13">
        <f t="shared" si="816"/>
        <v>19.964881636405419</v>
      </c>
      <c r="F3747" s="13">
        <f t="shared" si="821"/>
        <v>468422692.99221182</v>
      </c>
      <c r="G3747" s="13">
        <f t="shared" si="822"/>
        <v>0.99999999786517602</v>
      </c>
      <c r="H3747" s="13">
        <f t="shared" si="817"/>
        <v>0.65138885185945639</v>
      </c>
      <c r="I3747" s="13">
        <f t="shared" si="818"/>
        <v>0.12942500723981534</v>
      </c>
      <c r="J3747" s="2">
        <f t="shared" si="825"/>
        <v>0.88836708814559306</v>
      </c>
      <c r="K3747" s="13">
        <f t="shared" si="823"/>
        <v>0.85959804273516438</v>
      </c>
      <c r="L3747" s="13">
        <f t="shared" si="824"/>
        <v>0</v>
      </c>
      <c r="M3747" s="14">
        <f t="shared" si="819"/>
        <v>81.521680072883072</v>
      </c>
      <c r="N3747" s="14">
        <f t="shared" si="812"/>
        <v>0</v>
      </c>
      <c r="O3747" s="14">
        <f t="shared" si="813"/>
        <v>-0.5</v>
      </c>
      <c r="P3747" s="14">
        <f t="shared" si="814"/>
        <v>0</v>
      </c>
      <c r="Q3747" s="14">
        <f t="shared" si="815"/>
        <v>14.408203302312099</v>
      </c>
      <c r="W3747" s="16"/>
    </row>
    <row r="3748" spans="1:23">
      <c r="A3748" s="16">
        <v>44260</v>
      </c>
      <c r="B3748">
        <v>15</v>
      </c>
      <c r="C3748" s="1">
        <v>18.316666666666666</v>
      </c>
      <c r="D3748" s="13">
        <f t="shared" si="820"/>
        <v>291.31666666666666</v>
      </c>
      <c r="E3748" s="13">
        <f t="shared" si="816"/>
        <v>21.780925682247265</v>
      </c>
      <c r="F3748" s="13">
        <f t="shared" si="821"/>
        <v>2879624331.8239102</v>
      </c>
      <c r="G3748" s="13">
        <f t="shared" si="822"/>
        <v>0.99999999965273245</v>
      </c>
      <c r="H3748" s="13">
        <f t="shared" si="817"/>
        <v>0.57242875523663028</v>
      </c>
      <c r="I3748" s="13">
        <f t="shared" si="818"/>
        <v>0.15661044973769053</v>
      </c>
      <c r="J3748" s="2">
        <f t="shared" si="825"/>
        <v>0.85959804273516438</v>
      </c>
      <c r="K3748" s="13">
        <f t="shared" si="823"/>
        <v>0.81796914252380026</v>
      </c>
      <c r="L3748" s="13">
        <f t="shared" si="824"/>
        <v>0</v>
      </c>
      <c r="M3748" s="14">
        <f t="shared" si="819"/>
        <v>81.521680072883072</v>
      </c>
      <c r="N3748" s="14">
        <f t="shared" si="812"/>
        <v>0</v>
      </c>
      <c r="O3748" s="14">
        <f t="shared" si="813"/>
        <v>-1</v>
      </c>
      <c r="P3748" s="14">
        <f t="shared" si="814"/>
        <v>0</v>
      </c>
      <c r="Q3748" s="14">
        <f t="shared" si="815"/>
        <v>16.151043401347746</v>
      </c>
      <c r="W3748" s="16"/>
    </row>
    <row r="3749" spans="1:23">
      <c r="A3749" s="16">
        <v>44260</v>
      </c>
      <c r="B3749">
        <v>16</v>
      </c>
      <c r="C3749" s="1">
        <v>18.75</v>
      </c>
      <c r="D3749" s="13">
        <f t="shared" si="820"/>
        <v>291.75</v>
      </c>
      <c r="E3749" s="13">
        <f t="shared" si="816"/>
        <v>22.406855184233077</v>
      </c>
      <c r="F3749" s="13">
        <f t="shared" si="821"/>
        <v>5384849419.6180944</v>
      </c>
      <c r="G3749" s="13">
        <f t="shared" si="822"/>
        <v>0.99999999981429377</v>
      </c>
      <c r="H3749" s="13">
        <f t="shared" si="817"/>
        <v>0.54749372423441223</v>
      </c>
      <c r="I3749" s="13">
        <f t="shared" si="818"/>
        <v>0.16724763913555787</v>
      </c>
      <c r="J3749" s="2">
        <f t="shared" si="825"/>
        <v>0.81796914252380026</v>
      </c>
      <c r="K3749" s="13">
        <f t="shared" si="823"/>
        <v>0.7763132463817185</v>
      </c>
      <c r="L3749" s="13">
        <f t="shared" si="824"/>
        <v>0</v>
      </c>
      <c r="M3749" s="14">
        <f t="shared" si="819"/>
        <v>81.521680072883072</v>
      </c>
      <c r="N3749" s="14">
        <f t="shared" si="812"/>
        <v>0</v>
      </c>
      <c r="O3749" s="14">
        <f t="shared" si="813"/>
        <v>-1</v>
      </c>
      <c r="P3749" s="14">
        <f t="shared" si="814"/>
        <v>0</v>
      </c>
      <c r="Q3749" s="14">
        <f t="shared" si="815"/>
        <v>16.712183219864158</v>
      </c>
      <c r="W3749" s="16"/>
    </row>
    <row r="3750" spans="1:23">
      <c r="A3750" s="16">
        <v>44260</v>
      </c>
      <c r="B3750">
        <v>17</v>
      </c>
      <c r="C3750" s="1">
        <v>18.399999999999999</v>
      </c>
      <c r="D3750" s="13">
        <f t="shared" si="820"/>
        <v>291.39999999999998</v>
      </c>
      <c r="E3750" s="13">
        <f t="shared" si="816"/>
        <v>21.901441317776221</v>
      </c>
      <c r="F3750" s="13">
        <f t="shared" si="821"/>
        <v>3248441948.1713982</v>
      </c>
      <c r="G3750" s="13">
        <f t="shared" si="822"/>
        <v>0.99999999969216014</v>
      </c>
      <c r="H3750" s="13">
        <f t="shared" si="817"/>
        <v>0.56754107932051301</v>
      </c>
      <c r="I3750" s="13">
        <f t="shared" si="818"/>
        <v>0.15860455210146585</v>
      </c>
      <c r="J3750" s="2">
        <f t="shared" si="825"/>
        <v>0.7763132463817185</v>
      </c>
      <c r="K3750" s="13">
        <f t="shared" si="823"/>
        <v>0.74569341371626274</v>
      </c>
      <c r="L3750" s="13">
        <f t="shared" si="824"/>
        <v>0</v>
      </c>
      <c r="M3750" s="14">
        <f t="shared" si="819"/>
        <v>81.521680072883072</v>
      </c>
      <c r="N3750" s="14">
        <f t="shared" si="812"/>
        <v>0</v>
      </c>
      <c r="O3750" s="14">
        <f t="shared" si="813"/>
        <v>-1</v>
      </c>
      <c r="P3750" s="14">
        <f t="shared" si="814"/>
        <v>0</v>
      </c>
      <c r="Q3750" s="14">
        <f t="shared" si="815"/>
        <v>16.260870892914156</v>
      </c>
      <c r="W3750" s="16"/>
    </row>
    <row r="3751" spans="1:23">
      <c r="A3751" s="16">
        <v>44260</v>
      </c>
      <c r="B3751">
        <v>18</v>
      </c>
      <c r="C3751" s="1">
        <v>17.133333333333333</v>
      </c>
      <c r="D3751" s="13">
        <f t="shared" si="820"/>
        <v>290.13333333333333</v>
      </c>
      <c r="E3751" s="13">
        <f t="shared" si="816"/>
        <v>20.06213235294117</v>
      </c>
      <c r="F3751" s="13">
        <f t="shared" si="821"/>
        <v>516265823.66723043</v>
      </c>
      <c r="G3751" s="13">
        <f t="shared" si="822"/>
        <v>0.99999999806301332</v>
      </c>
      <c r="H3751" s="13">
        <f t="shared" si="817"/>
        <v>0.64689695583643625</v>
      </c>
      <c r="I3751" s="13">
        <f t="shared" si="818"/>
        <v>0.1307532055749141</v>
      </c>
      <c r="J3751" s="2">
        <f t="shared" si="825"/>
        <v>0.74569341371626274</v>
      </c>
      <c r="K3751" s="13">
        <f t="shared" si="823"/>
        <v>0.73358435606285843</v>
      </c>
      <c r="L3751" s="13">
        <f t="shared" si="824"/>
        <v>0</v>
      </c>
      <c r="M3751" s="14">
        <f t="shared" si="819"/>
        <v>81.521680072883072</v>
      </c>
      <c r="N3751" s="14">
        <f t="shared" si="812"/>
        <v>0</v>
      </c>
      <c r="O3751" s="14">
        <f t="shared" si="813"/>
        <v>-0.5</v>
      </c>
      <c r="P3751" s="14">
        <f t="shared" si="814"/>
        <v>0</v>
      </c>
      <c r="Q3751" s="14">
        <f t="shared" si="815"/>
        <v>14.505153744495543</v>
      </c>
      <c r="W3751" s="16"/>
    </row>
    <row r="3752" spans="1:23">
      <c r="A3752" s="16">
        <v>44260</v>
      </c>
      <c r="B3752">
        <v>19</v>
      </c>
      <c r="C3752" s="1">
        <v>14.266666666666666</v>
      </c>
      <c r="D3752" s="13">
        <f t="shared" si="820"/>
        <v>287.26666666666665</v>
      </c>
      <c r="E3752" s="13">
        <f t="shared" si="816"/>
        <v>15.839591552564379</v>
      </c>
      <c r="F3752" s="13">
        <f t="shared" si="821"/>
        <v>7569151.6560702045</v>
      </c>
      <c r="G3752" s="13">
        <f t="shared" si="822"/>
        <v>0.99999986788481543</v>
      </c>
      <c r="H3752" s="13">
        <f t="shared" si="817"/>
        <v>0.87361256057991743</v>
      </c>
      <c r="I3752" s="13">
        <f t="shared" si="818"/>
        <v>8.3931613623962065E-2</v>
      </c>
      <c r="J3752" s="2">
        <f t="shared" si="825"/>
        <v>0.73358435606285843</v>
      </c>
      <c r="K3752" s="13">
        <f t="shared" si="823"/>
        <v>0.74485744781756213</v>
      </c>
      <c r="L3752" s="13">
        <f t="shared" si="824"/>
        <v>0</v>
      </c>
      <c r="M3752" s="14">
        <f t="shared" si="819"/>
        <v>81.521680072883072</v>
      </c>
      <c r="N3752" s="14">
        <f t="shared" si="812"/>
        <v>0</v>
      </c>
      <c r="O3752" s="14">
        <f t="shared" si="813"/>
        <v>0</v>
      </c>
      <c r="P3752" s="14">
        <f t="shared" si="814"/>
        <v>0</v>
      </c>
      <c r="Q3752" s="14">
        <f t="shared" si="815"/>
        <v>10.10867302123053</v>
      </c>
      <c r="W3752" s="16"/>
    </row>
    <row r="3753" spans="1:23">
      <c r="A3753" s="16">
        <v>44260</v>
      </c>
      <c r="B3753">
        <v>20</v>
      </c>
      <c r="C3753" s="1">
        <v>12.716666666666667</v>
      </c>
      <c r="D3753" s="13">
        <f t="shared" si="820"/>
        <v>285.71666666666664</v>
      </c>
      <c r="E3753" s="13">
        <f t="shared" si="816"/>
        <v>13.52118065682782</v>
      </c>
      <c r="F3753" s="13">
        <f t="shared" si="821"/>
        <v>745030.66443332343</v>
      </c>
      <c r="G3753" s="13">
        <f t="shared" si="822"/>
        <v>0.99999865777516883</v>
      </c>
      <c r="H3753" s="13">
        <f t="shared" si="817"/>
        <v>1.0302953688455567</v>
      </c>
      <c r="I3753" s="13">
        <f t="shared" si="818"/>
        <v>6.5798745642430892E-2</v>
      </c>
      <c r="J3753" s="2">
        <f t="shared" si="825"/>
        <v>0.74485744781756213</v>
      </c>
      <c r="K3753" s="13">
        <f t="shared" si="823"/>
        <v>0.76303433909728802</v>
      </c>
      <c r="L3753" s="13">
        <f t="shared" si="824"/>
        <v>0</v>
      </c>
      <c r="M3753" s="14">
        <f t="shared" si="819"/>
        <v>81.521680072883072</v>
      </c>
      <c r="N3753" s="14">
        <f t="shared" si="812"/>
        <v>0</v>
      </c>
      <c r="O3753" s="14">
        <f t="shared" si="813"/>
        <v>0</v>
      </c>
      <c r="P3753" s="14">
        <f t="shared" si="814"/>
        <v>0</v>
      </c>
      <c r="Q3753" s="14">
        <f t="shared" si="815"/>
        <v>7.7090383017395503</v>
      </c>
      <c r="W3753" s="16"/>
    </row>
    <row r="3754" spans="1:23">
      <c r="A3754" s="16">
        <v>44260</v>
      </c>
      <c r="B3754">
        <v>21</v>
      </c>
      <c r="C3754" s="1">
        <v>11.716666666666667</v>
      </c>
      <c r="D3754" s="13">
        <f t="shared" si="820"/>
        <v>284.71666666666664</v>
      </c>
      <c r="E3754" s="13">
        <f t="shared" si="816"/>
        <v>12.012035356787411</v>
      </c>
      <c r="F3754" s="13">
        <f t="shared" si="821"/>
        <v>164725.43833469617</v>
      </c>
      <c r="G3754" s="13">
        <f t="shared" si="822"/>
        <v>0.99999392932907361</v>
      </c>
      <c r="H3754" s="13">
        <f t="shared" si="817"/>
        <v>1.1470885087393246</v>
      </c>
      <c r="I3754" s="13">
        <f t="shared" si="818"/>
        <v>5.6157546554520203E-2</v>
      </c>
      <c r="J3754" s="2">
        <f t="shared" si="825"/>
        <v>0.76303433909728802</v>
      </c>
      <c r="K3754" s="13">
        <f t="shared" si="823"/>
        <v>0.78400746771415353</v>
      </c>
      <c r="L3754" s="13">
        <f t="shared" si="824"/>
        <v>0</v>
      </c>
      <c r="M3754" s="14">
        <f t="shared" si="819"/>
        <v>81.521680072883072</v>
      </c>
      <c r="N3754" s="14">
        <f t="shared" si="812"/>
        <v>0</v>
      </c>
      <c r="O3754" s="14">
        <f t="shared" si="813"/>
        <v>0.5</v>
      </c>
      <c r="P3754" s="14">
        <f t="shared" si="814"/>
        <v>0.5</v>
      </c>
      <c r="Q3754" s="14">
        <f t="shared" si="815"/>
        <v>6.2322912027547739</v>
      </c>
      <c r="W3754" s="16"/>
    </row>
    <row r="3755" spans="1:23">
      <c r="A3755" s="16">
        <v>44260</v>
      </c>
      <c r="B3755">
        <v>22</v>
      </c>
      <c r="C3755" s="1">
        <v>11.833333333333334</v>
      </c>
      <c r="D3755" s="13">
        <f t="shared" si="820"/>
        <v>284.83333333333331</v>
      </c>
      <c r="E3755" s="13">
        <f t="shared" si="816"/>
        <v>12.188648332358078</v>
      </c>
      <c r="F3755" s="13">
        <f t="shared" si="821"/>
        <v>196545.32246207079</v>
      </c>
      <c r="G3755" s="13">
        <f t="shared" si="822"/>
        <v>0.9999949121408761</v>
      </c>
      <c r="H3755" s="13">
        <f t="shared" si="817"/>
        <v>1.132763599592679</v>
      </c>
      <c r="I3755" s="13">
        <f t="shared" si="818"/>
        <v>5.720853091494861E-2</v>
      </c>
      <c r="J3755" s="2">
        <f t="shared" si="825"/>
        <v>0.78400746771415353</v>
      </c>
      <c r="K3755" s="13">
        <f t="shared" si="823"/>
        <v>0.8033993155622392</v>
      </c>
      <c r="L3755" s="13">
        <f t="shared" si="824"/>
        <v>0</v>
      </c>
      <c r="M3755" s="14">
        <f t="shared" si="819"/>
        <v>81.521680072883072</v>
      </c>
      <c r="N3755" s="14">
        <f t="shared" si="812"/>
        <v>0</v>
      </c>
      <c r="O3755" s="14">
        <f t="shared" si="813"/>
        <v>0.5</v>
      </c>
      <c r="P3755" s="14">
        <f t="shared" si="814"/>
        <v>0.5</v>
      </c>
      <c r="Q3755" s="14">
        <f t="shared" si="815"/>
        <v>6.4002866170824309</v>
      </c>
      <c r="W3755" s="16"/>
    </row>
    <row r="3756" spans="1:23">
      <c r="A3756" s="16">
        <v>44260</v>
      </c>
      <c r="B3756">
        <v>23</v>
      </c>
      <c r="C3756" s="1">
        <v>11.033333333333333</v>
      </c>
      <c r="D3756" s="13">
        <f t="shared" si="820"/>
        <v>284.03333333333336</v>
      </c>
      <c r="E3756" s="13">
        <f t="shared" si="816"/>
        <v>10.974674333998399</v>
      </c>
      <c r="F3756" s="13">
        <f t="shared" si="821"/>
        <v>58376.829444379182</v>
      </c>
      <c r="G3756" s="13">
        <f t="shared" si="822"/>
        <v>0.99998287020929832</v>
      </c>
      <c r="H3756" s="13">
        <f t="shared" si="817"/>
        <v>1.234960782128393</v>
      </c>
      <c r="I3756" s="13">
        <f t="shared" si="818"/>
        <v>5.036277409062561E-2</v>
      </c>
      <c r="J3756" s="2">
        <f t="shared" si="825"/>
        <v>0.8033993155622392</v>
      </c>
      <c r="K3756" s="13">
        <f t="shared" si="823"/>
        <v>0.82459571347091454</v>
      </c>
      <c r="L3756" s="13">
        <f t="shared" si="824"/>
        <v>0</v>
      </c>
      <c r="M3756" s="14">
        <f t="shared" si="819"/>
        <v>81.521680072883072</v>
      </c>
      <c r="N3756" s="14">
        <f t="shared" si="812"/>
        <v>0</v>
      </c>
      <c r="O3756" s="14">
        <f t="shared" si="813"/>
        <v>0.5</v>
      </c>
      <c r="P3756" s="14">
        <f t="shared" si="814"/>
        <v>0.5</v>
      </c>
      <c r="Q3756" s="14">
        <f t="shared" si="815"/>
        <v>5.2760335423787836</v>
      </c>
      <c r="W3756" s="16"/>
    </row>
    <row r="3757" spans="1:23">
      <c r="A3757" s="16">
        <v>44261</v>
      </c>
      <c r="B3757">
        <v>0</v>
      </c>
      <c r="C3757" s="1">
        <v>9.8666666666666671</v>
      </c>
      <c r="D3757" s="13">
        <f t="shared" si="820"/>
        <v>282.86666666666667</v>
      </c>
      <c r="E3757" s="13">
        <f t="shared" si="816"/>
        <v>9.191986801791197</v>
      </c>
      <c r="F3757" s="13">
        <f t="shared" si="821"/>
        <v>9818.1383088406583</v>
      </c>
      <c r="G3757" s="13">
        <f t="shared" si="822"/>
        <v>0.99989815806962412</v>
      </c>
      <c r="H3757" s="13">
        <f t="shared" si="817"/>
        <v>1.401978237860555</v>
      </c>
      <c r="I3757" s="13">
        <f t="shared" si="818"/>
        <v>4.1766491573174205E-2</v>
      </c>
      <c r="J3757" s="2">
        <f t="shared" si="825"/>
        <v>0.82459571347091454</v>
      </c>
      <c r="K3757" s="13">
        <f t="shared" si="823"/>
        <v>0.84821428994050441</v>
      </c>
      <c r="L3757" s="13">
        <f t="shared" si="824"/>
        <v>0</v>
      </c>
      <c r="M3757" s="14">
        <f t="shared" si="819"/>
        <v>81.521680072883072</v>
      </c>
      <c r="N3757" s="14">
        <f t="shared" si="812"/>
        <v>0</v>
      </c>
      <c r="O3757" s="14">
        <f t="shared" si="813"/>
        <v>0.5</v>
      </c>
      <c r="P3757" s="14">
        <f t="shared" si="814"/>
        <v>0.5</v>
      </c>
      <c r="Q3757" s="14">
        <f t="shared" si="815"/>
        <v>3.7744801562664065</v>
      </c>
      <c r="R3757" s="14">
        <f>(M3757)</f>
        <v>81.521680072883072</v>
      </c>
      <c r="S3757" s="14">
        <f>SUM(N3757:N3780)</f>
        <v>1</v>
      </c>
      <c r="T3757" s="14">
        <f>SUM(O3757:O3780)</f>
        <v>9.5</v>
      </c>
      <c r="U3757" s="14">
        <f>SUM(P3757:P3780)</f>
        <v>9.5</v>
      </c>
      <c r="V3757" s="14">
        <f>SUM(Q3757:Q3780)</f>
        <v>152.47541659818305</v>
      </c>
      <c r="W3757" s="16"/>
    </row>
    <row r="3758" spans="1:23">
      <c r="A3758" s="16">
        <v>44261</v>
      </c>
      <c r="B3758">
        <v>1</v>
      </c>
      <c r="C3758" s="1">
        <v>9.9166666666666679</v>
      </c>
      <c r="D3758" s="13">
        <f t="shared" si="820"/>
        <v>282.91666666666669</v>
      </c>
      <c r="E3758" s="13">
        <f t="shared" si="816"/>
        <v>9.2686892488954644</v>
      </c>
      <c r="F3758" s="13">
        <f t="shared" si="821"/>
        <v>10600.847703124689</v>
      </c>
      <c r="G3758" s="13">
        <f t="shared" si="822"/>
        <v>0.99990567681898457</v>
      </c>
      <c r="H3758" s="13">
        <f t="shared" si="817"/>
        <v>1.394347540727578</v>
      </c>
      <c r="I3758" s="13">
        <f t="shared" si="818"/>
        <v>4.2104182954851771E-2</v>
      </c>
      <c r="J3758" s="2">
        <f t="shared" si="825"/>
        <v>0.84821428994050441</v>
      </c>
      <c r="K3758" s="13">
        <f t="shared" si="823"/>
        <v>0.87073142509795975</v>
      </c>
      <c r="L3758" s="13">
        <f t="shared" si="824"/>
        <v>0</v>
      </c>
      <c r="M3758" s="14">
        <f t="shared" si="819"/>
        <v>81.521680072883072</v>
      </c>
      <c r="N3758" s="14">
        <f t="shared" si="812"/>
        <v>0</v>
      </c>
      <c r="O3758" s="14">
        <f t="shared" si="813"/>
        <v>0.5</v>
      </c>
      <c r="P3758" s="14">
        <f t="shared" si="814"/>
        <v>0.5</v>
      </c>
      <c r="Q3758" s="14">
        <f t="shared" si="815"/>
        <v>3.8349505836568643</v>
      </c>
      <c r="W3758" s="16"/>
    </row>
    <row r="3759" spans="1:23">
      <c r="A3759" s="16">
        <v>44261</v>
      </c>
      <c r="B3759">
        <v>2</v>
      </c>
      <c r="C3759" s="1">
        <v>10.483333333333333</v>
      </c>
      <c r="D3759" s="13">
        <f t="shared" si="820"/>
        <v>283.48333333333335</v>
      </c>
      <c r="E3759" s="13">
        <f t="shared" si="816"/>
        <v>10.136092656828762</v>
      </c>
      <c r="F3759" s="13">
        <f t="shared" si="821"/>
        <v>25237.661374331972</v>
      </c>
      <c r="G3759" s="13">
        <f t="shared" si="822"/>
        <v>0.99996037824727835</v>
      </c>
      <c r="H3759" s="13">
        <f t="shared" si="817"/>
        <v>1.3108915986372138</v>
      </c>
      <c r="I3759" s="13">
        <f t="shared" si="818"/>
        <v>4.6118429285695102E-2</v>
      </c>
      <c r="J3759" s="2">
        <f t="shared" si="825"/>
        <v>0.87073142509795975</v>
      </c>
      <c r="K3759" s="13">
        <f t="shared" si="823"/>
        <v>0.89056994416310675</v>
      </c>
      <c r="L3759" s="13">
        <f t="shared" si="824"/>
        <v>0</v>
      </c>
      <c r="M3759" s="14">
        <f t="shared" si="819"/>
        <v>81.521680072883072</v>
      </c>
      <c r="N3759" s="14">
        <f t="shared" si="812"/>
        <v>0</v>
      </c>
      <c r="O3759" s="14">
        <f t="shared" si="813"/>
        <v>0.5</v>
      </c>
      <c r="P3759" s="14">
        <f t="shared" si="814"/>
        <v>0.5</v>
      </c>
      <c r="Q3759" s="14">
        <f t="shared" si="815"/>
        <v>4.5454877957114332</v>
      </c>
      <c r="W3759" s="16"/>
    </row>
    <row r="3760" spans="1:23">
      <c r="A3760" s="16">
        <v>44261</v>
      </c>
      <c r="B3760">
        <v>3</v>
      </c>
      <c r="C3760" s="1">
        <v>10.783333333333331</v>
      </c>
      <c r="D3760" s="13">
        <f t="shared" si="820"/>
        <v>283.7833333333333</v>
      </c>
      <c r="E3760" s="13">
        <f t="shared" si="816"/>
        <v>10.593903799847256</v>
      </c>
      <c r="F3760" s="13">
        <f t="shared" si="821"/>
        <v>39890.911694286217</v>
      </c>
      <c r="G3760" s="13">
        <f t="shared" si="822"/>
        <v>0.99997493226176615</v>
      </c>
      <c r="H3760" s="13">
        <f t="shared" si="817"/>
        <v>1.2688773046938677</v>
      </c>
      <c r="I3760" s="13">
        <f t="shared" si="818"/>
        <v>4.8389196336775971E-2</v>
      </c>
      <c r="J3760" s="2">
        <f t="shared" si="825"/>
        <v>0.89056994416310675</v>
      </c>
      <c r="K3760" s="13">
        <f t="shared" si="823"/>
        <v>0.90844008561912759</v>
      </c>
      <c r="L3760" s="13">
        <f t="shared" si="824"/>
        <v>0</v>
      </c>
      <c r="M3760" s="14">
        <f t="shared" si="819"/>
        <v>81.521680072883072</v>
      </c>
      <c r="N3760" s="14">
        <f t="shared" si="812"/>
        <v>0</v>
      </c>
      <c r="O3760" s="14">
        <f t="shared" si="813"/>
        <v>0.5</v>
      </c>
      <c r="P3760" s="14">
        <f t="shared" si="814"/>
        <v>0.5</v>
      </c>
      <c r="Q3760" s="14">
        <f t="shared" si="815"/>
        <v>4.9392872519493549</v>
      </c>
      <c r="W3760" s="16"/>
    </row>
    <row r="3761" spans="1:23">
      <c r="A3761" s="16">
        <v>44261</v>
      </c>
      <c r="B3761">
        <v>4</v>
      </c>
      <c r="C3761" s="1">
        <v>10.266666666666666</v>
      </c>
      <c r="D3761" s="13">
        <f t="shared" si="820"/>
        <v>283.26666666666665</v>
      </c>
      <c r="E3761" s="13">
        <f t="shared" si="816"/>
        <v>9.8048481995763499</v>
      </c>
      <c r="F3761" s="13">
        <f t="shared" si="821"/>
        <v>18121.388407215545</v>
      </c>
      <c r="G3761" s="13">
        <f t="shared" si="822"/>
        <v>0.99994481963538528</v>
      </c>
      <c r="H3761" s="13">
        <f t="shared" si="817"/>
        <v>1.3421553989085189</v>
      </c>
      <c r="I3761" s="13">
        <f t="shared" si="818"/>
        <v>4.4542174460233785E-2</v>
      </c>
      <c r="J3761" s="2">
        <f t="shared" si="825"/>
        <v>0.90844008561912759</v>
      </c>
      <c r="K3761" s="13">
        <f t="shared" si="823"/>
        <v>0.92733477956489307</v>
      </c>
      <c r="L3761" s="13">
        <f t="shared" si="824"/>
        <v>0</v>
      </c>
      <c r="M3761" s="14">
        <f t="shared" si="819"/>
        <v>81.521680072883072</v>
      </c>
      <c r="N3761" s="14">
        <f t="shared" si="812"/>
        <v>0</v>
      </c>
      <c r="O3761" s="14">
        <f t="shared" si="813"/>
        <v>0.5</v>
      </c>
      <c r="P3761" s="14">
        <f t="shared" si="814"/>
        <v>0.5</v>
      </c>
      <c r="Q3761" s="14">
        <f t="shared" si="815"/>
        <v>4.2684825619446398</v>
      </c>
      <c r="W3761" s="16"/>
    </row>
    <row r="3762" spans="1:23">
      <c r="A3762" s="16">
        <v>44261</v>
      </c>
      <c r="B3762">
        <v>5</v>
      </c>
      <c r="C3762" s="1">
        <v>10.316666666666666</v>
      </c>
      <c r="D3762" s="13">
        <f t="shared" si="820"/>
        <v>283.31666666666666</v>
      </c>
      <c r="E3762" s="13">
        <f t="shared" si="816"/>
        <v>9.8813341961291794</v>
      </c>
      <c r="F3762" s="13">
        <f t="shared" si="821"/>
        <v>19561.804542925212</v>
      </c>
      <c r="G3762" s="13">
        <f t="shared" si="822"/>
        <v>0.99994888258491743</v>
      </c>
      <c r="H3762" s="13">
        <f t="shared" si="817"/>
        <v>1.3348708645195815</v>
      </c>
      <c r="I3762" s="13">
        <f t="shared" si="818"/>
        <v>4.4901287491312038E-2</v>
      </c>
      <c r="J3762" s="2">
        <f t="shared" si="825"/>
        <v>0.92733477956489307</v>
      </c>
      <c r="K3762" s="13">
        <f t="shared" si="823"/>
        <v>0.94522893291252419</v>
      </c>
      <c r="L3762" s="13">
        <f t="shared" si="824"/>
        <v>0</v>
      </c>
      <c r="M3762" s="14">
        <f t="shared" si="819"/>
        <v>81.521680072883072</v>
      </c>
      <c r="N3762" s="14">
        <f t="shared" si="812"/>
        <v>0</v>
      </c>
      <c r="O3762" s="14">
        <f t="shared" si="813"/>
        <v>0.5</v>
      </c>
      <c r="P3762" s="14">
        <f t="shared" si="814"/>
        <v>0.5</v>
      </c>
      <c r="Q3762" s="14">
        <f t="shared" si="815"/>
        <v>4.3318368732345833</v>
      </c>
      <c r="W3762" s="16"/>
    </row>
    <row r="3763" spans="1:23">
      <c r="A3763" s="16">
        <v>44261</v>
      </c>
      <c r="B3763">
        <v>6</v>
      </c>
      <c r="C3763" s="1">
        <v>10.5</v>
      </c>
      <c r="D3763" s="13">
        <f t="shared" si="820"/>
        <v>283.5</v>
      </c>
      <c r="E3763" s="13">
        <f t="shared" si="816"/>
        <v>10.161552028218695</v>
      </c>
      <c r="F3763" s="13">
        <f t="shared" si="821"/>
        <v>25888.445493869127</v>
      </c>
      <c r="G3763" s="13">
        <f t="shared" si="822"/>
        <v>0.99996137422100306</v>
      </c>
      <c r="H3763" s="13">
        <f t="shared" si="817"/>
        <v>1.3085190263642703</v>
      </c>
      <c r="I3763" s="13">
        <f t="shared" si="818"/>
        <v>4.6241863537010201E-2</v>
      </c>
      <c r="J3763" s="2">
        <f t="shared" si="825"/>
        <v>0.94522893291252419</v>
      </c>
      <c r="K3763" s="13">
        <f t="shared" si="823"/>
        <v>0.96164564883816206</v>
      </c>
      <c r="L3763" s="13">
        <f t="shared" si="824"/>
        <v>0</v>
      </c>
      <c r="M3763" s="14">
        <f t="shared" si="819"/>
        <v>81.521680072883072</v>
      </c>
      <c r="N3763" s="14">
        <f t="shared" si="812"/>
        <v>0</v>
      </c>
      <c r="O3763" s="14">
        <f t="shared" si="813"/>
        <v>0.5</v>
      </c>
      <c r="P3763" s="14">
        <f t="shared" si="814"/>
        <v>0.5</v>
      </c>
      <c r="Q3763" s="14">
        <f t="shared" si="815"/>
        <v>4.5670584756180705</v>
      </c>
      <c r="W3763" s="16"/>
    </row>
    <row r="3764" spans="1:23">
      <c r="A3764" s="16">
        <v>44261</v>
      </c>
      <c r="B3764">
        <v>7</v>
      </c>
      <c r="C3764" s="1">
        <v>10.15</v>
      </c>
      <c r="D3764" s="13">
        <f t="shared" si="820"/>
        <v>283.14999999999998</v>
      </c>
      <c r="E3764" s="13">
        <f t="shared" si="816"/>
        <v>9.626275825534135</v>
      </c>
      <c r="F3764" s="13">
        <f t="shared" si="821"/>
        <v>15157.880269888894</v>
      </c>
      <c r="G3764" s="13">
        <f t="shared" si="822"/>
        <v>0.99993403206686804</v>
      </c>
      <c r="H3764" s="13">
        <f t="shared" si="817"/>
        <v>1.3593177742995826</v>
      </c>
      <c r="I3764" s="13">
        <f t="shared" si="818"/>
        <v>4.3714891637793268E-2</v>
      </c>
      <c r="J3764" s="2">
        <f t="shared" si="825"/>
        <v>0.96164564883816206</v>
      </c>
      <c r="K3764" s="13">
        <f t="shared" si="823"/>
        <v>0.97865534549086797</v>
      </c>
      <c r="L3764" s="13">
        <f t="shared" si="824"/>
        <v>0</v>
      </c>
      <c r="M3764" s="14">
        <f t="shared" si="819"/>
        <v>81.521680072883072</v>
      </c>
      <c r="N3764" s="14">
        <f t="shared" si="812"/>
        <v>0</v>
      </c>
      <c r="O3764" s="14">
        <f t="shared" si="813"/>
        <v>0.5</v>
      </c>
      <c r="P3764" s="14">
        <f t="shared" si="814"/>
        <v>0.5</v>
      </c>
      <c r="Q3764" s="14">
        <f t="shared" si="815"/>
        <v>4.1220164164813706</v>
      </c>
      <c r="W3764" s="16"/>
    </row>
    <row r="3765" spans="1:23">
      <c r="A3765" s="16">
        <v>44261</v>
      </c>
      <c r="B3765">
        <v>8</v>
      </c>
      <c r="C3765" s="1">
        <v>9.6499999999999986</v>
      </c>
      <c r="D3765" s="13">
        <f t="shared" si="820"/>
        <v>282.64999999999998</v>
      </c>
      <c r="E3765" s="13">
        <f t="shared" si="816"/>
        <v>8.8592959490535659</v>
      </c>
      <c r="F3765" s="13">
        <f t="shared" si="821"/>
        <v>7039.5248153440898</v>
      </c>
      <c r="G3765" s="13">
        <f t="shared" si="822"/>
        <v>0.99985796513381775</v>
      </c>
      <c r="H3765" s="13">
        <f t="shared" si="817"/>
        <v>1.4355621230165849</v>
      </c>
      <c r="I3765" s="13">
        <f t="shared" si="818"/>
        <v>4.0332853999259392E-2</v>
      </c>
      <c r="J3765" s="2">
        <f t="shared" si="825"/>
        <v>0.97865534549086797</v>
      </c>
      <c r="K3765" s="13">
        <f t="shared" si="823"/>
        <v>0.99671701215587549</v>
      </c>
      <c r="L3765" s="13">
        <f t="shared" si="824"/>
        <v>0</v>
      </c>
      <c r="M3765" s="14">
        <f t="shared" si="819"/>
        <v>81.521680072883072</v>
      </c>
      <c r="N3765" s="14">
        <f t="shared" si="812"/>
        <v>0</v>
      </c>
      <c r="O3765" s="14">
        <f t="shared" si="813"/>
        <v>0.5</v>
      </c>
      <c r="P3765" s="14">
        <f t="shared" si="814"/>
        <v>0.5</v>
      </c>
      <c r="Q3765" s="14">
        <f t="shared" si="815"/>
        <v>3.5168284603064213</v>
      </c>
      <c r="W3765" s="16"/>
    </row>
    <row r="3766" spans="1:23">
      <c r="A3766" s="16">
        <v>44261</v>
      </c>
      <c r="B3766">
        <v>9</v>
      </c>
      <c r="C3766" s="1">
        <v>11.666666666666666</v>
      </c>
      <c r="D3766" s="13">
        <f t="shared" si="820"/>
        <v>284.66666666666669</v>
      </c>
      <c r="E3766" s="13">
        <f t="shared" si="816"/>
        <v>11.936299765807993</v>
      </c>
      <c r="F3766" s="13">
        <f t="shared" si="821"/>
        <v>152710.57859802365</v>
      </c>
      <c r="G3766" s="13">
        <f t="shared" si="822"/>
        <v>0.99999345170805531</v>
      </c>
      <c r="H3766" s="13">
        <f t="shared" si="817"/>
        <v>1.1532867140403031</v>
      </c>
      <c r="I3766" s="13">
        <f t="shared" si="818"/>
        <v>5.57127968481834E-2</v>
      </c>
      <c r="J3766" s="2">
        <f t="shared" si="825"/>
        <v>0.99671701215587549</v>
      </c>
      <c r="K3766" s="13">
        <f t="shared" si="823"/>
        <v>1.0052014089543977</v>
      </c>
      <c r="L3766" s="13">
        <f t="shared" si="824"/>
        <v>1.0051948266021087</v>
      </c>
      <c r="M3766" s="14">
        <f t="shared" si="819"/>
        <v>82.526874899485179</v>
      </c>
      <c r="N3766" s="14">
        <f t="shared" si="812"/>
        <v>0</v>
      </c>
      <c r="O3766" s="14">
        <f t="shared" si="813"/>
        <v>0.5</v>
      </c>
      <c r="P3766" s="14">
        <f t="shared" si="814"/>
        <v>0.5</v>
      </c>
      <c r="Q3766" s="14">
        <f t="shared" si="815"/>
        <v>6.1606877523826995</v>
      </c>
      <c r="W3766" s="16"/>
    </row>
    <row r="3767" spans="1:23">
      <c r="A3767" s="16">
        <v>44261</v>
      </c>
      <c r="B3767">
        <v>10</v>
      </c>
      <c r="C3767" s="1">
        <v>14.066666666666668</v>
      </c>
      <c r="D3767" s="13">
        <f t="shared" si="820"/>
        <v>287.06666666666666</v>
      </c>
      <c r="E3767" s="13">
        <f t="shared" si="816"/>
        <v>15.541848583372035</v>
      </c>
      <c r="F3767" s="13">
        <f t="shared" si="821"/>
        <v>5620035.7517558634</v>
      </c>
      <c r="G3767" s="13">
        <f t="shared" si="822"/>
        <v>0.99999982206522053</v>
      </c>
      <c r="H3767" s="13">
        <f t="shared" si="817"/>
        <v>0.89231796898502902</v>
      </c>
      <c r="I3767" s="13">
        <f t="shared" si="818"/>
        <v>8.1348580729799766E-2</v>
      </c>
      <c r="J3767" s="2">
        <f t="shared" si="825"/>
        <v>6.5823522890084973E-6</v>
      </c>
      <c r="K3767" s="13">
        <f t="shared" si="823"/>
        <v>6.9720828921630229E-2</v>
      </c>
      <c r="L3767" s="13">
        <f t="shared" si="824"/>
        <v>0</v>
      </c>
      <c r="M3767" s="14">
        <f t="shared" si="819"/>
        <v>82.526874899485179</v>
      </c>
      <c r="N3767" s="14">
        <f t="shared" si="812"/>
        <v>0</v>
      </c>
      <c r="O3767" s="14">
        <f t="shared" si="813"/>
        <v>0</v>
      </c>
      <c r="P3767" s="14">
        <f t="shared" si="814"/>
        <v>0</v>
      </c>
      <c r="Q3767" s="14">
        <f t="shared" si="815"/>
        <v>9.7951129039930631</v>
      </c>
      <c r="W3767" s="16"/>
    </row>
    <row r="3768" spans="1:23">
      <c r="A3768" s="16">
        <v>44261</v>
      </c>
      <c r="B3768">
        <v>11</v>
      </c>
      <c r="C3768" s="1">
        <v>14.566666666666665</v>
      </c>
      <c r="D3768" s="13">
        <f t="shared" si="820"/>
        <v>287.56666666666666</v>
      </c>
      <c r="E3768" s="13">
        <f t="shared" si="816"/>
        <v>16.285429465631154</v>
      </c>
      <c r="F3768" s="13">
        <f t="shared" si="821"/>
        <v>11821488.180718927</v>
      </c>
      <c r="G3768" s="13">
        <f t="shared" si="822"/>
        <v>0.9999999154082887</v>
      </c>
      <c r="H3768" s="13">
        <f t="shared" si="817"/>
        <v>0.846333852233217</v>
      </c>
      <c r="I3768" s="13">
        <f t="shared" si="818"/>
        <v>8.7953586797371655E-2</v>
      </c>
      <c r="J3768" s="2">
        <f t="shared" si="825"/>
        <v>6.9720828921630229E-2</v>
      </c>
      <c r="K3768" s="13">
        <f t="shared" si="823"/>
        <v>0.13510901967442113</v>
      </c>
      <c r="L3768" s="13">
        <f t="shared" si="824"/>
        <v>0</v>
      </c>
      <c r="M3768" s="14">
        <f t="shared" si="819"/>
        <v>82.526874899485179</v>
      </c>
      <c r="N3768" s="14">
        <f t="shared" si="812"/>
        <v>0</v>
      </c>
      <c r="O3768" s="14">
        <f t="shared" si="813"/>
        <v>0</v>
      </c>
      <c r="P3768" s="14">
        <f t="shared" si="814"/>
        <v>0</v>
      </c>
      <c r="Q3768" s="14">
        <f t="shared" si="815"/>
        <v>10.579581610689567</v>
      </c>
      <c r="W3768" s="16"/>
    </row>
    <row r="3769" spans="1:23">
      <c r="A3769" s="16">
        <v>44261</v>
      </c>
      <c r="B3769">
        <v>12</v>
      </c>
      <c r="C3769" s="1">
        <v>14.68333333333333</v>
      </c>
      <c r="D3769" s="13">
        <f t="shared" si="820"/>
        <v>287.68333333333334</v>
      </c>
      <c r="E3769" s="13">
        <f t="shared" si="816"/>
        <v>16.458559758994269</v>
      </c>
      <c r="F3769" s="13">
        <f t="shared" si="821"/>
        <v>14055997.893641077</v>
      </c>
      <c r="G3769" s="13">
        <f t="shared" si="822"/>
        <v>0.99999992885599898</v>
      </c>
      <c r="H3769" s="13">
        <f t="shared" si="817"/>
        <v>0.83597191837726792</v>
      </c>
      <c r="I3769" s="13">
        <f t="shared" si="818"/>
        <v>8.9566877015168411E-2</v>
      </c>
      <c r="J3769" s="2">
        <f t="shared" si="825"/>
        <v>0.13510901967442113</v>
      </c>
      <c r="K3769" s="13">
        <f t="shared" si="823"/>
        <v>0.19515396576738986</v>
      </c>
      <c r="L3769" s="13">
        <f t="shared" si="824"/>
        <v>0</v>
      </c>
      <c r="M3769" s="14">
        <f t="shared" si="819"/>
        <v>82.526874899485179</v>
      </c>
      <c r="N3769" s="14">
        <f t="shared" si="812"/>
        <v>0</v>
      </c>
      <c r="O3769" s="14">
        <f t="shared" si="813"/>
        <v>0</v>
      </c>
      <c r="P3769" s="14">
        <f t="shared" si="814"/>
        <v>0</v>
      </c>
      <c r="Q3769" s="14">
        <f t="shared" si="815"/>
        <v>10.762721618503992</v>
      </c>
      <c r="W3769" s="16"/>
    </row>
    <row r="3770" spans="1:23">
      <c r="A3770" s="16">
        <v>44261</v>
      </c>
      <c r="B3770">
        <v>13</v>
      </c>
      <c r="C3770" s="1">
        <v>14.450000000000001</v>
      </c>
      <c r="D3770" s="13">
        <f t="shared" si="820"/>
        <v>287.45</v>
      </c>
      <c r="E3770" s="13">
        <f t="shared" si="816"/>
        <v>16.112158636284555</v>
      </c>
      <c r="F3770" s="13">
        <f t="shared" si="821"/>
        <v>9940805.745714359</v>
      </c>
      <c r="G3770" s="13">
        <f t="shared" si="822"/>
        <v>0.9999998994045427</v>
      </c>
      <c r="H3770" s="13">
        <f t="shared" si="817"/>
        <v>0.85683279103264276</v>
      </c>
      <c r="I3770" s="13">
        <f t="shared" si="818"/>
        <v>8.6368081056912474E-2</v>
      </c>
      <c r="J3770" s="2">
        <f t="shared" si="825"/>
        <v>0.19515396576738986</v>
      </c>
      <c r="K3770" s="13">
        <f t="shared" si="823"/>
        <v>0.24990355832171096</v>
      </c>
      <c r="L3770" s="13">
        <f t="shared" si="824"/>
        <v>0</v>
      </c>
      <c r="M3770" s="14">
        <f t="shared" si="819"/>
        <v>82.526874899485179</v>
      </c>
      <c r="N3770" s="14">
        <f t="shared" si="812"/>
        <v>0</v>
      </c>
      <c r="O3770" s="14">
        <f t="shared" si="813"/>
        <v>0</v>
      </c>
      <c r="P3770" s="14">
        <f t="shared" si="814"/>
        <v>0</v>
      </c>
      <c r="Q3770" s="14">
        <f t="shared" si="815"/>
        <v>10.39641738611739</v>
      </c>
      <c r="W3770" s="16"/>
    </row>
    <row r="3771" spans="1:23">
      <c r="A3771" s="16">
        <v>44261</v>
      </c>
      <c r="B3771">
        <v>14</v>
      </c>
      <c r="C3771" s="1">
        <v>15.216666666666667</v>
      </c>
      <c r="D3771" s="13">
        <f t="shared" si="820"/>
        <v>288.21666666666664</v>
      </c>
      <c r="E3771" s="13">
        <f t="shared" si="816"/>
        <v>17.248227606545964</v>
      </c>
      <c r="F3771" s="13">
        <f t="shared" si="821"/>
        <v>30960650.162497289</v>
      </c>
      <c r="G3771" s="13">
        <f t="shared" si="822"/>
        <v>0.99999996770093769</v>
      </c>
      <c r="H3771" s="13">
        <f t="shared" si="817"/>
        <v>0.79029565906020005</v>
      </c>
      <c r="I3771" s="13">
        <f t="shared" si="818"/>
        <v>9.730885037193604E-2</v>
      </c>
      <c r="J3771" s="2">
        <f t="shared" si="825"/>
        <v>0.24990355832171096</v>
      </c>
      <c r="K3771" s="13">
        <f t="shared" si="823"/>
        <v>0.30001101035029532</v>
      </c>
      <c r="L3771" s="13">
        <f t="shared" si="824"/>
        <v>0</v>
      </c>
      <c r="M3771" s="14">
        <f t="shared" si="819"/>
        <v>82.526874899485179</v>
      </c>
      <c r="N3771" s="14">
        <f t="shared" si="812"/>
        <v>0</v>
      </c>
      <c r="O3771" s="14">
        <f t="shared" si="813"/>
        <v>0</v>
      </c>
      <c r="P3771" s="14">
        <f t="shared" si="814"/>
        <v>0</v>
      </c>
      <c r="Q3771" s="14">
        <f t="shared" si="815"/>
        <v>11.598070931112053</v>
      </c>
      <c r="W3771" s="16"/>
    </row>
    <row r="3772" spans="1:23">
      <c r="A3772" s="16">
        <v>44261</v>
      </c>
      <c r="B3772">
        <v>15</v>
      </c>
      <c r="C3772" s="1">
        <v>15.083333333333334</v>
      </c>
      <c r="D3772" s="13">
        <f t="shared" si="820"/>
        <v>288.08333333333331</v>
      </c>
      <c r="E3772" s="13">
        <f t="shared" si="816"/>
        <v>17.051084755568382</v>
      </c>
      <c r="F3772" s="13">
        <f t="shared" si="821"/>
        <v>25420964.245731678</v>
      </c>
      <c r="G3772" s="13">
        <f t="shared" si="822"/>
        <v>0.99999996066239061</v>
      </c>
      <c r="H3772" s="13">
        <f t="shared" si="817"/>
        <v>0.8014596254463191</v>
      </c>
      <c r="I3772" s="13">
        <f t="shared" si="818"/>
        <v>9.5315517974183819E-2</v>
      </c>
      <c r="J3772" s="2">
        <f t="shared" si="825"/>
        <v>0.30001101035029532</v>
      </c>
      <c r="K3772" s="13">
        <f t="shared" si="823"/>
        <v>0.345599681550605</v>
      </c>
      <c r="L3772" s="13">
        <f t="shared" si="824"/>
        <v>0</v>
      </c>
      <c r="M3772" s="14">
        <f t="shared" si="819"/>
        <v>82.526874899485179</v>
      </c>
      <c r="N3772" s="14">
        <f t="shared" si="812"/>
        <v>0</v>
      </c>
      <c r="O3772" s="14">
        <f t="shared" si="813"/>
        <v>0</v>
      </c>
      <c r="P3772" s="14">
        <f t="shared" si="814"/>
        <v>0</v>
      </c>
      <c r="Q3772" s="14">
        <f t="shared" si="815"/>
        <v>11.389681017871121</v>
      </c>
      <c r="W3772" s="16"/>
    </row>
    <row r="3773" spans="1:23">
      <c r="A3773" s="16">
        <v>44261</v>
      </c>
      <c r="B3773">
        <v>16</v>
      </c>
      <c r="C3773" s="1">
        <v>15.516666666666666</v>
      </c>
      <c r="D3773" s="13">
        <f t="shared" si="820"/>
        <v>288.51666666666665</v>
      </c>
      <c r="E3773" s="13">
        <f t="shared" si="816"/>
        <v>17.69113280573044</v>
      </c>
      <c r="F3773" s="13">
        <f t="shared" si="821"/>
        <v>48212689.197397843</v>
      </c>
      <c r="G3773" s="13">
        <f t="shared" si="822"/>
        <v>0.99999997925857287</v>
      </c>
      <c r="H3773" s="13">
        <f t="shared" si="817"/>
        <v>0.76577831708187416</v>
      </c>
      <c r="I3773" s="13">
        <f t="shared" si="818"/>
        <v>0.10194046419515597</v>
      </c>
      <c r="J3773" s="2">
        <f t="shared" si="825"/>
        <v>0.345599681550605</v>
      </c>
      <c r="K3773" s="13">
        <f t="shared" si="823"/>
        <v>0.38632200165256991</v>
      </c>
      <c r="L3773" s="13">
        <f t="shared" si="824"/>
        <v>0</v>
      </c>
      <c r="M3773" s="14">
        <f t="shared" si="819"/>
        <v>82.526874899485179</v>
      </c>
      <c r="N3773" s="14">
        <f t="shared" si="812"/>
        <v>0</v>
      </c>
      <c r="O3773" s="14">
        <f t="shared" si="813"/>
        <v>0</v>
      </c>
      <c r="P3773" s="14">
        <f t="shared" si="814"/>
        <v>0</v>
      </c>
      <c r="Q3773" s="14">
        <f t="shared" si="815"/>
        <v>12.065226645206003</v>
      </c>
      <c r="W3773" s="16"/>
    </row>
    <row r="3774" spans="1:23">
      <c r="A3774" s="16">
        <v>44261</v>
      </c>
      <c r="B3774">
        <v>17</v>
      </c>
      <c r="C3774" s="1">
        <v>15.200000000000001</v>
      </c>
      <c r="D3774" s="13">
        <f t="shared" si="820"/>
        <v>288.2</v>
      </c>
      <c r="E3774" s="13">
        <f t="shared" si="816"/>
        <v>17.223594725884787</v>
      </c>
      <c r="F3774" s="13">
        <f t="shared" si="821"/>
        <v>30207316.641067348</v>
      </c>
      <c r="G3774" s="13">
        <f t="shared" si="822"/>
        <v>0.99999996689543869</v>
      </c>
      <c r="H3774" s="13">
        <f t="shared" si="817"/>
        <v>0.79168204376361384</v>
      </c>
      <c r="I3774" s="13">
        <f t="shared" si="818"/>
        <v>9.705752342168826E-2</v>
      </c>
      <c r="J3774" s="2">
        <f t="shared" si="825"/>
        <v>0.38632200165256991</v>
      </c>
      <c r="K3774" s="13">
        <f t="shared" si="823"/>
        <v>0.42381626440628556</v>
      </c>
      <c r="L3774" s="13">
        <f t="shared" si="824"/>
        <v>0</v>
      </c>
      <c r="M3774" s="14">
        <f t="shared" si="819"/>
        <v>82.526874899485179</v>
      </c>
      <c r="N3774" s="14">
        <f t="shared" si="812"/>
        <v>0</v>
      </c>
      <c r="O3774" s="14">
        <f t="shared" si="813"/>
        <v>0</v>
      </c>
      <c r="P3774" s="14">
        <f t="shared" si="814"/>
        <v>0</v>
      </c>
      <c r="Q3774" s="14">
        <f t="shared" si="815"/>
        <v>11.572044362177509</v>
      </c>
      <c r="W3774" s="16"/>
    </row>
    <row r="3775" spans="1:23">
      <c r="A3775" s="16">
        <v>44261</v>
      </c>
      <c r="B3775">
        <v>18</v>
      </c>
      <c r="C3775" s="1">
        <v>13.65</v>
      </c>
      <c r="D3775" s="13">
        <f t="shared" si="820"/>
        <v>286.64999999999998</v>
      </c>
      <c r="E3775" s="13">
        <f t="shared" si="816"/>
        <v>14.920216291644829</v>
      </c>
      <c r="F3775" s="13">
        <f t="shared" si="821"/>
        <v>3018336.1434430825</v>
      </c>
      <c r="G3775" s="13">
        <f t="shared" si="822"/>
        <v>0.99999966869174894</v>
      </c>
      <c r="H3775" s="13">
        <f t="shared" si="817"/>
        <v>0.93267244048347087</v>
      </c>
      <c r="I3775" s="13">
        <f t="shared" si="818"/>
        <v>7.6209068336167321E-2</v>
      </c>
      <c r="J3775" s="2">
        <f t="shared" si="825"/>
        <v>0.42381626440628556</v>
      </c>
      <c r="K3775" s="13">
        <f t="shared" si="823"/>
        <v>0.46115487938490646</v>
      </c>
      <c r="L3775" s="13">
        <f t="shared" si="824"/>
        <v>0</v>
      </c>
      <c r="M3775" s="14">
        <f t="shared" si="819"/>
        <v>82.526874899485179</v>
      </c>
      <c r="N3775" s="14">
        <f t="shared" si="812"/>
        <v>0</v>
      </c>
      <c r="O3775" s="14">
        <f t="shared" si="813"/>
        <v>0</v>
      </c>
      <c r="P3775" s="14">
        <f t="shared" si="814"/>
        <v>0</v>
      </c>
      <c r="Q3775" s="14">
        <f t="shared" si="815"/>
        <v>9.1442116909682483</v>
      </c>
      <c r="W3775" s="16"/>
    </row>
    <row r="3776" spans="1:23">
      <c r="A3776" s="16">
        <v>44261</v>
      </c>
      <c r="B3776">
        <v>19</v>
      </c>
      <c r="C3776" s="1">
        <v>10.850000000000001</v>
      </c>
      <c r="D3776" s="13">
        <f t="shared" si="820"/>
        <v>283.85000000000002</v>
      </c>
      <c r="E3776" s="13">
        <f t="shared" si="816"/>
        <v>10.695508190945958</v>
      </c>
      <c r="F3776" s="13">
        <f t="shared" si="821"/>
        <v>44157.063898990127</v>
      </c>
      <c r="G3776" s="13">
        <f t="shared" si="822"/>
        <v>0.99997735407960164</v>
      </c>
      <c r="H3776" s="13">
        <f t="shared" si="817"/>
        <v>1.2597369829838885</v>
      </c>
      <c r="I3776" s="13">
        <f t="shared" si="818"/>
        <v>4.8908130468147681E-2</v>
      </c>
      <c r="J3776" s="2">
        <f t="shared" si="825"/>
        <v>0.46115487938490646</v>
      </c>
      <c r="K3776" s="13">
        <f t="shared" si="823"/>
        <v>0.49927231309785547</v>
      </c>
      <c r="L3776" s="13">
        <f t="shared" si="824"/>
        <v>0</v>
      </c>
      <c r="M3776" s="14">
        <f t="shared" si="819"/>
        <v>82.526874899485179</v>
      </c>
      <c r="N3776" s="14">
        <f t="shared" si="812"/>
        <v>0</v>
      </c>
      <c r="O3776" s="14">
        <f t="shared" si="813"/>
        <v>0.5</v>
      </c>
      <c r="P3776" s="14">
        <f t="shared" si="814"/>
        <v>0.5</v>
      </c>
      <c r="Q3776" s="14">
        <f t="shared" si="815"/>
        <v>5.0283458349618861</v>
      </c>
      <c r="W3776" s="16"/>
    </row>
    <row r="3777" spans="1:23">
      <c r="A3777" s="16">
        <v>44261</v>
      </c>
      <c r="B3777">
        <v>20</v>
      </c>
      <c r="C3777" s="1">
        <v>9</v>
      </c>
      <c r="D3777" s="13">
        <f t="shared" si="820"/>
        <v>282</v>
      </c>
      <c r="E3777" s="13">
        <f t="shared" si="816"/>
        <v>7.8581560283687946</v>
      </c>
      <c r="F3777" s="13">
        <f t="shared" si="821"/>
        <v>2586.7460885362079</v>
      </c>
      <c r="G3777" s="13">
        <f t="shared" si="822"/>
        <v>0.99961356332275797</v>
      </c>
      <c r="H3777" s="13">
        <f t="shared" si="817"/>
        <v>1.5415546793149886</v>
      </c>
      <c r="I3777" s="13">
        <f t="shared" si="818"/>
        <v>3.6308806521919965E-2</v>
      </c>
      <c r="J3777" s="2">
        <f t="shared" si="825"/>
        <v>0.49927231309785547</v>
      </c>
      <c r="K3777" s="13">
        <f t="shared" si="823"/>
        <v>0.53643754633062457</v>
      </c>
      <c r="L3777" s="13">
        <f t="shared" si="824"/>
        <v>0</v>
      </c>
      <c r="M3777" s="14">
        <f t="shared" si="819"/>
        <v>82.526874899485179</v>
      </c>
      <c r="N3777" s="14">
        <f t="shared" si="812"/>
        <v>0</v>
      </c>
      <c r="O3777" s="14">
        <f t="shared" si="813"/>
        <v>1</v>
      </c>
      <c r="P3777" s="14">
        <f t="shared" si="814"/>
        <v>1</v>
      </c>
      <c r="Q3777" s="14">
        <f t="shared" si="815"/>
        <v>2.7888876846246049</v>
      </c>
      <c r="W3777" s="16"/>
    </row>
    <row r="3778" spans="1:23">
      <c r="A3778" s="16">
        <v>44261</v>
      </c>
      <c r="B3778">
        <v>21</v>
      </c>
      <c r="C3778" s="1">
        <v>7.8666666666666671</v>
      </c>
      <c r="D3778" s="13">
        <f t="shared" si="820"/>
        <v>280.86666666666667</v>
      </c>
      <c r="E3778" s="13">
        <f t="shared" si="816"/>
        <v>6.1014953714692739</v>
      </c>
      <c r="F3778" s="13">
        <f t="shared" si="821"/>
        <v>446.52499181909349</v>
      </c>
      <c r="G3778" s="13">
        <f t="shared" si="822"/>
        <v>0.99776548792071873</v>
      </c>
      <c r="H3778" s="13">
        <f t="shared" si="817"/>
        <v>1.7467983173013444</v>
      </c>
      <c r="I3778" s="13">
        <f t="shared" si="818"/>
        <v>3.0193747646657644E-2</v>
      </c>
      <c r="J3778" s="2">
        <f t="shared" si="825"/>
        <v>0.53643754633062457</v>
      </c>
      <c r="K3778" s="13">
        <f t="shared" si="823"/>
        <v>0.57243666498004853</v>
      </c>
      <c r="L3778" s="13">
        <f t="shared" si="824"/>
        <v>0</v>
      </c>
      <c r="M3778" s="14">
        <f t="shared" si="819"/>
        <v>82.526874899485179</v>
      </c>
      <c r="N3778" s="14">
        <f t="shared" si="812"/>
        <v>0</v>
      </c>
      <c r="O3778" s="14">
        <f t="shared" si="813"/>
        <v>1</v>
      </c>
      <c r="P3778" s="14">
        <f t="shared" si="814"/>
        <v>1</v>
      </c>
      <c r="Q3778" s="14">
        <f t="shared" si="815"/>
        <v>1.6974343391651492</v>
      </c>
      <c r="W3778" s="16"/>
    </row>
    <row r="3779" spans="1:23">
      <c r="A3779" s="16">
        <v>44261</v>
      </c>
      <c r="B3779">
        <v>22</v>
      </c>
      <c r="C3779" s="1">
        <v>7.4999999999999991</v>
      </c>
      <c r="D3779" s="13">
        <f t="shared" si="820"/>
        <v>280.5</v>
      </c>
      <c r="E3779" s="13">
        <f t="shared" si="816"/>
        <v>5.5301247771836017</v>
      </c>
      <c r="F3779" s="13">
        <f t="shared" si="821"/>
        <v>252.17537479353206</v>
      </c>
      <c r="G3779" s="13">
        <f t="shared" si="822"/>
        <v>0.99605016877800412</v>
      </c>
      <c r="H3779" s="13">
        <f t="shared" si="817"/>
        <v>1.8192781245173082</v>
      </c>
      <c r="I3779" s="13">
        <f t="shared" si="818"/>
        <v>2.8435795051531126E-2</v>
      </c>
      <c r="J3779" s="2">
        <f t="shared" si="825"/>
        <v>0.57243666498004853</v>
      </c>
      <c r="K3779" s="13">
        <f t="shared" si="823"/>
        <v>0.60739224298376437</v>
      </c>
      <c r="L3779" s="13">
        <f t="shared" si="824"/>
        <v>0</v>
      </c>
      <c r="M3779" s="14">
        <f t="shared" si="819"/>
        <v>82.526874899485179</v>
      </c>
      <c r="N3779" s="14">
        <f t="shared" si="812"/>
        <v>0</v>
      </c>
      <c r="O3779" s="14">
        <f t="shared" si="813"/>
        <v>1</v>
      </c>
      <c r="P3779" s="14">
        <f t="shared" si="814"/>
        <v>1</v>
      </c>
      <c r="Q3779" s="14">
        <f t="shared" si="815"/>
        <v>1.3969939599781926</v>
      </c>
      <c r="W3779" s="16"/>
    </row>
    <row r="3780" spans="1:23">
      <c r="A3780" s="16">
        <v>44261</v>
      </c>
      <c r="B3780">
        <v>23</v>
      </c>
      <c r="C3780" s="1">
        <v>5.3166666666666673</v>
      </c>
      <c r="D3780" s="13">
        <f t="shared" si="820"/>
        <v>278.31666666666666</v>
      </c>
      <c r="E3780" s="13">
        <f t="shared" si="816"/>
        <v>2.0967004012216242</v>
      </c>
      <c r="F3780" s="13">
        <f t="shared" si="821"/>
        <v>8.1392692334305679</v>
      </c>
      <c r="G3780" s="13">
        <f t="shared" si="822"/>
        <v>0.89058206138165885</v>
      </c>
      <c r="H3780" s="13">
        <f t="shared" si="817"/>
        <v>2.3227250672477759</v>
      </c>
      <c r="I3780" s="13">
        <f t="shared" si="818"/>
        <v>1.9829801695489372E-2</v>
      </c>
      <c r="J3780" s="2">
        <f t="shared" si="825"/>
        <v>0.60739224298376437</v>
      </c>
      <c r="K3780" s="13">
        <f t="shared" si="823"/>
        <v>0.64107191846519518</v>
      </c>
      <c r="L3780" s="13">
        <f t="shared" si="824"/>
        <v>0</v>
      </c>
      <c r="M3780" s="14">
        <f t="shared" si="819"/>
        <v>82.526874899485179</v>
      </c>
      <c r="N3780" s="14">
        <f t="shared" si="812"/>
        <v>1</v>
      </c>
      <c r="O3780" s="14">
        <f t="shared" si="813"/>
        <v>1</v>
      </c>
      <c r="P3780" s="14">
        <f t="shared" si="814"/>
        <v>1</v>
      </c>
      <c r="Q3780" s="14">
        <f t="shared" si="815"/>
        <v>0.1995702852624055</v>
      </c>
      <c r="W3780" s="16"/>
    </row>
    <row r="3781" spans="1:23">
      <c r="A3781" s="16">
        <v>44262</v>
      </c>
      <c r="B3781">
        <v>0</v>
      </c>
      <c r="C3781" s="1">
        <v>4.4833333333333334</v>
      </c>
      <c r="D3781" s="13">
        <f t="shared" si="820"/>
        <v>277.48333333333335</v>
      </c>
      <c r="E3781" s="13">
        <f t="shared" si="816"/>
        <v>0.77198630548383707</v>
      </c>
      <c r="F3781" s="13">
        <f t="shared" si="821"/>
        <v>2.1640604727420749</v>
      </c>
      <c r="G3781" s="13">
        <f t="shared" si="822"/>
        <v>0.68395041478667806</v>
      </c>
      <c r="H3781" s="13">
        <f t="shared" si="817"/>
        <v>2.5523119122808282</v>
      </c>
      <c r="I3781" s="13">
        <f t="shared" si="818"/>
        <v>1.7255121603525138E-2</v>
      </c>
      <c r="J3781" s="2">
        <f t="shared" si="825"/>
        <v>0.64107191846519518</v>
      </c>
      <c r="K3781" s="13">
        <f t="shared" si="823"/>
        <v>0.67376770089046101</v>
      </c>
      <c r="L3781" s="13">
        <f t="shared" si="824"/>
        <v>0</v>
      </c>
      <c r="M3781" s="14">
        <f t="shared" si="819"/>
        <v>82.526874899485179</v>
      </c>
      <c r="N3781" s="14">
        <f t="shared" si="812"/>
        <v>1</v>
      </c>
      <c r="O3781" s="14">
        <f t="shared" si="813"/>
        <v>1</v>
      </c>
      <c r="P3781" s="14">
        <f t="shared" si="814"/>
        <v>1</v>
      </c>
      <c r="Q3781" s="14">
        <f t="shared" si="815"/>
        <v>2.6214225530409252E-2</v>
      </c>
      <c r="R3781" s="14">
        <f>(M3781)</f>
        <v>82.526874899485179</v>
      </c>
      <c r="S3781" s="14">
        <f>SUM(N3781:N3804)</f>
        <v>16</v>
      </c>
      <c r="T3781" s="14">
        <f>SUM(O3781:O3804)</f>
        <v>21</v>
      </c>
      <c r="U3781" s="14">
        <f>SUM(P3781:P3804)</f>
        <v>21</v>
      </c>
      <c r="V3781" s="14">
        <f>SUM(Q3781:Q3804)</f>
        <v>34.311356737386845</v>
      </c>
      <c r="W3781" s="16"/>
    </row>
    <row r="3782" spans="1:23">
      <c r="A3782" s="16">
        <v>44262</v>
      </c>
      <c r="B3782">
        <v>1</v>
      </c>
      <c r="C3782" s="1">
        <v>4.6166666666666663</v>
      </c>
      <c r="D3782" s="13">
        <f t="shared" si="820"/>
        <v>277.61666666666667</v>
      </c>
      <c r="E3782" s="13">
        <f t="shared" si="816"/>
        <v>0.98447499549740058</v>
      </c>
      <c r="F3782" s="13">
        <f t="shared" si="821"/>
        <v>2.6764063901023203</v>
      </c>
      <c r="G3782" s="13">
        <f t="shared" si="822"/>
        <v>0.72799525028239098</v>
      </c>
      <c r="H3782" s="13">
        <f t="shared" si="817"/>
        <v>2.5140127853079575</v>
      </c>
      <c r="I3782" s="13">
        <f t="shared" si="818"/>
        <v>1.7644381824005961E-2</v>
      </c>
      <c r="J3782" s="2">
        <f t="shared" si="825"/>
        <v>0.67376770089046101</v>
      </c>
      <c r="K3782" s="13">
        <f t="shared" si="823"/>
        <v>0.7059529087627463</v>
      </c>
      <c r="L3782" s="13">
        <f t="shared" si="824"/>
        <v>0</v>
      </c>
      <c r="M3782" s="14">
        <f t="shared" si="819"/>
        <v>82.526874899485179</v>
      </c>
      <c r="N3782" s="14">
        <f t="shared" si="812"/>
        <v>1</v>
      </c>
      <c r="O3782" s="14">
        <f t="shared" si="813"/>
        <v>1</v>
      </c>
      <c r="P3782" s="14">
        <f t="shared" si="814"/>
        <v>1</v>
      </c>
      <c r="Q3782" s="14">
        <f t="shared" si="815"/>
        <v>4.3077432354727718E-2</v>
      </c>
      <c r="W3782" s="16"/>
    </row>
    <row r="3783" spans="1:23">
      <c r="A3783" s="16">
        <v>44262</v>
      </c>
      <c r="B3783">
        <v>2</v>
      </c>
      <c r="C3783" s="1">
        <v>4.2166666666666668</v>
      </c>
      <c r="D3783" s="13">
        <f t="shared" si="820"/>
        <v>277.21666666666664</v>
      </c>
      <c r="E3783" s="13">
        <f t="shared" si="816"/>
        <v>0.34639571935305091</v>
      </c>
      <c r="F3783" s="13">
        <f t="shared" si="821"/>
        <v>1.4139620372660555</v>
      </c>
      <c r="G3783" s="13">
        <f t="shared" si="822"/>
        <v>0.58574327824452654</v>
      </c>
      <c r="H3783" s="13">
        <f t="shared" si="817"/>
        <v>2.6307842152636987</v>
      </c>
      <c r="I3783" s="13">
        <f t="shared" si="818"/>
        <v>1.6501112265922577E-2</v>
      </c>
      <c r="J3783" s="2">
        <f t="shared" si="825"/>
        <v>0.7059529087627463</v>
      </c>
      <c r="K3783" s="13">
        <f t="shared" si="823"/>
        <v>0.73745414871827508</v>
      </c>
      <c r="L3783" s="13">
        <f t="shared" si="824"/>
        <v>0</v>
      </c>
      <c r="M3783" s="14">
        <f t="shared" si="819"/>
        <v>82.526874899485179</v>
      </c>
      <c r="N3783" s="14">
        <f t="shared" si="812"/>
        <v>1</v>
      </c>
      <c r="O3783" s="14">
        <f t="shared" si="813"/>
        <v>1</v>
      </c>
      <c r="P3783" s="14">
        <f t="shared" si="814"/>
        <v>1</v>
      </c>
      <c r="Q3783" s="14">
        <f t="shared" si="815"/>
        <v>4.9813153388105214E-3</v>
      </c>
      <c r="W3783" s="16"/>
    </row>
    <row r="3784" spans="1:23">
      <c r="A3784" s="16">
        <v>44262</v>
      </c>
      <c r="B3784">
        <v>3</v>
      </c>
      <c r="C3784" s="1">
        <v>4.25</v>
      </c>
      <c r="D3784" s="13">
        <f t="shared" si="820"/>
        <v>277.25</v>
      </c>
      <c r="E3784" s="13">
        <f t="shared" si="816"/>
        <v>0.39963931469792607</v>
      </c>
      <c r="F3784" s="13">
        <f t="shared" si="821"/>
        <v>1.4912867154265315</v>
      </c>
      <c r="G3784" s="13">
        <f t="shared" si="822"/>
        <v>0.59860099850900117</v>
      </c>
      <c r="H3784" s="13">
        <f t="shared" si="817"/>
        <v>2.6208363818051041</v>
      </c>
      <c r="I3784" s="13">
        <f t="shared" si="818"/>
        <v>1.659360932900069E-2</v>
      </c>
      <c r="J3784" s="2">
        <f t="shared" si="825"/>
        <v>0.73745414871827508</v>
      </c>
      <c r="K3784" s="13">
        <f t="shared" si="823"/>
        <v>0.768448393337958</v>
      </c>
      <c r="L3784" s="13">
        <f t="shared" si="824"/>
        <v>0</v>
      </c>
      <c r="M3784" s="14">
        <f t="shared" si="819"/>
        <v>82.526874899485179</v>
      </c>
      <c r="N3784" s="14">
        <f t="shared" si="812"/>
        <v>1</v>
      </c>
      <c r="O3784" s="14">
        <f t="shared" si="813"/>
        <v>1</v>
      </c>
      <c r="P3784" s="14">
        <f t="shared" si="814"/>
        <v>1</v>
      </c>
      <c r="Q3784" s="14">
        <f t="shared" si="815"/>
        <v>6.7234945661669987E-3</v>
      </c>
      <c r="W3784" s="16"/>
    </row>
    <row r="3785" spans="1:23">
      <c r="A3785" s="16">
        <v>44262</v>
      </c>
      <c r="B3785">
        <v>4</v>
      </c>
      <c r="C3785" s="1">
        <v>2.9833333333333329</v>
      </c>
      <c r="D3785" s="13">
        <f t="shared" si="820"/>
        <v>275.98333333333335</v>
      </c>
      <c r="E3785" s="13">
        <f t="shared" si="816"/>
        <v>-1.63265897699134</v>
      </c>
      <c r="F3785" s="13">
        <f t="shared" si="821"/>
        <v>0.19540929391048373</v>
      </c>
      <c r="G3785" s="13">
        <f t="shared" si="822"/>
        <v>0.16346643355201876</v>
      </c>
      <c r="H3785" s="13">
        <f t="shared" si="817"/>
        <v>3.028596500466334</v>
      </c>
      <c r="I3785" s="13">
        <f t="shared" si="818"/>
        <v>1.3405351582210977E-2</v>
      </c>
      <c r="J3785" s="2">
        <f t="shared" si="825"/>
        <v>0.768448393337958</v>
      </c>
      <c r="K3785" s="13">
        <f t="shared" si="823"/>
        <v>0.79854429954642692</v>
      </c>
      <c r="L3785" s="13">
        <f t="shared" si="824"/>
        <v>0</v>
      </c>
      <c r="M3785" s="14">
        <f t="shared" si="819"/>
        <v>82.526874899485179</v>
      </c>
      <c r="N3785" s="14">
        <f t="shared" si="812"/>
        <v>1</v>
      </c>
      <c r="O3785" s="14">
        <f t="shared" si="813"/>
        <v>1</v>
      </c>
      <c r="P3785" s="14">
        <f t="shared" si="814"/>
        <v>1</v>
      </c>
      <c r="Q3785" s="14" t="str">
        <f t="shared" si="815"/>
        <v>0</v>
      </c>
      <c r="W3785" s="16"/>
    </row>
    <row r="3786" spans="1:23">
      <c r="A3786" s="16">
        <v>44262</v>
      </c>
      <c r="B3786">
        <v>5</v>
      </c>
      <c r="C3786" s="1">
        <v>2.4166666666666665</v>
      </c>
      <c r="D3786" s="13">
        <f t="shared" si="820"/>
        <v>275.41666666666669</v>
      </c>
      <c r="E3786" s="13">
        <f t="shared" si="816"/>
        <v>-2.547897125567292</v>
      </c>
      <c r="F3786" s="13">
        <f t="shared" si="821"/>
        <v>7.8246034703049638E-2</v>
      </c>
      <c r="G3786" s="13">
        <f t="shared" si="822"/>
        <v>7.2567885421993411E-2</v>
      </c>
      <c r="H3786" s="13">
        <f t="shared" si="817"/>
        <v>3.2323906862264384</v>
      </c>
      <c r="I3786" s="13">
        <f t="shared" si="818"/>
        <v>1.2177213487451941E-2</v>
      </c>
      <c r="J3786" s="2">
        <f t="shared" si="825"/>
        <v>0.79854429954642692</v>
      </c>
      <c r="K3786" s="13">
        <f t="shared" si="823"/>
        <v>0.82800204594951854</v>
      </c>
      <c r="L3786" s="13">
        <f t="shared" si="824"/>
        <v>0</v>
      </c>
      <c r="M3786" s="14">
        <f t="shared" si="819"/>
        <v>82.526874899485179</v>
      </c>
      <c r="N3786" s="14">
        <f t="shared" si="812"/>
        <v>1</v>
      </c>
      <c r="O3786" s="14">
        <f t="shared" si="813"/>
        <v>1</v>
      </c>
      <c r="P3786" s="14">
        <f t="shared" si="814"/>
        <v>1</v>
      </c>
      <c r="Q3786" s="14" t="str">
        <f t="shared" si="815"/>
        <v>0</v>
      </c>
      <c r="W3786" s="16"/>
    </row>
    <row r="3787" spans="1:23">
      <c r="A3787" s="16">
        <v>44262</v>
      </c>
      <c r="B3787">
        <v>6</v>
      </c>
      <c r="C3787" s="1">
        <v>2.4333333333333331</v>
      </c>
      <c r="D3787" s="13">
        <f t="shared" si="820"/>
        <v>275.43333333333334</v>
      </c>
      <c r="E3787" s="13">
        <f t="shared" si="816"/>
        <v>-2.5209246036548412</v>
      </c>
      <c r="F3787" s="13">
        <f t="shared" si="821"/>
        <v>8.0385247884601274E-2</v>
      </c>
      <c r="G3787" s="13">
        <f t="shared" si="822"/>
        <v>7.4404244265641281E-2</v>
      </c>
      <c r="H3787" s="13">
        <f t="shared" si="817"/>
        <v>3.2261930365602098</v>
      </c>
      <c r="I3787" s="13">
        <f t="shared" si="818"/>
        <v>1.2211745150119566E-2</v>
      </c>
      <c r="J3787" s="2">
        <f t="shared" si="825"/>
        <v>0.82800204594951854</v>
      </c>
      <c r="K3787" s="13">
        <f t="shared" si="823"/>
        <v>0.85711005164360232</v>
      </c>
      <c r="L3787" s="13">
        <f t="shared" si="824"/>
        <v>0</v>
      </c>
      <c r="M3787" s="14">
        <f t="shared" si="819"/>
        <v>82.526874899485179</v>
      </c>
      <c r="N3787" s="14">
        <f t="shared" ref="N3787:N3850" si="826">IF(C3787&lt;0,0,IF(C3787&lt;=7.2,1,IF(C3787&gt;7.2,0)))</f>
        <v>1</v>
      </c>
      <c r="O3787" s="14">
        <f t="shared" ref="O3787:O3850" si="827">IF(C3787&lt;=1.5,0,IF(C3787&lt;=2.4,0.5,IF(C3787&lt;=9.1,1,IF(C3787&lt;=12.4,0.5,IF(C3787&lt;=15.9,0,IF(C3787&lt;=18,-0.5,IF(C3787&gt;18,-1)))))))</f>
        <v>1</v>
      </c>
      <c r="P3787" s="14">
        <f t="shared" ref="P3787:P3850" si="828">IF(O3787&lt;=0,0,IF(O3787&gt;0,O3787))</f>
        <v>1</v>
      </c>
      <c r="Q3787" s="14" t="str">
        <f t="shared" ref="Q3787:Q3850" si="829">IF(C3787&gt;36,"0",IF(C3787&lt;4,"0",IF(4&lt;C3787&lt;25,21*(1+COS(1.57+1.57*((C3787-25)/11))),10.5*(1+COS(3.14+3.14*((C3787-4)/21))))))</f>
        <v>0</v>
      </c>
      <c r="W3787" s="16"/>
    </row>
    <row r="3788" spans="1:23">
      <c r="A3788" s="16">
        <v>44262</v>
      </c>
      <c r="B3788">
        <v>7</v>
      </c>
      <c r="C3788" s="1">
        <v>3.7666666666666662</v>
      </c>
      <c r="D3788" s="13">
        <f t="shared" si="820"/>
        <v>276.76666666666665</v>
      </c>
      <c r="E3788" s="13">
        <f t="shared" si="816"/>
        <v>-0.37364807900761193</v>
      </c>
      <c r="F3788" s="13">
        <f t="shared" si="821"/>
        <v>0.68821906795394305</v>
      </c>
      <c r="G3788" s="13">
        <f t="shared" si="822"/>
        <v>0.40765981205747087</v>
      </c>
      <c r="H3788" s="13">
        <f t="shared" si="817"/>
        <v>2.7690820048494462</v>
      </c>
      <c r="I3788" s="13">
        <f t="shared" si="818"/>
        <v>1.5299696573425999E-2</v>
      </c>
      <c r="J3788" s="2">
        <f t="shared" si="825"/>
        <v>0.85711005164360232</v>
      </c>
      <c r="K3788" s="13">
        <f t="shared" si="823"/>
        <v>0.88614000139610072</v>
      </c>
      <c r="L3788" s="13">
        <f t="shared" si="824"/>
        <v>0</v>
      </c>
      <c r="M3788" s="14">
        <f t="shared" si="819"/>
        <v>82.526874899485179</v>
      </c>
      <c r="N3788" s="14">
        <f t="shared" si="826"/>
        <v>1</v>
      </c>
      <c r="O3788" s="14">
        <f t="shared" si="827"/>
        <v>1</v>
      </c>
      <c r="P3788" s="14">
        <f t="shared" si="828"/>
        <v>1</v>
      </c>
      <c r="Q3788" s="14" t="str">
        <f t="shared" si="829"/>
        <v>0</v>
      </c>
      <c r="W3788" s="16"/>
    </row>
    <row r="3789" spans="1:23">
      <c r="A3789" s="16">
        <v>44262</v>
      </c>
      <c r="B3789">
        <v>8</v>
      </c>
      <c r="C3789" s="1">
        <v>4.1833333333333327</v>
      </c>
      <c r="D3789" s="13">
        <f t="shared" si="820"/>
        <v>277.18333333333334</v>
      </c>
      <c r="E3789" s="13">
        <f t="shared" ref="E3789:E3852" si="830">$E$5*$E$6*(D3789-$E$6)/D3789</f>
        <v>0.29313931814082744</v>
      </c>
      <c r="F3789" s="13">
        <f t="shared" si="821"/>
        <v>1.3406295514384261</v>
      </c>
      <c r="G3789" s="13">
        <f t="shared" si="822"/>
        <v>0.57276451568961284</v>
      </c>
      <c r="H3789" s="13">
        <f t="shared" ref="H3789:H3852" si="831">$E$7*EXP($E$8/D3789)</f>
        <v>2.6407722136633698</v>
      </c>
      <c r="I3789" s="13">
        <f t="shared" ref="I3789:I3852" si="832">$E$4*EXP(-$E$2/D3789)</f>
        <v>1.6409108744253675E-2</v>
      </c>
      <c r="J3789" s="2">
        <f t="shared" si="825"/>
        <v>0.88614000139610072</v>
      </c>
      <c r="K3789" s="13">
        <f t="shared" si="823"/>
        <v>0.91469701384586366</v>
      </c>
      <c r="L3789" s="13">
        <f t="shared" si="824"/>
        <v>0</v>
      </c>
      <c r="M3789" s="14">
        <f t="shared" si="819"/>
        <v>82.526874899485179</v>
      </c>
      <c r="N3789" s="14">
        <f t="shared" si="826"/>
        <v>1</v>
      </c>
      <c r="O3789" s="14">
        <f t="shared" si="827"/>
        <v>1</v>
      </c>
      <c r="P3789" s="14">
        <f t="shared" si="828"/>
        <v>1</v>
      </c>
      <c r="Q3789" s="14">
        <f t="shared" si="829"/>
        <v>3.4998478071301409E-3</v>
      </c>
      <c r="W3789" s="16"/>
    </row>
    <row r="3790" spans="1:23">
      <c r="A3790" s="16">
        <v>44262</v>
      </c>
      <c r="B3790">
        <v>9</v>
      </c>
      <c r="C3790" s="1">
        <v>5.3833333333333329</v>
      </c>
      <c r="D3790" s="13">
        <f t="shared" si="820"/>
        <v>278.38333333333333</v>
      </c>
      <c r="E3790" s="13">
        <f t="shared" si="830"/>
        <v>2.2023349098964142</v>
      </c>
      <c r="F3790" s="13">
        <f t="shared" si="821"/>
        <v>9.0461107132310392</v>
      </c>
      <c r="G3790" s="13">
        <f t="shared" si="822"/>
        <v>0.90045899069348612</v>
      </c>
      <c r="H3790" s="13">
        <f t="shared" si="831"/>
        <v>2.30533221506583</v>
      </c>
      <c r="I3790" s="13">
        <f t="shared" si="832"/>
        <v>2.0050941835540945E-2</v>
      </c>
      <c r="J3790" s="2">
        <f t="shared" si="825"/>
        <v>0.91469701384586366</v>
      </c>
      <c r="K3790" s="13">
        <f t="shared" si="823"/>
        <v>0.94230287276154812</v>
      </c>
      <c r="L3790" s="13">
        <f t="shared" si="824"/>
        <v>0</v>
      </c>
      <c r="M3790" s="14">
        <f t="shared" ref="M3790:M3853" si="833">L3790+M3789</f>
        <v>82.526874899485179</v>
      </c>
      <c r="N3790" s="14">
        <f t="shared" si="826"/>
        <v>1</v>
      </c>
      <c r="O3790" s="14">
        <f t="shared" si="827"/>
        <v>1</v>
      </c>
      <c r="P3790" s="14">
        <f t="shared" si="828"/>
        <v>1</v>
      </c>
      <c r="Q3790" s="14">
        <f t="shared" si="829"/>
        <v>0.22039138634196836</v>
      </c>
      <c r="W3790" s="16"/>
    </row>
    <row r="3791" spans="1:23">
      <c r="A3791" s="16">
        <v>44262</v>
      </c>
      <c r="B3791">
        <v>10</v>
      </c>
      <c r="C3791" s="1">
        <v>6.5333333333333341</v>
      </c>
      <c r="D3791" s="13">
        <f t="shared" ref="D3791:D3854" si="834">C3791+273</f>
        <v>279.53333333333336</v>
      </c>
      <c r="E3791" s="13">
        <f t="shared" si="830"/>
        <v>4.0165990937276828</v>
      </c>
      <c r="F3791" s="13">
        <f t="shared" ref="F3791:F3854" si="835">EXP(E3791)</f>
        <v>55.511993345801109</v>
      </c>
      <c r="G3791" s="13">
        <f t="shared" ref="G3791:G3854" si="836">F3791/(1+F3791)</f>
        <v>0.98230464117800753</v>
      </c>
      <c r="H3791" s="13">
        <f t="shared" si="831"/>
        <v>2.0261408855733278</v>
      </c>
      <c r="I3791" s="13">
        <f t="shared" si="832"/>
        <v>2.42580654308534E-2</v>
      </c>
      <c r="J3791" s="2">
        <f t="shared" si="825"/>
        <v>0.94230287276154812</v>
      </c>
      <c r="K3791" s="13">
        <f t="shared" ref="K3791:K3854" si="837">H3791-(H3791-J3791)*EXP(-I3791)</f>
        <v>0.96827835495119752</v>
      </c>
      <c r="L3791" s="13">
        <f t="shared" ref="L3791:L3854" si="838">IF(K3791&lt;1,0,K3791*G3791)</f>
        <v>0</v>
      </c>
      <c r="M3791" s="14">
        <f t="shared" si="833"/>
        <v>82.526874899485179</v>
      </c>
      <c r="N3791" s="14">
        <f t="shared" si="826"/>
        <v>1</v>
      </c>
      <c r="O3791" s="14">
        <f t="shared" si="827"/>
        <v>1</v>
      </c>
      <c r="P3791" s="14">
        <f t="shared" si="828"/>
        <v>1</v>
      </c>
      <c r="Q3791" s="14">
        <f t="shared" si="829"/>
        <v>0.73815835924476225</v>
      </c>
      <c r="W3791" s="16"/>
    </row>
    <row r="3792" spans="1:23">
      <c r="A3792" s="16">
        <v>44262</v>
      </c>
      <c r="B3792">
        <v>11</v>
      </c>
      <c r="C3792" s="1">
        <v>7.0166666666666666</v>
      </c>
      <c r="D3792" s="13">
        <f t="shared" si="834"/>
        <v>280.01666666666665</v>
      </c>
      <c r="E3792" s="13">
        <f t="shared" si="830"/>
        <v>4.7746681745133985</v>
      </c>
      <c r="F3792" s="13">
        <f t="shared" si="835"/>
        <v>118.47099640166134</v>
      </c>
      <c r="G3792" s="13">
        <f t="shared" si="836"/>
        <v>0.99162976764136124</v>
      </c>
      <c r="H3792" s="13">
        <f t="shared" si="831"/>
        <v>1.9197470276809765</v>
      </c>
      <c r="I3792" s="13">
        <f t="shared" si="832"/>
        <v>2.6267595946355755E-2</v>
      </c>
      <c r="J3792" s="2">
        <f t="shared" ref="J3792:J3855" si="839">IF(K3791&lt;1,K3791,K3791-K3791*G3791)</f>
        <v>0.96827835495119752</v>
      </c>
      <c r="K3792" s="13">
        <f t="shared" si="837"/>
        <v>0.99294575462659929</v>
      </c>
      <c r="L3792" s="13">
        <f t="shared" si="838"/>
        <v>0</v>
      </c>
      <c r="M3792" s="14">
        <f t="shared" si="833"/>
        <v>82.526874899485179</v>
      </c>
      <c r="N3792" s="14">
        <f t="shared" si="826"/>
        <v>1</v>
      </c>
      <c r="O3792" s="14">
        <f t="shared" si="827"/>
        <v>1</v>
      </c>
      <c r="P3792" s="14">
        <f t="shared" si="828"/>
        <v>1</v>
      </c>
      <c r="Q3792" s="14">
        <f t="shared" si="829"/>
        <v>1.0428899953510977</v>
      </c>
      <c r="W3792" s="16"/>
    </row>
    <row r="3793" spans="1:23">
      <c r="A3793" s="16">
        <v>44262</v>
      </c>
      <c r="B3793">
        <v>12</v>
      </c>
      <c r="C3793" s="1">
        <v>8.1666666666666661</v>
      </c>
      <c r="D3793" s="13">
        <f t="shared" si="834"/>
        <v>281.16666666666669</v>
      </c>
      <c r="E3793" s="13">
        <f t="shared" si="830"/>
        <v>6.5678719620628634</v>
      </c>
      <c r="F3793" s="13">
        <f t="shared" si="835"/>
        <v>711.85337916218327</v>
      </c>
      <c r="G3793" s="13">
        <f t="shared" si="836"/>
        <v>0.99859718698230016</v>
      </c>
      <c r="H3793" s="13">
        <f t="shared" si="831"/>
        <v>1.6897829639552724</v>
      </c>
      <c r="I3793" s="13">
        <f t="shared" si="832"/>
        <v>3.1708921025035537E-2</v>
      </c>
      <c r="J3793" s="2">
        <f t="shared" si="839"/>
        <v>0.99294575462659929</v>
      </c>
      <c r="K3793" s="13">
        <f t="shared" si="837"/>
        <v>1.0146950647853528</v>
      </c>
      <c r="L3793" s="13">
        <f t="shared" si="838"/>
        <v>1.0132716373394761</v>
      </c>
      <c r="M3793" s="14">
        <f t="shared" si="833"/>
        <v>83.540146536824651</v>
      </c>
      <c r="N3793" s="14">
        <f t="shared" si="826"/>
        <v>0</v>
      </c>
      <c r="O3793" s="14">
        <f t="shared" si="827"/>
        <v>1</v>
      </c>
      <c r="P3793" s="14">
        <f t="shared" si="828"/>
        <v>1</v>
      </c>
      <c r="Q3793" s="14">
        <f t="shared" si="829"/>
        <v>1.9629677325621588</v>
      </c>
      <c r="W3793" s="16"/>
    </row>
    <row r="3794" spans="1:23">
      <c r="A3794" s="16">
        <v>44262</v>
      </c>
      <c r="B3794">
        <v>13</v>
      </c>
      <c r="C3794" s="1">
        <v>9.3666666666666654</v>
      </c>
      <c r="D3794" s="13">
        <f t="shared" si="834"/>
        <v>282.36666666666667</v>
      </c>
      <c r="E3794" s="13">
        <f t="shared" si="830"/>
        <v>8.4234683036241425</v>
      </c>
      <c r="F3794" s="13">
        <f t="shared" si="835"/>
        <v>4552.6661329631279</v>
      </c>
      <c r="G3794" s="13">
        <f t="shared" si="836"/>
        <v>0.99978039672413377</v>
      </c>
      <c r="H3794" s="13">
        <f t="shared" si="831"/>
        <v>1.480777523637848</v>
      </c>
      <c r="I3794" s="13">
        <f t="shared" si="832"/>
        <v>3.8528969214082859E-2</v>
      </c>
      <c r="J3794" s="2">
        <f t="shared" si="839"/>
        <v>1.423427445876646E-3</v>
      </c>
      <c r="K3794" s="13">
        <f t="shared" si="837"/>
        <v>5.7337346285739388E-2</v>
      </c>
      <c r="L3794" s="13">
        <f t="shared" si="838"/>
        <v>0</v>
      </c>
      <c r="M3794" s="14">
        <f t="shared" si="833"/>
        <v>83.540146536824651</v>
      </c>
      <c r="N3794" s="14">
        <f t="shared" si="826"/>
        <v>0</v>
      </c>
      <c r="O3794" s="14">
        <f t="shared" si="827"/>
        <v>0.5</v>
      </c>
      <c r="P3794" s="14">
        <f t="shared" si="828"/>
        <v>0.5</v>
      </c>
      <c r="Q3794" s="14">
        <f t="shared" si="829"/>
        <v>3.1909980971783019</v>
      </c>
      <c r="W3794" s="16"/>
    </row>
    <row r="3795" spans="1:23">
      <c r="A3795" s="16">
        <v>44262</v>
      </c>
      <c r="B3795">
        <v>14</v>
      </c>
      <c r="C3795" s="1">
        <v>10.199999999999999</v>
      </c>
      <c r="D3795" s="13">
        <f t="shared" si="834"/>
        <v>283.2</v>
      </c>
      <c r="E3795" s="13">
        <f t="shared" si="830"/>
        <v>9.7028248587570456</v>
      </c>
      <c r="F3795" s="13">
        <f t="shared" si="835"/>
        <v>16363.767300792255</v>
      </c>
      <c r="G3795" s="13">
        <f t="shared" si="836"/>
        <v>0.99993889311215856</v>
      </c>
      <c r="H3795" s="13">
        <f t="shared" si="831"/>
        <v>1.3519340274534384</v>
      </c>
      <c r="I3795" s="13">
        <f t="shared" si="832"/>
        <v>4.4067626492579795E-2</v>
      </c>
      <c r="J3795" s="2">
        <f t="shared" si="839"/>
        <v>5.7337346285739388E-2</v>
      </c>
      <c r="K3795" s="13">
        <f t="shared" si="837"/>
        <v>0.11314838763917501</v>
      </c>
      <c r="L3795" s="13">
        <f t="shared" si="838"/>
        <v>0</v>
      </c>
      <c r="M3795" s="14">
        <f t="shared" si="833"/>
        <v>83.540146536824651</v>
      </c>
      <c r="N3795" s="14">
        <f t="shared" si="826"/>
        <v>0</v>
      </c>
      <c r="O3795" s="14">
        <f t="shared" si="827"/>
        <v>0.5</v>
      </c>
      <c r="P3795" s="14">
        <f t="shared" si="828"/>
        <v>0.5</v>
      </c>
      <c r="Q3795" s="14">
        <f t="shared" si="829"/>
        <v>4.1845525549217673</v>
      </c>
      <c r="W3795" s="16"/>
    </row>
    <row r="3796" spans="1:23">
      <c r="A3796" s="16">
        <v>44262</v>
      </c>
      <c r="B3796">
        <v>15</v>
      </c>
      <c r="C3796" s="1">
        <v>10.9</v>
      </c>
      <c r="D3796" s="13">
        <f t="shared" si="834"/>
        <v>283.89999999999998</v>
      </c>
      <c r="E3796" s="13">
        <f t="shared" si="830"/>
        <v>10.771680169073585</v>
      </c>
      <c r="F3796" s="13">
        <f t="shared" si="835"/>
        <v>47652.013731132276</v>
      </c>
      <c r="G3796" s="13">
        <f t="shared" si="836"/>
        <v>0.99997901496837871</v>
      </c>
      <c r="H3796" s="13">
        <f t="shared" si="831"/>
        <v>1.2529277683079556</v>
      </c>
      <c r="I3796" s="13">
        <f t="shared" si="832"/>
        <v>4.9300817851547697E-2</v>
      </c>
      <c r="J3796" s="2">
        <f t="shared" si="839"/>
        <v>0.11314838763917501</v>
      </c>
      <c r="K3796" s="13">
        <f t="shared" si="837"/>
        <v>0.16797777143702319</v>
      </c>
      <c r="L3796" s="13">
        <f t="shared" si="838"/>
        <v>0</v>
      </c>
      <c r="M3796" s="14">
        <f t="shared" si="833"/>
        <v>83.540146536824651</v>
      </c>
      <c r="N3796" s="14">
        <f t="shared" si="826"/>
        <v>0</v>
      </c>
      <c r="O3796" s="14">
        <f t="shared" si="827"/>
        <v>0.5</v>
      </c>
      <c r="P3796" s="14">
        <f t="shared" si="828"/>
        <v>0.5</v>
      </c>
      <c r="Q3796" s="14">
        <f t="shared" si="829"/>
        <v>5.095497056321479</v>
      </c>
      <c r="W3796" s="16"/>
    </row>
    <row r="3797" spans="1:23">
      <c r="A3797" s="16">
        <v>44262</v>
      </c>
      <c r="B3797">
        <v>16</v>
      </c>
      <c r="C3797" s="1">
        <v>11.466666666666667</v>
      </c>
      <c r="D3797" s="13">
        <f t="shared" si="834"/>
        <v>284.46666666666664</v>
      </c>
      <c r="E3797" s="13">
        <f t="shared" si="830"/>
        <v>11.633091164752715</v>
      </c>
      <c r="F3797" s="13">
        <f t="shared" si="835"/>
        <v>112768.36930418039</v>
      </c>
      <c r="G3797" s="13">
        <f t="shared" si="836"/>
        <v>0.99999113234377235</v>
      </c>
      <c r="H3797" s="13">
        <f t="shared" si="831"/>
        <v>1.17843858901109</v>
      </c>
      <c r="I3797" s="13">
        <f t="shared" si="832"/>
        <v>5.3967234445121776E-2</v>
      </c>
      <c r="J3797" s="2">
        <f t="shared" si="839"/>
        <v>0.16797777143702319</v>
      </c>
      <c r="K3797" s="13">
        <f t="shared" si="837"/>
        <v>0.22106419969017432</v>
      </c>
      <c r="L3797" s="13">
        <f t="shared" si="838"/>
        <v>0</v>
      </c>
      <c r="M3797" s="14">
        <f t="shared" si="833"/>
        <v>83.540146536824651</v>
      </c>
      <c r="N3797" s="14">
        <f t="shared" si="826"/>
        <v>0</v>
      </c>
      <c r="O3797" s="14">
        <f t="shared" si="827"/>
        <v>0.5</v>
      </c>
      <c r="P3797" s="14">
        <f t="shared" si="828"/>
        <v>0.5</v>
      </c>
      <c r="Q3797" s="14">
        <f t="shared" si="829"/>
        <v>5.8767391465460506</v>
      </c>
      <c r="W3797" s="16"/>
    </row>
    <row r="3798" spans="1:23">
      <c r="A3798" s="16">
        <v>44262</v>
      </c>
      <c r="B3798">
        <v>17</v>
      </c>
      <c r="C3798" s="1">
        <v>11.383333333333335</v>
      </c>
      <c r="D3798" s="13">
        <f t="shared" si="834"/>
        <v>284.38333333333333</v>
      </c>
      <c r="E3798" s="13">
        <f t="shared" si="830"/>
        <v>11.506628377190403</v>
      </c>
      <c r="F3798" s="13">
        <f t="shared" si="835"/>
        <v>99372.269732612753</v>
      </c>
      <c r="G3798" s="13">
        <f t="shared" si="836"/>
        <v>0.99998993693170513</v>
      </c>
      <c r="H3798" s="13">
        <f t="shared" si="831"/>
        <v>1.189090399564926</v>
      </c>
      <c r="I3798" s="13">
        <f t="shared" si="832"/>
        <v>5.3255454034021724E-2</v>
      </c>
      <c r="J3798" s="2">
        <f t="shared" si="839"/>
        <v>0.22106419969017432</v>
      </c>
      <c r="K3798" s="13">
        <f t="shared" si="837"/>
        <v>0.27126819137971658</v>
      </c>
      <c r="L3798" s="13">
        <f t="shared" si="838"/>
        <v>0</v>
      </c>
      <c r="M3798" s="14">
        <f t="shared" si="833"/>
        <v>83.540146536824651</v>
      </c>
      <c r="N3798" s="14">
        <f t="shared" si="826"/>
        <v>0</v>
      </c>
      <c r="O3798" s="14">
        <f t="shared" si="827"/>
        <v>0.5</v>
      </c>
      <c r="P3798" s="14">
        <f t="shared" si="828"/>
        <v>0.5</v>
      </c>
      <c r="Q3798" s="14">
        <f t="shared" si="829"/>
        <v>5.7596329593987061</v>
      </c>
      <c r="W3798" s="16"/>
    </row>
    <row r="3799" spans="1:23">
      <c r="A3799" s="16">
        <v>44262</v>
      </c>
      <c r="B3799">
        <v>18</v>
      </c>
      <c r="C3799" s="1">
        <v>10.033333333333333</v>
      </c>
      <c r="D3799" s="13">
        <f t="shared" si="834"/>
        <v>283.03333333333336</v>
      </c>
      <c r="E3799" s="13">
        <f t="shared" si="830"/>
        <v>9.4475562360146448</v>
      </c>
      <c r="F3799" s="13">
        <f t="shared" si="835"/>
        <v>12677.147422652606</v>
      </c>
      <c r="G3799" s="13">
        <f t="shared" si="836"/>
        <v>0.99992112412273948</v>
      </c>
      <c r="H3799" s="13">
        <f t="shared" si="831"/>
        <v>1.3767140289098705</v>
      </c>
      <c r="I3799" s="13">
        <f t="shared" si="832"/>
        <v>4.290231087114367E-2</v>
      </c>
      <c r="J3799" s="2">
        <f t="shared" si="839"/>
        <v>0.27126819137971658</v>
      </c>
      <c r="K3799" s="13">
        <f t="shared" si="837"/>
        <v>0.31769142009450313</v>
      </c>
      <c r="L3799" s="13">
        <f t="shared" si="838"/>
        <v>0</v>
      </c>
      <c r="M3799" s="14">
        <f t="shared" si="833"/>
        <v>83.540146536824651</v>
      </c>
      <c r="N3799" s="14">
        <f t="shared" si="826"/>
        <v>0</v>
      </c>
      <c r="O3799" s="14">
        <f t="shared" si="827"/>
        <v>0.5</v>
      </c>
      <c r="P3799" s="14">
        <f t="shared" si="828"/>
        <v>0.5</v>
      </c>
      <c r="Q3799" s="14">
        <f t="shared" si="829"/>
        <v>3.9774910973226678</v>
      </c>
      <c r="W3799" s="16"/>
    </row>
    <row r="3800" spans="1:23">
      <c r="A3800" s="16">
        <v>44262</v>
      </c>
      <c r="B3800">
        <v>19</v>
      </c>
      <c r="C3800" s="1">
        <v>7.6999999999999993</v>
      </c>
      <c r="D3800" s="13">
        <f t="shared" si="834"/>
        <v>280.7</v>
      </c>
      <c r="E3800" s="13">
        <f t="shared" si="830"/>
        <v>5.8419665122906848</v>
      </c>
      <c r="F3800" s="13">
        <f t="shared" si="835"/>
        <v>344.45605212629079</v>
      </c>
      <c r="G3800" s="13">
        <f t="shared" si="836"/>
        <v>0.99710527578299768</v>
      </c>
      <c r="H3800" s="13">
        <f t="shared" si="831"/>
        <v>1.779355201967586</v>
      </c>
      <c r="I3800" s="13">
        <f t="shared" si="832"/>
        <v>2.9382165533794816E-2</v>
      </c>
      <c r="J3800" s="2">
        <f t="shared" si="839"/>
        <v>0.31769142009450313</v>
      </c>
      <c r="K3800" s="13">
        <f t="shared" si="837"/>
        <v>0.36001346589473915</v>
      </c>
      <c r="L3800" s="13">
        <f t="shared" si="838"/>
        <v>0</v>
      </c>
      <c r="M3800" s="14">
        <f t="shared" si="833"/>
        <v>83.540146536824651</v>
      </c>
      <c r="N3800" s="14">
        <f t="shared" si="826"/>
        <v>0</v>
      </c>
      <c r="O3800" s="14">
        <f t="shared" si="827"/>
        <v>1</v>
      </c>
      <c r="P3800" s="14">
        <f t="shared" si="828"/>
        <v>1</v>
      </c>
      <c r="Q3800" s="14">
        <f t="shared" si="829"/>
        <v>1.55753517132616</v>
      </c>
      <c r="W3800" s="16"/>
    </row>
    <row r="3801" spans="1:23">
      <c r="A3801" s="16">
        <v>44262</v>
      </c>
      <c r="B3801">
        <v>20</v>
      </c>
      <c r="C3801" s="1">
        <v>6.0333333333333341</v>
      </c>
      <c r="D3801" s="13">
        <f t="shared" si="834"/>
        <v>279.03333333333336</v>
      </c>
      <c r="E3801" s="13">
        <f t="shared" si="830"/>
        <v>3.2296260900729128</v>
      </c>
      <c r="F3801" s="13">
        <f t="shared" si="835"/>
        <v>25.270206423205007</v>
      </c>
      <c r="G3801" s="13">
        <f t="shared" si="836"/>
        <v>0.96193406386343883</v>
      </c>
      <c r="H3801" s="13">
        <f t="shared" si="831"/>
        <v>2.1428336493679647</v>
      </c>
      <c r="I3801" s="13">
        <f t="shared" si="832"/>
        <v>2.2334391492439667E-2</v>
      </c>
      <c r="J3801" s="2">
        <f t="shared" si="839"/>
        <v>0.36001346589473915</v>
      </c>
      <c r="K3801" s="13">
        <f t="shared" si="837"/>
        <v>0.39939030414002197</v>
      </c>
      <c r="L3801" s="13">
        <f t="shared" si="838"/>
        <v>0</v>
      </c>
      <c r="M3801" s="14">
        <f t="shared" si="833"/>
        <v>83.540146536824651</v>
      </c>
      <c r="N3801" s="14">
        <f t="shared" si="826"/>
        <v>1</v>
      </c>
      <c r="O3801" s="14">
        <f t="shared" si="827"/>
        <v>1</v>
      </c>
      <c r="P3801" s="14">
        <f t="shared" si="828"/>
        <v>1</v>
      </c>
      <c r="Q3801" s="14">
        <f t="shared" si="829"/>
        <v>0.47656510640885896</v>
      </c>
      <c r="W3801" s="16"/>
    </row>
    <row r="3802" spans="1:23">
      <c r="A3802" s="16">
        <v>44262</v>
      </c>
      <c r="B3802">
        <v>21</v>
      </c>
      <c r="C3802" s="1">
        <v>5.1166666666666663</v>
      </c>
      <c r="D3802" s="13">
        <f t="shared" si="834"/>
        <v>278.11666666666667</v>
      </c>
      <c r="E3802" s="13">
        <f t="shared" si="830"/>
        <v>1.7794930185174209</v>
      </c>
      <c r="F3802" s="13">
        <f t="shared" si="835"/>
        <v>5.9268508531399586</v>
      </c>
      <c r="G3802" s="13">
        <f t="shared" si="836"/>
        <v>0.85563425267822857</v>
      </c>
      <c r="H3802" s="13">
        <f t="shared" si="831"/>
        <v>2.3757462903946567</v>
      </c>
      <c r="I3802" s="13">
        <f t="shared" si="832"/>
        <v>1.9180295715243691E-2</v>
      </c>
      <c r="J3802" s="2">
        <f t="shared" si="839"/>
        <v>0.39939030414002197</v>
      </c>
      <c r="K3802" s="13">
        <f t="shared" si="837"/>
        <v>0.43693617490697889</v>
      </c>
      <c r="L3802" s="13">
        <f t="shared" si="838"/>
        <v>0</v>
      </c>
      <c r="M3802" s="14">
        <f t="shared" si="833"/>
        <v>83.540146536824651</v>
      </c>
      <c r="N3802" s="14">
        <f t="shared" si="826"/>
        <v>1</v>
      </c>
      <c r="O3802" s="14">
        <f t="shared" si="827"/>
        <v>1</v>
      </c>
      <c r="P3802" s="14">
        <f t="shared" si="828"/>
        <v>1</v>
      </c>
      <c r="Q3802" s="14">
        <f t="shared" si="829"/>
        <v>0.14325577843170834</v>
      </c>
      <c r="W3802" s="16"/>
    </row>
    <row r="3803" spans="1:23">
      <c r="A3803" s="16">
        <v>44262</v>
      </c>
      <c r="B3803">
        <v>22</v>
      </c>
      <c r="C3803" s="1">
        <v>4.0166666666666666</v>
      </c>
      <c r="D3803" s="13">
        <f t="shared" si="834"/>
        <v>277.01666666666665</v>
      </c>
      <c r="E3803" s="13">
        <f t="shared" si="830"/>
        <v>2.6665062270597256E-2</v>
      </c>
      <c r="F3803" s="13">
        <f t="shared" si="835"/>
        <v>1.0270237561446833</v>
      </c>
      <c r="G3803" s="13">
        <f t="shared" si="836"/>
        <v>0.50666587060530588</v>
      </c>
      <c r="H3803" s="13">
        <f t="shared" si="831"/>
        <v>2.6913207128036394</v>
      </c>
      <c r="I3803" s="13">
        <f t="shared" si="832"/>
        <v>1.5956406726513772E-2</v>
      </c>
      <c r="J3803" s="2">
        <f t="shared" si="839"/>
        <v>0.43693617490697889</v>
      </c>
      <c r="K3803" s="13">
        <f t="shared" si="837"/>
        <v>0.47262258094302778</v>
      </c>
      <c r="L3803" s="13">
        <f t="shared" si="838"/>
        <v>0</v>
      </c>
      <c r="M3803" s="14">
        <f t="shared" si="833"/>
        <v>83.540146536824651</v>
      </c>
      <c r="N3803" s="14">
        <f t="shared" si="826"/>
        <v>1</v>
      </c>
      <c r="O3803" s="14">
        <f t="shared" si="827"/>
        <v>1</v>
      </c>
      <c r="P3803" s="14">
        <f t="shared" si="828"/>
        <v>1</v>
      </c>
      <c r="Q3803" s="14">
        <f t="shared" si="829"/>
        <v>4.2469251185783818E-6</v>
      </c>
      <c r="W3803" s="16"/>
    </row>
    <row r="3804" spans="1:23">
      <c r="A3804" s="16">
        <v>44262</v>
      </c>
      <c r="B3804">
        <v>23</v>
      </c>
      <c r="C3804" s="1">
        <v>4.05</v>
      </c>
      <c r="D3804" s="13">
        <f t="shared" si="834"/>
        <v>277.05</v>
      </c>
      <c r="E3804" s="13">
        <f t="shared" si="830"/>
        <v>7.9985562172911168E-2</v>
      </c>
      <c r="F3804" s="13">
        <f t="shared" si="835"/>
        <v>1.0832714274764934</v>
      </c>
      <c r="G3804" s="13">
        <f t="shared" si="836"/>
        <v>0.51998573646674595</v>
      </c>
      <c r="H3804" s="13">
        <f t="shared" si="831"/>
        <v>2.6811293002322611</v>
      </c>
      <c r="I3804" s="13">
        <f t="shared" si="832"/>
        <v>1.6045979993721531E-2</v>
      </c>
      <c r="J3804" s="2">
        <f t="shared" si="839"/>
        <v>0.47262258094302778</v>
      </c>
      <c r="K3804" s="13">
        <f t="shared" si="837"/>
        <v>0.50777743425665234</v>
      </c>
      <c r="L3804" s="13">
        <f t="shared" si="838"/>
        <v>0</v>
      </c>
      <c r="M3804" s="14">
        <f t="shared" si="833"/>
        <v>83.540146536824651</v>
      </c>
      <c r="N3804" s="14">
        <f t="shared" si="826"/>
        <v>1</v>
      </c>
      <c r="O3804" s="14">
        <f t="shared" si="827"/>
        <v>1</v>
      </c>
      <c r="P3804" s="14">
        <f t="shared" si="828"/>
        <v>1</v>
      </c>
      <c r="Q3804" s="14">
        <f t="shared" si="829"/>
        <v>1.8173350880035244E-4</v>
      </c>
      <c r="W3804" s="16"/>
    </row>
    <row r="3805" spans="1:23">
      <c r="A3805" s="16">
        <v>44263</v>
      </c>
      <c r="B3805">
        <v>0</v>
      </c>
      <c r="C3805" s="1">
        <v>3.5833333333333335</v>
      </c>
      <c r="D3805" s="13">
        <f t="shared" si="834"/>
        <v>276.58333333333331</v>
      </c>
      <c r="E3805" s="13">
        <f t="shared" si="830"/>
        <v>-0.66767098523654744</v>
      </c>
      <c r="F3805" s="13">
        <f t="shared" si="835"/>
        <v>0.51290174352976659</v>
      </c>
      <c r="G3805" s="13">
        <f t="shared" si="836"/>
        <v>0.33901854216461558</v>
      </c>
      <c r="H3805" s="13">
        <f t="shared" si="831"/>
        <v>2.8276238105191283</v>
      </c>
      <c r="I3805" s="13">
        <f t="shared" si="832"/>
        <v>1.4834634201700064E-2</v>
      </c>
      <c r="J3805" s="2">
        <f t="shared" si="839"/>
        <v>0.50777743425665234</v>
      </c>
      <c r="K3805" s="13">
        <f t="shared" si="837"/>
        <v>0.54193750412763642</v>
      </c>
      <c r="L3805" s="13">
        <f t="shared" si="838"/>
        <v>0</v>
      </c>
      <c r="M3805" s="14">
        <f t="shared" si="833"/>
        <v>83.540146536824651</v>
      </c>
      <c r="N3805" s="14">
        <f t="shared" si="826"/>
        <v>1</v>
      </c>
      <c r="O3805" s="14">
        <f t="shared" si="827"/>
        <v>1</v>
      </c>
      <c r="P3805" s="14">
        <f t="shared" si="828"/>
        <v>1</v>
      </c>
      <c r="Q3805" s="14" t="str">
        <f t="shared" si="829"/>
        <v>0</v>
      </c>
      <c r="R3805" s="14">
        <f>(M3805)</f>
        <v>83.540146536824651</v>
      </c>
      <c r="S3805" s="14">
        <f>SUM(N3805:N3828)</f>
        <v>10</v>
      </c>
      <c r="T3805" s="14">
        <f>SUM(O3805:O3828)</f>
        <v>15</v>
      </c>
      <c r="U3805" s="14">
        <f>SUM(P3805:P3828)</f>
        <v>15</v>
      </c>
      <c r="V3805" s="14">
        <f>SUM(Q3805:Q3828)</f>
        <v>84.672930177478364</v>
      </c>
      <c r="W3805" s="16"/>
    </row>
    <row r="3806" spans="1:23">
      <c r="A3806" s="16">
        <v>44263</v>
      </c>
      <c r="B3806">
        <v>1</v>
      </c>
      <c r="C3806" s="1">
        <v>3.4</v>
      </c>
      <c r="D3806" s="13">
        <f t="shared" si="834"/>
        <v>276.39999999999998</v>
      </c>
      <c r="E3806" s="13">
        <f t="shared" si="830"/>
        <v>-0.96208393632420441</v>
      </c>
      <c r="F3806" s="13">
        <f t="shared" si="835"/>
        <v>0.38209579241632702</v>
      </c>
      <c r="G3806" s="13">
        <f t="shared" si="836"/>
        <v>0.27646115016984929</v>
      </c>
      <c r="H3806" s="13">
        <f t="shared" si="831"/>
        <v>2.8874833978510317</v>
      </c>
      <c r="I3806" s="13">
        <f t="shared" si="832"/>
        <v>1.43831192626084E-2</v>
      </c>
      <c r="J3806" s="2">
        <f t="shared" si="839"/>
        <v>0.54193750412763642</v>
      </c>
      <c r="K3806" s="13">
        <f t="shared" si="837"/>
        <v>0.57543231310478049</v>
      </c>
      <c r="L3806" s="13">
        <f t="shared" si="838"/>
        <v>0</v>
      </c>
      <c r="M3806" s="14">
        <f t="shared" si="833"/>
        <v>83.540146536824651</v>
      </c>
      <c r="N3806" s="14">
        <f t="shared" si="826"/>
        <v>1</v>
      </c>
      <c r="O3806" s="14">
        <f t="shared" si="827"/>
        <v>1</v>
      </c>
      <c r="P3806" s="14">
        <f t="shared" si="828"/>
        <v>1</v>
      </c>
      <c r="Q3806" s="14" t="str">
        <f t="shared" si="829"/>
        <v>0</v>
      </c>
      <c r="W3806" s="16"/>
    </row>
    <row r="3807" spans="1:23">
      <c r="A3807" s="16">
        <v>44263</v>
      </c>
      <c r="B3807">
        <v>2</v>
      </c>
      <c r="C3807" s="1">
        <v>3.1666666666666665</v>
      </c>
      <c r="D3807" s="13">
        <f t="shared" si="834"/>
        <v>276.16666666666669</v>
      </c>
      <c r="E3807" s="13">
        <f t="shared" si="830"/>
        <v>-1.3373566686783038</v>
      </c>
      <c r="F3807" s="13">
        <f t="shared" si="835"/>
        <v>0.2625387290281837</v>
      </c>
      <c r="G3807" s="13">
        <f t="shared" si="836"/>
        <v>0.20794508951837709</v>
      </c>
      <c r="H3807" s="13">
        <f t="shared" si="831"/>
        <v>2.9656238639111798</v>
      </c>
      <c r="I3807" s="13">
        <f t="shared" si="832"/>
        <v>1.3827463449723581E-2</v>
      </c>
      <c r="J3807" s="2">
        <f t="shared" si="839"/>
        <v>0.57543231310478049</v>
      </c>
      <c r="K3807" s="13">
        <f t="shared" si="837"/>
        <v>0.60825514816327653</v>
      </c>
      <c r="L3807" s="13">
        <f t="shared" si="838"/>
        <v>0</v>
      </c>
      <c r="M3807" s="14">
        <f t="shared" si="833"/>
        <v>83.540146536824651</v>
      </c>
      <c r="N3807" s="14">
        <f t="shared" si="826"/>
        <v>1</v>
      </c>
      <c r="O3807" s="14">
        <f t="shared" si="827"/>
        <v>1</v>
      </c>
      <c r="P3807" s="14">
        <f t="shared" si="828"/>
        <v>1</v>
      </c>
      <c r="Q3807" s="14" t="str">
        <f t="shared" si="829"/>
        <v>0</v>
      </c>
      <c r="W3807" s="16"/>
    </row>
    <row r="3808" spans="1:23">
      <c r="A3808" s="16">
        <v>44263</v>
      </c>
      <c r="B3808">
        <v>3</v>
      </c>
      <c r="C3808" s="1">
        <v>3.1833333333333336</v>
      </c>
      <c r="D3808" s="13">
        <f t="shared" si="834"/>
        <v>276.18333333333334</v>
      </c>
      <c r="E3808" s="13">
        <f t="shared" si="830"/>
        <v>-1.3105304447528756</v>
      </c>
      <c r="F3808" s="13">
        <f t="shared" si="835"/>
        <v>0.26967696970470134</v>
      </c>
      <c r="G3808" s="13">
        <f t="shared" si="836"/>
        <v>0.21239809505832194</v>
      </c>
      <c r="H3808" s="13">
        <f t="shared" si="831"/>
        <v>2.9599685138198883</v>
      </c>
      <c r="I3808" s="13">
        <f t="shared" si="832"/>
        <v>1.3866461845544636E-2</v>
      </c>
      <c r="J3808" s="2">
        <f t="shared" si="839"/>
        <v>0.60825514816327653</v>
      </c>
      <c r="K3808" s="13">
        <f t="shared" si="837"/>
        <v>0.64064004097063432</v>
      </c>
      <c r="L3808" s="13">
        <f t="shared" si="838"/>
        <v>0</v>
      </c>
      <c r="M3808" s="14">
        <f t="shared" si="833"/>
        <v>83.540146536824651</v>
      </c>
      <c r="N3808" s="14">
        <f t="shared" si="826"/>
        <v>1</v>
      </c>
      <c r="O3808" s="14">
        <f t="shared" si="827"/>
        <v>1</v>
      </c>
      <c r="P3808" s="14">
        <f t="shared" si="828"/>
        <v>1</v>
      </c>
      <c r="Q3808" s="14" t="str">
        <f t="shared" si="829"/>
        <v>0</v>
      </c>
      <c r="W3808" s="16"/>
    </row>
    <row r="3809" spans="1:23">
      <c r="A3809" s="16">
        <v>44263</v>
      </c>
      <c r="B3809">
        <v>4</v>
      </c>
      <c r="C3809" s="1">
        <v>3.1166666666666667</v>
      </c>
      <c r="D3809" s="13">
        <f t="shared" si="834"/>
        <v>276.11666666666667</v>
      </c>
      <c r="E3809" s="13">
        <f t="shared" si="830"/>
        <v>-1.4178547715337599</v>
      </c>
      <c r="F3809" s="13">
        <f t="shared" si="835"/>
        <v>0.24223310526927891</v>
      </c>
      <c r="G3809" s="13">
        <f t="shared" si="836"/>
        <v>0.19499810803767786</v>
      </c>
      <c r="H3809" s="13">
        <f t="shared" si="831"/>
        <v>2.9826589516752282</v>
      </c>
      <c r="I3809" s="13">
        <f t="shared" si="832"/>
        <v>1.3711097139191365E-2</v>
      </c>
      <c r="J3809" s="2">
        <f t="shared" si="839"/>
        <v>0.64064004097063432</v>
      </c>
      <c r="K3809" s="13">
        <f t="shared" si="837"/>
        <v>0.67253254948373087</v>
      </c>
      <c r="L3809" s="13">
        <f t="shared" si="838"/>
        <v>0</v>
      </c>
      <c r="M3809" s="14">
        <f t="shared" si="833"/>
        <v>83.540146536824651</v>
      </c>
      <c r="N3809" s="14">
        <f t="shared" si="826"/>
        <v>1</v>
      </c>
      <c r="O3809" s="14">
        <f t="shared" si="827"/>
        <v>1</v>
      </c>
      <c r="P3809" s="14">
        <f t="shared" si="828"/>
        <v>1</v>
      </c>
      <c r="Q3809" s="14" t="str">
        <f t="shared" si="829"/>
        <v>0</v>
      </c>
      <c r="W3809" s="16"/>
    </row>
    <row r="3810" spans="1:23">
      <c r="A3810" s="16">
        <v>44263</v>
      </c>
      <c r="B3810">
        <v>5</v>
      </c>
      <c r="C3810" s="1">
        <v>1.8833333333333331</v>
      </c>
      <c r="D3810" s="13">
        <f t="shared" si="834"/>
        <v>274.88333333333333</v>
      </c>
      <c r="E3810" s="13">
        <f t="shared" si="830"/>
        <v>-3.4127448008246049</v>
      </c>
      <c r="F3810" s="13">
        <f t="shared" si="835"/>
        <v>3.2950633213121354E-2</v>
      </c>
      <c r="G3810" s="13">
        <f t="shared" si="836"/>
        <v>3.1899523707753889E-2</v>
      </c>
      <c r="H3810" s="13">
        <f t="shared" si="831"/>
        <v>3.4375508017918497</v>
      </c>
      <c r="I3810" s="13">
        <f t="shared" si="832"/>
        <v>1.1120266242048505E-2</v>
      </c>
      <c r="J3810" s="2">
        <f t="shared" si="839"/>
        <v>0.67253254948373087</v>
      </c>
      <c r="K3810" s="13">
        <f t="shared" si="837"/>
        <v>0.70310995904548657</v>
      </c>
      <c r="L3810" s="13">
        <f t="shared" si="838"/>
        <v>0</v>
      </c>
      <c r="M3810" s="14">
        <f t="shared" si="833"/>
        <v>83.540146536824651</v>
      </c>
      <c r="N3810" s="14">
        <f t="shared" si="826"/>
        <v>1</v>
      </c>
      <c r="O3810" s="14">
        <f t="shared" si="827"/>
        <v>0.5</v>
      </c>
      <c r="P3810" s="14">
        <f t="shared" si="828"/>
        <v>0.5</v>
      </c>
      <c r="Q3810" s="14" t="str">
        <f t="shared" si="829"/>
        <v>0</v>
      </c>
      <c r="W3810" s="16"/>
    </row>
    <row r="3811" spans="1:23">
      <c r="A3811" s="16">
        <v>44263</v>
      </c>
      <c r="B3811">
        <v>6</v>
      </c>
      <c r="C3811" s="1">
        <v>2.0333333333333332</v>
      </c>
      <c r="D3811" s="13">
        <f t="shared" si="834"/>
        <v>275.03333333333336</v>
      </c>
      <c r="E3811" s="13">
        <f t="shared" si="830"/>
        <v>-3.1691673736516357</v>
      </c>
      <c r="F3811" s="13">
        <f t="shared" si="835"/>
        <v>4.2038585769674376E-2</v>
      </c>
      <c r="G3811" s="13">
        <f t="shared" si="836"/>
        <v>4.0342638308948686E-2</v>
      </c>
      <c r="H3811" s="13">
        <f t="shared" si="831"/>
        <v>3.3784863165935057</v>
      </c>
      <c r="I3811" s="13">
        <f t="shared" si="832"/>
        <v>1.1408304369251847E-2</v>
      </c>
      <c r="J3811" s="2">
        <f t="shared" si="839"/>
        <v>0.70310995904548657</v>
      </c>
      <c r="K3811" s="13">
        <f t="shared" si="837"/>
        <v>0.73345802768478174</v>
      </c>
      <c r="L3811" s="13">
        <f t="shared" si="838"/>
        <v>0</v>
      </c>
      <c r="M3811" s="14">
        <f t="shared" si="833"/>
        <v>83.540146536824651</v>
      </c>
      <c r="N3811" s="14">
        <f t="shared" si="826"/>
        <v>1</v>
      </c>
      <c r="O3811" s="14">
        <f t="shared" si="827"/>
        <v>0.5</v>
      </c>
      <c r="P3811" s="14">
        <f t="shared" si="828"/>
        <v>0.5</v>
      </c>
      <c r="Q3811" s="14" t="str">
        <f t="shared" si="829"/>
        <v>0</v>
      </c>
      <c r="W3811" s="16"/>
    </row>
    <row r="3812" spans="1:23">
      <c r="A3812" s="16">
        <v>44263</v>
      </c>
      <c r="B3812">
        <v>7</v>
      </c>
      <c r="C3812" s="1">
        <v>2.5666666666666669</v>
      </c>
      <c r="D3812" s="13">
        <f t="shared" si="834"/>
        <v>275.56666666666666</v>
      </c>
      <c r="E3812" s="13">
        <f t="shared" si="830"/>
        <v>-2.3052618846014337</v>
      </c>
      <c r="F3812" s="13">
        <f t="shared" si="835"/>
        <v>9.9732678780477424E-2</v>
      </c>
      <c r="G3812" s="13">
        <f t="shared" si="836"/>
        <v>9.0688110578903247E-2</v>
      </c>
      <c r="H3812" s="13">
        <f t="shared" si="831"/>
        <v>3.1770642749780977</v>
      </c>
      <c r="I3812" s="13">
        <f t="shared" si="832"/>
        <v>1.249139308765466E-2</v>
      </c>
      <c r="J3812" s="2">
        <f t="shared" si="839"/>
        <v>0.73345802768478174</v>
      </c>
      <c r="K3812" s="13">
        <f t="shared" si="837"/>
        <v>0.76379222127141144</v>
      </c>
      <c r="L3812" s="13">
        <f t="shared" si="838"/>
        <v>0</v>
      </c>
      <c r="M3812" s="14">
        <f t="shared" si="833"/>
        <v>83.540146536824651</v>
      </c>
      <c r="N3812" s="14">
        <f t="shared" si="826"/>
        <v>1</v>
      </c>
      <c r="O3812" s="14">
        <f t="shared" si="827"/>
        <v>1</v>
      </c>
      <c r="P3812" s="14">
        <f t="shared" si="828"/>
        <v>1</v>
      </c>
      <c r="Q3812" s="14" t="str">
        <f t="shared" si="829"/>
        <v>0</v>
      </c>
      <c r="W3812" s="16"/>
    </row>
    <row r="3813" spans="1:23">
      <c r="A3813" s="16">
        <v>44263</v>
      </c>
      <c r="B3813">
        <v>8</v>
      </c>
      <c r="C3813" s="1">
        <v>3.6</v>
      </c>
      <c r="D3813" s="13">
        <f t="shared" si="834"/>
        <v>276.60000000000002</v>
      </c>
      <c r="E3813" s="13">
        <f t="shared" si="830"/>
        <v>-0.6409255242226678</v>
      </c>
      <c r="F3813" s="13">
        <f t="shared" si="835"/>
        <v>0.5268046279005606</v>
      </c>
      <c r="G3813" s="13">
        <f t="shared" si="836"/>
        <v>0.34503735335472857</v>
      </c>
      <c r="H3813" s="13">
        <f t="shared" si="831"/>
        <v>2.8222478403836004</v>
      </c>
      <c r="I3813" s="13">
        <f t="shared" si="832"/>
        <v>1.4876347042344097E-2</v>
      </c>
      <c r="J3813" s="2">
        <f t="shared" si="839"/>
        <v>0.76379222127141144</v>
      </c>
      <c r="K3813" s="13">
        <f t="shared" si="837"/>
        <v>0.79418787274380076</v>
      </c>
      <c r="L3813" s="13">
        <f t="shared" si="838"/>
        <v>0</v>
      </c>
      <c r="M3813" s="14">
        <f t="shared" si="833"/>
        <v>83.540146536824651</v>
      </c>
      <c r="N3813" s="14">
        <f t="shared" si="826"/>
        <v>1</v>
      </c>
      <c r="O3813" s="14">
        <f t="shared" si="827"/>
        <v>1</v>
      </c>
      <c r="P3813" s="14">
        <f t="shared" si="828"/>
        <v>1</v>
      </c>
      <c r="Q3813" s="14" t="str">
        <f t="shared" si="829"/>
        <v>0</v>
      </c>
      <c r="W3813" s="16"/>
    </row>
    <row r="3814" spans="1:23">
      <c r="A3814" s="16">
        <v>44263</v>
      </c>
      <c r="B3814">
        <v>9</v>
      </c>
      <c r="C3814" s="1">
        <v>5.9666666666666659</v>
      </c>
      <c r="D3814" s="13">
        <f t="shared" si="834"/>
        <v>278.96666666666664</v>
      </c>
      <c r="E3814" s="13">
        <f t="shared" si="830"/>
        <v>3.1244832118532262</v>
      </c>
      <c r="F3814" s="13">
        <f t="shared" si="835"/>
        <v>22.748136088239558</v>
      </c>
      <c r="G3814" s="13">
        <f t="shared" si="836"/>
        <v>0.95789143214084849</v>
      </c>
      <c r="H3814" s="13">
        <f t="shared" si="831"/>
        <v>2.1589249883362074</v>
      </c>
      <c r="I3814" s="13">
        <f t="shared" si="832"/>
        <v>2.2089207473454543E-2</v>
      </c>
      <c r="J3814" s="2">
        <f t="shared" si="839"/>
        <v>0.79418787274380076</v>
      </c>
      <c r="K3814" s="13">
        <f t="shared" si="837"/>
        <v>0.8240033218968974</v>
      </c>
      <c r="L3814" s="13">
        <f t="shared" si="838"/>
        <v>0</v>
      </c>
      <c r="M3814" s="14">
        <f t="shared" si="833"/>
        <v>83.540146536824651</v>
      </c>
      <c r="N3814" s="14">
        <f t="shared" si="826"/>
        <v>1</v>
      </c>
      <c r="O3814" s="14">
        <f t="shared" si="827"/>
        <v>1</v>
      </c>
      <c r="P3814" s="14">
        <f t="shared" si="828"/>
        <v>1</v>
      </c>
      <c r="Q3814" s="14">
        <f t="shared" si="829"/>
        <v>0.44588870115563772</v>
      </c>
      <c r="W3814" s="16"/>
    </row>
    <row r="3815" spans="1:23">
      <c r="A3815" s="16">
        <v>44263</v>
      </c>
      <c r="B3815">
        <v>10</v>
      </c>
      <c r="C3815" s="1">
        <v>8.5499999999999989</v>
      </c>
      <c r="D3815" s="13">
        <f t="shared" si="834"/>
        <v>281.55</v>
      </c>
      <c r="E3815" s="13">
        <f t="shared" si="830"/>
        <v>7.162351269756722</v>
      </c>
      <c r="F3815" s="13">
        <f t="shared" si="835"/>
        <v>1289.9403677756334</v>
      </c>
      <c r="G3815" s="13">
        <f t="shared" si="836"/>
        <v>0.99922537088082308</v>
      </c>
      <c r="H3815" s="13">
        <f t="shared" si="831"/>
        <v>1.6197966476793026</v>
      </c>
      <c r="I3815" s="13">
        <f t="shared" si="832"/>
        <v>3.3751008303085521E-2</v>
      </c>
      <c r="J3815" s="2">
        <f t="shared" si="839"/>
        <v>0.8240033218968974</v>
      </c>
      <c r="K3815" s="13">
        <f t="shared" si="837"/>
        <v>0.85041394934136028</v>
      </c>
      <c r="L3815" s="13">
        <f t="shared" si="838"/>
        <v>0</v>
      </c>
      <c r="M3815" s="14">
        <f t="shared" si="833"/>
        <v>83.540146536824651</v>
      </c>
      <c r="N3815" s="14">
        <f t="shared" si="826"/>
        <v>0</v>
      </c>
      <c r="O3815" s="14">
        <f t="shared" si="827"/>
        <v>1</v>
      </c>
      <c r="P3815" s="14">
        <f t="shared" si="828"/>
        <v>1</v>
      </c>
      <c r="Q3815" s="14">
        <f t="shared" si="829"/>
        <v>2.3271784854932465</v>
      </c>
      <c r="W3815" s="16"/>
    </row>
    <row r="3816" spans="1:23">
      <c r="A3816" s="16">
        <v>44263</v>
      </c>
      <c r="B3816">
        <v>11</v>
      </c>
      <c r="C3816" s="1">
        <v>9.8500000000000014</v>
      </c>
      <c r="D3816" s="13">
        <f t="shared" si="834"/>
        <v>282.85000000000002</v>
      </c>
      <c r="E3816" s="13">
        <f t="shared" si="830"/>
        <v>9.1664132932650162</v>
      </c>
      <c r="F3816" s="13">
        <f t="shared" si="835"/>
        <v>9570.2374233334995</v>
      </c>
      <c r="G3816" s="13">
        <f t="shared" si="836"/>
        <v>0.9998955203015274</v>
      </c>
      <c r="H3816" s="13">
        <f t="shared" si="831"/>
        <v>1.4045316744864449</v>
      </c>
      <c r="I3816" s="13">
        <f t="shared" si="832"/>
        <v>4.1654504371567758E-2</v>
      </c>
      <c r="J3816" s="2">
        <f t="shared" si="839"/>
        <v>0.85041394934136028</v>
      </c>
      <c r="K3816" s="13">
        <f t="shared" si="837"/>
        <v>0.8730213301836357</v>
      </c>
      <c r="L3816" s="13">
        <f t="shared" si="838"/>
        <v>0</v>
      </c>
      <c r="M3816" s="14">
        <f t="shared" si="833"/>
        <v>83.540146536824651</v>
      </c>
      <c r="N3816" s="14">
        <f t="shared" si="826"/>
        <v>0</v>
      </c>
      <c r="O3816" s="14">
        <f t="shared" si="827"/>
        <v>0.5</v>
      </c>
      <c r="P3816" s="14">
        <f t="shared" si="828"/>
        <v>0.5</v>
      </c>
      <c r="Q3816" s="14">
        <f t="shared" si="829"/>
        <v>3.7544067165166659</v>
      </c>
      <c r="W3816" s="16"/>
    </row>
    <row r="3817" spans="1:23">
      <c r="A3817" s="16">
        <v>44263</v>
      </c>
      <c r="B3817">
        <v>12</v>
      </c>
      <c r="C3817" s="1">
        <v>11.216666666666667</v>
      </c>
      <c r="D3817" s="13">
        <f t="shared" si="834"/>
        <v>284.21666666666664</v>
      </c>
      <c r="E3817" s="13">
        <f t="shared" si="830"/>
        <v>11.2534803260423</v>
      </c>
      <c r="F3817" s="13">
        <f t="shared" si="835"/>
        <v>77147.953102718151</v>
      </c>
      <c r="G3817" s="13">
        <f t="shared" si="836"/>
        <v>0.99998703806131151</v>
      </c>
      <c r="H3817" s="13">
        <f t="shared" si="831"/>
        <v>1.2107028987967321</v>
      </c>
      <c r="I3817" s="13">
        <f t="shared" si="832"/>
        <v>5.1858721394629402E-2</v>
      </c>
      <c r="J3817" s="2">
        <f t="shared" si="839"/>
        <v>0.8730213301836357</v>
      </c>
      <c r="K3817" s="13">
        <f t="shared" si="837"/>
        <v>0.89008674490799267</v>
      </c>
      <c r="L3817" s="13">
        <f t="shared" si="838"/>
        <v>0</v>
      </c>
      <c r="M3817" s="14">
        <f t="shared" si="833"/>
        <v>83.540146536824651</v>
      </c>
      <c r="N3817" s="14">
        <f t="shared" si="826"/>
        <v>0</v>
      </c>
      <c r="O3817" s="14">
        <f t="shared" si="827"/>
        <v>0.5</v>
      </c>
      <c r="P3817" s="14">
        <f t="shared" si="828"/>
        <v>0.5</v>
      </c>
      <c r="Q3817" s="14">
        <f t="shared" si="829"/>
        <v>5.5276465850940841</v>
      </c>
      <c r="W3817" s="16"/>
    </row>
    <row r="3818" spans="1:23">
      <c r="A3818" s="16">
        <v>44263</v>
      </c>
      <c r="B3818">
        <v>13</v>
      </c>
      <c r="C3818" s="1">
        <v>12.316666666666665</v>
      </c>
      <c r="D3818" s="13">
        <f t="shared" si="834"/>
        <v>285.31666666666666</v>
      </c>
      <c r="E3818" s="13">
        <f t="shared" si="830"/>
        <v>12.918791985513169</v>
      </c>
      <c r="F3818" s="13">
        <f t="shared" si="835"/>
        <v>407905.97994248039</v>
      </c>
      <c r="G3818" s="13">
        <f t="shared" si="836"/>
        <v>0.99999754846068056</v>
      </c>
      <c r="H3818" s="13">
        <f t="shared" si="831"/>
        <v>1.0754162439350885</v>
      </c>
      <c r="I3818" s="13">
        <f t="shared" si="832"/>
        <v>6.1766316080219354E-2</v>
      </c>
      <c r="J3818" s="2">
        <f t="shared" si="839"/>
        <v>0.89008674490799267</v>
      </c>
      <c r="K3818" s="13">
        <f t="shared" si="837"/>
        <v>0.90118750968518346</v>
      </c>
      <c r="L3818" s="13">
        <f t="shared" si="838"/>
        <v>0</v>
      </c>
      <c r="M3818" s="14">
        <f t="shared" si="833"/>
        <v>83.540146536824651</v>
      </c>
      <c r="N3818" s="14">
        <f t="shared" si="826"/>
        <v>0</v>
      </c>
      <c r="O3818" s="14">
        <f t="shared" si="827"/>
        <v>0.5</v>
      </c>
      <c r="P3818" s="14">
        <f t="shared" si="828"/>
        <v>0.5</v>
      </c>
      <c r="Q3818" s="14">
        <f t="shared" si="829"/>
        <v>7.1089808880664229</v>
      </c>
      <c r="W3818" s="16"/>
    </row>
    <row r="3819" spans="1:23">
      <c r="A3819" s="16">
        <v>44263</v>
      </c>
      <c r="B3819">
        <v>14</v>
      </c>
      <c r="C3819" s="1">
        <v>13.316666666666668</v>
      </c>
      <c r="D3819" s="13">
        <f t="shared" si="834"/>
        <v>286.31666666666666</v>
      </c>
      <c r="E3819" s="13">
        <f t="shared" si="830"/>
        <v>14.421607776936954</v>
      </c>
      <c r="F3819" s="13">
        <f t="shared" si="835"/>
        <v>1833262.5962690236</v>
      </c>
      <c r="G3819" s="13">
        <f t="shared" si="836"/>
        <v>0.99999945452470551</v>
      </c>
      <c r="H3819" s="13">
        <f t="shared" si="831"/>
        <v>0.96635567931266841</v>
      </c>
      <c r="I3819" s="13">
        <f t="shared" si="832"/>
        <v>7.2322360798341145E-2</v>
      </c>
      <c r="J3819" s="2">
        <f t="shared" si="839"/>
        <v>0.90118750968518346</v>
      </c>
      <c r="K3819" s="13">
        <f t="shared" si="837"/>
        <v>0.90573422918001212</v>
      </c>
      <c r="L3819" s="13">
        <f t="shared" si="838"/>
        <v>0</v>
      </c>
      <c r="M3819" s="14">
        <f t="shared" si="833"/>
        <v>83.540146536824651</v>
      </c>
      <c r="N3819" s="14">
        <f t="shared" si="826"/>
        <v>0</v>
      </c>
      <c r="O3819" s="14">
        <f t="shared" si="827"/>
        <v>0</v>
      </c>
      <c r="P3819" s="14">
        <f t="shared" si="828"/>
        <v>0</v>
      </c>
      <c r="Q3819" s="14">
        <f t="shared" si="829"/>
        <v>8.6271578537648779</v>
      </c>
      <c r="W3819" s="16"/>
    </row>
    <row r="3820" spans="1:23">
      <c r="A3820" s="16">
        <v>44263</v>
      </c>
      <c r="B3820">
        <v>15</v>
      </c>
      <c r="C3820" s="1">
        <v>13.916666666666666</v>
      </c>
      <c r="D3820" s="13">
        <f t="shared" si="834"/>
        <v>286.91666666666669</v>
      </c>
      <c r="E3820" s="13">
        <f t="shared" si="830"/>
        <v>15.318268951495819</v>
      </c>
      <c r="F3820" s="13">
        <f t="shared" si="835"/>
        <v>4494068.3981597228</v>
      </c>
      <c r="G3820" s="13">
        <f t="shared" si="836"/>
        <v>0.99999977748452207</v>
      </c>
      <c r="H3820" s="13">
        <f t="shared" si="831"/>
        <v>0.90662696808269183</v>
      </c>
      <c r="I3820" s="13">
        <f t="shared" si="832"/>
        <v>7.946133655409901E-2</v>
      </c>
      <c r="J3820" s="2">
        <f t="shared" si="839"/>
        <v>0.90573422918001212</v>
      </c>
      <c r="K3820" s="13">
        <f t="shared" si="837"/>
        <v>0.90580242217543616</v>
      </c>
      <c r="L3820" s="13">
        <f t="shared" si="838"/>
        <v>0</v>
      </c>
      <c r="M3820" s="14">
        <f t="shared" si="833"/>
        <v>83.540146536824651</v>
      </c>
      <c r="N3820" s="14">
        <f t="shared" si="826"/>
        <v>0</v>
      </c>
      <c r="O3820" s="14">
        <f t="shared" si="827"/>
        <v>0</v>
      </c>
      <c r="P3820" s="14">
        <f t="shared" si="828"/>
        <v>0</v>
      </c>
      <c r="Q3820" s="14">
        <f t="shared" si="829"/>
        <v>9.5603411548222272</v>
      </c>
      <c r="W3820" s="16"/>
    </row>
    <row r="3821" spans="1:23">
      <c r="A3821" s="16">
        <v>44263</v>
      </c>
      <c r="B3821">
        <v>16</v>
      </c>
      <c r="C3821" s="1">
        <v>14.433333333333332</v>
      </c>
      <c r="D3821" s="13">
        <f t="shared" si="834"/>
        <v>287.43333333333334</v>
      </c>
      <c r="E3821" s="13">
        <f t="shared" si="830"/>
        <v>16.087394178360206</v>
      </c>
      <c r="F3821" s="13">
        <f t="shared" si="835"/>
        <v>9697650.3130350541</v>
      </c>
      <c r="G3821" s="13">
        <f t="shared" si="836"/>
        <v>0.99999989688224833</v>
      </c>
      <c r="H3821" s="13">
        <f t="shared" si="831"/>
        <v>0.85834393519200647</v>
      </c>
      <c r="I3821" s="13">
        <f t="shared" si="832"/>
        <v>8.614382167808167E-2</v>
      </c>
      <c r="J3821" s="2">
        <f t="shared" si="839"/>
        <v>0.90580242217543616</v>
      </c>
      <c r="K3821" s="13">
        <f t="shared" si="837"/>
        <v>0.90188530642702003</v>
      </c>
      <c r="L3821" s="13">
        <f t="shared" si="838"/>
        <v>0</v>
      </c>
      <c r="M3821" s="14">
        <f t="shared" si="833"/>
        <v>83.540146536824651</v>
      </c>
      <c r="N3821" s="14">
        <f t="shared" si="826"/>
        <v>0</v>
      </c>
      <c r="O3821" s="14">
        <f t="shared" si="827"/>
        <v>0</v>
      </c>
      <c r="P3821" s="14">
        <f t="shared" si="828"/>
        <v>0</v>
      </c>
      <c r="Q3821" s="14">
        <f t="shared" si="829"/>
        <v>10.370252341457659</v>
      </c>
      <c r="W3821" s="16"/>
    </row>
    <row r="3822" spans="1:23">
      <c r="A3822" s="16">
        <v>44263</v>
      </c>
      <c r="B3822">
        <v>17</v>
      </c>
      <c r="C3822" s="1">
        <v>13.733333333333333</v>
      </c>
      <c r="D3822" s="13">
        <f t="shared" si="834"/>
        <v>286.73333333333335</v>
      </c>
      <c r="E3822" s="13">
        <f t="shared" si="830"/>
        <v>15.044687282027461</v>
      </c>
      <c r="F3822" s="13">
        <f t="shared" si="835"/>
        <v>3418414.0794460885</v>
      </c>
      <c r="G3822" s="13">
        <f t="shared" si="836"/>
        <v>0.99999970746677136</v>
      </c>
      <c r="H3822" s="13">
        <f t="shared" si="831"/>
        <v>0.92444861607673745</v>
      </c>
      <c r="I3822" s="13">
        <f t="shared" si="832"/>
        <v>7.7211485465367449E-2</v>
      </c>
      <c r="J3822" s="2">
        <f t="shared" si="839"/>
        <v>0.90188530642702003</v>
      </c>
      <c r="K3822" s="13">
        <f t="shared" si="837"/>
        <v>0.90356189431347844</v>
      </c>
      <c r="L3822" s="13">
        <f t="shared" si="838"/>
        <v>0</v>
      </c>
      <c r="M3822" s="14">
        <f t="shared" si="833"/>
        <v>83.540146536824651</v>
      </c>
      <c r="N3822" s="14">
        <f t="shared" si="826"/>
        <v>0</v>
      </c>
      <c r="O3822" s="14">
        <f t="shared" si="827"/>
        <v>0</v>
      </c>
      <c r="P3822" s="14">
        <f t="shared" si="828"/>
        <v>0</v>
      </c>
      <c r="Q3822" s="14">
        <f t="shared" si="829"/>
        <v>9.2740516603692935</v>
      </c>
      <c r="W3822" s="16"/>
    </row>
    <row r="3823" spans="1:23">
      <c r="A3823" s="16">
        <v>44263</v>
      </c>
      <c r="B3823">
        <v>18</v>
      </c>
      <c r="C3823" s="1">
        <v>13.283333333333333</v>
      </c>
      <c r="D3823" s="13">
        <f t="shared" si="834"/>
        <v>286.28333333333336</v>
      </c>
      <c r="E3823" s="13">
        <f t="shared" si="830"/>
        <v>14.37168306456312</v>
      </c>
      <c r="F3823" s="13">
        <f t="shared" si="835"/>
        <v>1743984.6199272471</v>
      </c>
      <c r="G3823" s="13">
        <f t="shared" si="836"/>
        <v>0.99999942660077668</v>
      </c>
      <c r="H3823" s="13">
        <f t="shared" si="831"/>
        <v>0.9697946025903349</v>
      </c>
      <c r="I3823" s="13">
        <f t="shared" si="832"/>
        <v>7.194428100408165E-2</v>
      </c>
      <c r="J3823" s="2">
        <f t="shared" si="839"/>
        <v>0.90356189431347844</v>
      </c>
      <c r="K3823" s="13">
        <f t="shared" si="837"/>
        <v>0.90815958707996625</v>
      </c>
      <c r="L3823" s="13">
        <f t="shared" si="838"/>
        <v>0</v>
      </c>
      <c r="M3823" s="14">
        <f t="shared" si="833"/>
        <v>83.540146536824651</v>
      </c>
      <c r="N3823" s="14">
        <f t="shared" si="826"/>
        <v>0</v>
      </c>
      <c r="O3823" s="14">
        <f t="shared" si="827"/>
        <v>0</v>
      </c>
      <c r="P3823" s="14">
        <f t="shared" si="828"/>
        <v>0</v>
      </c>
      <c r="Q3823" s="14">
        <f t="shared" si="829"/>
        <v>8.5756872011857066</v>
      </c>
      <c r="W3823" s="16"/>
    </row>
    <row r="3824" spans="1:23">
      <c r="A3824" s="16">
        <v>44263</v>
      </c>
      <c r="B3824">
        <v>19</v>
      </c>
      <c r="C3824" s="1">
        <v>12.233333333333333</v>
      </c>
      <c r="D3824" s="13">
        <f t="shared" si="834"/>
        <v>285.23333333333335</v>
      </c>
      <c r="E3824" s="13">
        <f t="shared" si="830"/>
        <v>12.793081687507328</v>
      </c>
      <c r="F3824" s="13">
        <f t="shared" si="835"/>
        <v>359720.16456433909</v>
      </c>
      <c r="G3824" s="13">
        <f t="shared" si="836"/>
        <v>0.99999722006904646</v>
      </c>
      <c r="H3824" s="13">
        <f t="shared" si="831"/>
        <v>1.0850787444892711</v>
      </c>
      <c r="I3824" s="13">
        <f t="shared" si="832"/>
        <v>6.0956488076739951E-2</v>
      </c>
      <c r="J3824" s="2">
        <f t="shared" si="839"/>
        <v>0.90815958707996625</v>
      </c>
      <c r="K3824" s="13">
        <f t="shared" si="837"/>
        <v>0.91862184693482773</v>
      </c>
      <c r="L3824" s="13">
        <f t="shared" si="838"/>
        <v>0</v>
      </c>
      <c r="M3824" s="14">
        <f t="shared" si="833"/>
        <v>83.540146536824651</v>
      </c>
      <c r="N3824" s="14">
        <f t="shared" si="826"/>
        <v>0</v>
      </c>
      <c r="O3824" s="14">
        <f t="shared" si="827"/>
        <v>0.5</v>
      </c>
      <c r="P3824" s="14">
        <f t="shared" si="828"/>
        <v>0.5</v>
      </c>
      <c r="Q3824" s="14">
        <f t="shared" si="829"/>
        <v>6.9854247566616188</v>
      </c>
      <c r="W3824" s="16"/>
    </row>
    <row r="3825" spans="1:23">
      <c r="A3825" s="16">
        <v>44263</v>
      </c>
      <c r="B3825">
        <v>20</v>
      </c>
      <c r="C3825" s="1">
        <v>10.500000000000002</v>
      </c>
      <c r="D3825" s="13">
        <f t="shared" si="834"/>
        <v>283.5</v>
      </c>
      <c r="E3825" s="13">
        <f t="shared" si="830"/>
        <v>10.161552028218695</v>
      </c>
      <c r="F3825" s="13">
        <f t="shared" si="835"/>
        <v>25888.445493869127</v>
      </c>
      <c r="G3825" s="13">
        <f t="shared" si="836"/>
        <v>0.99996137422100306</v>
      </c>
      <c r="H3825" s="13">
        <f t="shared" si="831"/>
        <v>1.3085190263642703</v>
      </c>
      <c r="I3825" s="13">
        <f t="shared" si="832"/>
        <v>4.6241863537010201E-2</v>
      </c>
      <c r="J3825" s="2">
        <f t="shared" si="839"/>
        <v>0.91862184693482773</v>
      </c>
      <c r="K3825" s="13">
        <f t="shared" si="837"/>
        <v>0.93624091046084934</v>
      </c>
      <c r="L3825" s="13">
        <f t="shared" si="838"/>
        <v>0</v>
      </c>
      <c r="M3825" s="14">
        <f t="shared" si="833"/>
        <v>83.540146536824651</v>
      </c>
      <c r="N3825" s="14">
        <f t="shared" si="826"/>
        <v>0</v>
      </c>
      <c r="O3825" s="14">
        <f t="shared" si="827"/>
        <v>0.5</v>
      </c>
      <c r="P3825" s="14">
        <f t="shared" si="828"/>
        <v>0.5</v>
      </c>
      <c r="Q3825" s="14">
        <f t="shared" si="829"/>
        <v>4.5670584756180705</v>
      </c>
      <c r="W3825" s="16"/>
    </row>
    <row r="3826" spans="1:23">
      <c r="A3826" s="16">
        <v>44263</v>
      </c>
      <c r="B3826">
        <v>21</v>
      </c>
      <c r="C3826" s="1">
        <v>9.8166666666666682</v>
      </c>
      <c r="D3826" s="13">
        <f t="shared" si="834"/>
        <v>282.81666666666666</v>
      </c>
      <c r="E3826" s="13">
        <f t="shared" si="830"/>
        <v>9.1152572337792392</v>
      </c>
      <c r="F3826" s="13">
        <f t="shared" si="835"/>
        <v>9092.9733398479802</v>
      </c>
      <c r="G3826" s="13">
        <f t="shared" si="836"/>
        <v>0.99989003706491875</v>
      </c>
      <c r="H3826" s="13">
        <f t="shared" si="831"/>
        <v>1.4096534149815043</v>
      </c>
      <c r="I3826" s="13">
        <f t="shared" si="832"/>
        <v>4.1431390634534229E-2</v>
      </c>
      <c r="J3826" s="2">
        <f t="shared" si="839"/>
        <v>0.93624091046084934</v>
      </c>
      <c r="K3826" s="13">
        <f t="shared" si="837"/>
        <v>0.95545428218196449</v>
      </c>
      <c r="L3826" s="13">
        <f t="shared" si="838"/>
        <v>0</v>
      </c>
      <c r="M3826" s="14">
        <f t="shared" si="833"/>
        <v>83.540146536824651</v>
      </c>
      <c r="N3826" s="14">
        <f t="shared" si="826"/>
        <v>0</v>
      </c>
      <c r="O3826" s="14">
        <f t="shared" si="827"/>
        <v>0.5</v>
      </c>
      <c r="P3826" s="14">
        <f t="shared" si="828"/>
        <v>0.5</v>
      </c>
      <c r="Q3826" s="14">
        <f t="shared" si="829"/>
        <v>3.7143856394575296</v>
      </c>
      <c r="W3826" s="16"/>
    </row>
    <row r="3827" spans="1:23">
      <c r="A3827" s="16">
        <v>44263</v>
      </c>
      <c r="B3827">
        <v>22</v>
      </c>
      <c r="C3827" s="1">
        <v>8.3833333333333311</v>
      </c>
      <c r="D3827" s="13">
        <f t="shared" si="834"/>
        <v>281.38333333333333</v>
      </c>
      <c r="E3827" s="13">
        <f t="shared" si="830"/>
        <v>6.9040810282532616</v>
      </c>
      <c r="F3827" s="13">
        <f t="shared" si="835"/>
        <v>996.33249107078552</v>
      </c>
      <c r="G3827" s="13">
        <f t="shared" si="836"/>
        <v>0.99899732535643515</v>
      </c>
      <c r="H3827" s="13">
        <f t="shared" si="831"/>
        <v>1.6498387123353562</v>
      </c>
      <c r="I3827" s="13">
        <f t="shared" si="832"/>
        <v>3.284815025894168E-2</v>
      </c>
      <c r="J3827" s="2">
        <f t="shared" si="839"/>
        <v>0.95545428218196449</v>
      </c>
      <c r="K3827" s="13">
        <f t="shared" si="837"/>
        <v>0.97789297394389862</v>
      </c>
      <c r="L3827" s="13">
        <f t="shared" si="838"/>
        <v>0</v>
      </c>
      <c r="M3827" s="14">
        <f t="shared" si="833"/>
        <v>83.540146536824651</v>
      </c>
      <c r="N3827" s="14">
        <f t="shared" si="826"/>
        <v>0</v>
      </c>
      <c r="O3827" s="14">
        <f t="shared" si="827"/>
        <v>1</v>
      </c>
      <c r="P3827" s="14">
        <f t="shared" si="828"/>
        <v>1</v>
      </c>
      <c r="Q3827" s="14">
        <f t="shared" si="829"/>
        <v>2.1654553571726272</v>
      </c>
      <c r="W3827" s="16"/>
    </row>
    <row r="3828" spans="1:23">
      <c r="A3828" s="16">
        <v>44263</v>
      </c>
      <c r="B3828">
        <v>23</v>
      </c>
      <c r="C3828" s="1">
        <v>7.833333333333333</v>
      </c>
      <c r="D3828" s="13">
        <f t="shared" si="834"/>
        <v>280.83333333333331</v>
      </c>
      <c r="E3828" s="13">
        <f t="shared" si="830"/>
        <v>6.0496142433234139</v>
      </c>
      <c r="F3828" s="13">
        <f t="shared" si="835"/>
        <v>423.94945716349127</v>
      </c>
      <c r="G3828" s="13">
        <f t="shared" si="836"/>
        <v>0.99764677896831555</v>
      </c>
      <c r="H3828" s="13">
        <f t="shared" si="831"/>
        <v>1.7532586120738416</v>
      </c>
      <c r="I3828" s="13">
        <f t="shared" si="832"/>
        <v>3.0029735061989176E-2</v>
      </c>
      <c r="J3828" s="2">
        <f t="shared" si="839"/>
        <v>0.97789297394389862</v>
      </c>
      <c r="K3828" s="13">
        <f t="shared" si="837"/>
        <v>1.0008308655019782</v>
      </c>
      <c r="L3828" s="13">
        <f t="shared" si="838"/>
        <v>0.99847568926011998</v>
      </c>
      <c r="M3828" s="14">
        <f t="shared" si="833"/>
        <v>84.538622226084769</v>
      </c>
      <c r="N3828" s="14">
        <f t="shared" si="826"/>
        <v>0</v>
      </c>
      <c r="O3828" s="14">
        <f t="shared" si="827"/>
        <v>1</v>
      </c>
      <c r="P3828" s="14">
        <f t="shared" si="828"/>
        <v>1</v>
      </c>
      <c r="Q3828" s="14">
        <f t="shared" si="829"/>
        <v>1.6690143606426908</v>
      </c>
      <c r="W3828" s="16"/>
    </row>
    <row r="3829" spans="1:23">
      <c r="A3829" s="16">
        <v>44264</v>
      </c>
      <c r="B3829">
        <v>0</v>
      </c>
      <c r="C3829" s="1">
        <v>7.75</v>
      </c>
      <c r="D3829" s="13">
        <f t="shared" si="834"/>
        <v>280.75</v>
      </c>
      <c r="E3829" s="13">
        <f t="shared" si="830"/>
        <v>5.9198575244879796</v>
      </c>
      <c r="F3829" s="13">
        <f t="shared" si="835"/>
        <v>372.35865810622909</v>
      </c>
      <c r="G3829" s="13">
        <f t="shared" si="836"/>
        <v>0.99732161025788912</v>
      </c>
      <c r="H3829" s="13">
        <f t="shared" si="831"/>
        <v>1.7695208583969897</v>
      </c>
      <c r="I3829" s="13">
        <f t="shared" si="832"/>
        <v>2.9623423156020345E-2</v>
      </c>
      <c r="J3829" s="2">
        <f t="shared" si="839"/>
        <v>2.3551762418582145E-3</v>
      </c>
      <c r="K3829" s="13">
        <f t="shared" si="837"/>
        <v>5.3936887540328549E-2</v>
      </c>
      <c r="L3829" s="13">
        <f t="shared" si="838"/>
        <v>0</v>
      </c>
      <c r="M3829" s="14">
        <f t="shared" si="833"/>
        <v>84.538622226084769</v>
      </c>
      <c r="N3829" s="14">
        <f t="shared" si="826"/>
        <v>0</v>
      </c>
      <c r="O3829" s="14">
        <f t="shared" si="827"/>
        <v>1</v>
      </c>
      <c r="P3829" s="14">
        <f t="shared" si="828"/>
        <v>1</v>
      </c>
      <c r="Q3829" s="14">
        <f t="shared" si="829"/>
        <v>1.5989257094560383</v>
      </c>
      <c r="R3829" s="14">
        <f>(M3829)</f>
        <v>84.538622226084769</v>
      </c>
      <c r="S3829" s="14">
        <f>SUM(N3829:N3852)</f>
        <v>0</v>
      </c>
      <c r="T3829" s="14">
        <f>SUM(O3829:O3852)</f>
        <v>13</v>
      </c>
      <c r="U3829" s="14">
        <f>SUM(P3829:P3852)</f>
        <v>13</v>
      </c>
      <c r="V3829" s="14">
        <f>SUM(Q3829:Q3852)</f>
        <v>112.49852060750879</v>
      </c>
      <c r="W3829" s="16"/>
    </row>
    <row r="3830" spans="1:23">
      <c r="A3830" s="16">
        <v>44264</v>
      </c>
      <c r="B3830">
        <v>1</v>
      </c>
      <c r="C3830" s="1">
        <v>7.7666666666666666</v>
      </c>
      <c r="D3830" s="13">
        <f t="shared" si="834"/>
        <v>280.76666666666665</v>
      </c>
      <c r="E3830" s="13">
        <f t="shared" si="830"/>
        <v>5.9458150302742263</v>
      </c>
      <c r="F3830" s="13">
        <f t="shared" si="835"/>
        <v>382.15069879452398</v>
      </c>
      <c r="G3830" s="13">
        <f t="shared" si="836"/>
        <v>0.99739006087383841</v>
      </c>
      <c r="H3830" s="13">
        <f t="shared" si="831"/>
        <v>1.7662556120992412</v>
      </c>
      <c r="I3830" s="13">
        <f t="shared" si="832"/>
        <v>2.9704262553206733E-2</v>
      </c>
      <c r="J3830" s="2">
        <f t="shared" si="839"/>
        <v>5.3936887540328549E-2</v>
      </c>
      <c r="K3830" s="13">
        <f t="shared" si="837"/>
        <v>0.10405205068378898</v>
      </c>
      <c r="L3830" s="13">
        <f t="shared" si="838"/>
        <v>0</v>
      </c>
      <c r="M3830" s="14">
        <f t="shared" si="833"/>
        <v>84.538622226084769</v>
      </c>
      <c r="N3830" s="14">
        <f t="shared" si="826"/>
        <v>0</v>
      </c>
      <c r="O3830" s="14">
        <f t="shared" si="827"/>
        <v>1</v>
      </c>
      <c r="P3830" s="14">
        <f t="shared" si="828"/>
        <v>1</v>
      </c>
      <c r="Q3830" s="14">
        <f t="shared" si="829"/>
        <v>1.6128332281465043</v>
      </c>
      <c r="W3830" s="16"/>
    </row>
    <row r="3831" spans="1:23">
      <c r="A3831" s="16">
        <v>44264</v>
      </c>
      <c r="B3831">
        <v>2</v>
      </c>
      <c r="C3831" s="1">
        <v>7.95</v>
      </c>
      <c r="D3831" s="13">
        <f t="shared" si="834"/>
        <v>280.95</v>
      </c>
      <c r="E3831" s="13">
        <f t="shared" si="830"/>
        <v>6.231144331731608</v>
      </c>
      <c r="F3831" s="13">
        <f t="shared" si="835"/>
        <v>508.33685678596567</v>
      </c>
      <c r="G3831" s="13">
        <f t="shared" si="836"/>
        <v>0.99803666279658176</v>
      </c>
      <c r="H3831" s="13">
        <f t="shared" si="831"/>
        <v>1.730758166046418</v>
      </c>
      <c r="I3831" s="13">
        <f t="shared" si="832"/>
        <v>3.0607535795637297E-2</v>
      </c>
      <c r="J3831" s="2">
        <f t="shared" si="839"/>
        <v>0.10405205068378898</v>
      </c>
      <c r="K3831" s="13">
        <f t="shared" si="837"/>
        <v>0.15308726476091095</v>
      </c>
      <c r="L3831" s="13">
        <f t="shared" si="838"/>
        <v>0</v>
      </c>
      <c r="M3831" s="14">
        <f t="shared" si="833"/>
        <v>84.538622226084769</v>
      </c>
      <c r="N3831" s="14">
        <f t="shared" si="826"/>
        <v>0</v>
      </c>
      <c r="O3831" s="14">
        <f t="shared" si="827"/>
        <v>1</v>
      </c>
      <c r="P3831" s="14">
        <f t="shared" si="828"/>
        <v>1</v>
      </c>
      <c r="Q3831" s="14">
        <f t="shared" si="829"/>
        <v>1.769439403194605</v>
      </c>
      <c r="W3831" s="16"/>
    </row>
    <row r="3832" spans="1:23">
      <c r="A3832" s="16">
        <v>44264</v>
      </c>
      <c r="B3832">
        <v>3</v>
      </c>
      <c r="C3832" s="1">
        <v>7.666666666666667</v>
      </c>
      <c r="D3832" s="13">
        <f t="shared" si="834"/>
        <v>280.66666666666669</v>
      </c>
      <c r="E3832" s="13">
        <f t="shared" si="830"/>
        <v>5.7900237529691516</v>
      </c>
      <c r="F3832" s="13">
        <f t="shared" si="835"/>
        <v>327.02079199850289</v>
      </c>
      <c r="G3832" s="13">
        <f t="shared" si="836"/>
        <v>0.99695141276286969</v>
      </c>
      <c r="H3832" s="13">
        <f t="shared" si="831"/>
        <v>1.7859437357991117</v>
      </c>
      <c r="I3832" s="13">
        <f t="shared" si="832"/>
        <v>2.9222372385081099E-2</v>
      </c>
      <c r="J3832" s="2">
        <f t="shared" si="839"/>
        <v>0.15308726476091095</v>
      </c>
      <c r="K3832" s="13">
        <f t="shared" si="837"/>
        <v>0.20011275995036382</v>
      </c>
      <c r="L3832" s="13">
        <f t="shared" si="838"/>
        <v>0</v>
      </c>
      <c r="M3832" s="14">
        <f t="shared" si="833"/>
        <v>84.538622226084769</v>
      </c>
      <c r="N3832" s="14">
        <f t="shared" si="826"/>
        <v>0</v>
      </c>
      <c r="O3832" s="14">
        <f t="shared" si="827"/>
        <v>1</v>
      </c>
      <c r="P3832" s="14">
        <f t="shared" si="828"/>
        <v>1</v>
      </c>
      <c r="Q3832" s="14">
        <f t="shared" si="829"/>
        <v>1.5302190168326768</v>
      </c>
      <c r="W3832" s="16"/>
    </row>
    <row r="3833" spans="1:23">
      <c r="A3833" s="16">
        <v>44264</v>
      </c>
      <c r="B3833">
        <v>4</v>
      </c>
      <c r="C3833" s="1">
        <v>7.416666666666667</v>
      </c>
      <c r="D3833" s="13">
        <f t="shared" si="834"/>
        <v>280.41666666666669</v>
      </c>
      <c r="E3833" s="13">
        <f t="shared" si="830"/>
        <v>5.4000594353640716</v>
      </c>
      <c r="F3833" s="13">
        <f t="shared" si="835"/>
        <v>221.41957596621572</v>
      </c>
      <c r="G3833" s="13">
        <f t="shared" si="836"/>
        <v>0.99550399286728297</v>
      </c>
      <c r="H3833" s="13">
        <f t="shared" si="831"/>
        <v>1.8361930527358727</v>
      </c>
      <c r="I3833" s="13">
        <f t="shared" si="832"/>
        <v>2.8050140789730695E-2</v>
      </c>
      <c r="J3833" s="2">
        <f t="shared" si="839"/>
        <v>0.20011275995036382</v>
      </c>
      <c r="K3833" s="13">
        <f t="shared" si="837"/>
        <v>0.24536737613399451</v>
      </c>
      <c r="L3833" s="13">
        <f t="shared" si="838"/>
        <v>0</v>
      </c>
      <c r="M3833" s="14">
        <f t="shared" si="833"/>
        <v>84.538622226084769</v>
      </c>
      <c r="N3833" s="14">
        <f t="shared" si="826"/>
        <v>0</v>
      </c>
      <c r="O3833" s="14">
        <f t="shared" si="827"/>
        <v>1</v>
      </c>
      <c r="P3833" s="14">
        <f t="shared" si="828"/>
        <v>1</v>
      </c>
      <c r="Q3833" s="14">
        <f t="shared" si="829"/>
        <v>1.3324962799366671</v>
      </c>
      <c r="W3833" s="16"/>
    </row>
    <row r="3834" spans="1:23">
      <c r="A3834" s="16">
        <v>44264</v>
      </c>
      <c r="B3834">
        <v>5</v>
      </c>
      <c r="C3834" s="1">
        <v>8.0666666666666664</v>
      </c>
      <c r="D3834" s="13">
        <f t="shared" si="834"/>
        <v>281.06666666666666</v>
      </c>
      <c r="E3834" s="13">
        <f t="shared" si="830"/>
        <v>6.4125237191650806</v>
      </c>
      <c r="F3834" s="13">
        <f t="shared" si="835"/>
        <v>609.42977150985189</v>
      </c>
      <c r="G3834" s="13">
        <f t="shared" si="836"/>
        <v>0.9983618099138144</v>
      </c>
      <c r="H3834" s="13">
        <f t="shared" si="831"/>
        <v>1.7085648002742564</v>
      </c>
      <c r="I3834" s="13">
        <f t="shared" si="832"/>
        <v>3.1195960393941215E-2</v>
      </c>
      <c r="J3834" s="2">
        <f t="shared" si="839"/>
        <v>0.24536737613399451</v>
      </c>
      <c r="K3834" s="13">
        <f t="shared" si="837"/>
        <v>0.29030858826116224</v>
      </c>
      <c r="L3834" s="13">
        <f t="shared" si="838"/>
        <v>0</v>
      </c>
      <c r="M3834" s="14">
        <f t="shared" si="833"/>
        <v>84.538622226084769</v>
      </c>
      <c r="N3834" s="14">
        <f t="shared" si="826"/>
        <v>0</v>
      </c>
      <c r="O3834" s="14">
        <f t="shared" si="827"/>
        <v>1</v>
      </c>
      <c r="P3834" s="14">
        <f t="shared" si="828"/>
        <v>1</v>
      </c>
      <c r="Q3834" s="14">
        <f t="shared" si="829"/>
        <v>1.8725211634125465</v>
      </c>
      <c r="W3834" s="16"/>
    </row>
    <row r="3835" spans="1:23">
      <c r="A3835" s="16">
        <v>44264</v>
      </c>
      <c r="B3835">
        <v>6</v>
      </c>
      <c r="C3835" s="1">
        <v>7.75</v>
      </c>
      <c r="D3835" s="13">
        <f t="shared" si="834"/>
        <v>280.75</v>
      </c>
      <c r="E3835" s="13">
        <f t="shared" si="830"/>
        <v>5.9198575244879796</v>
      </c>
      <c r="F3835" s="13">
        <f t="shared" si="835"/>
        <v>372.35865810622909</v>
      </c>
      <c r="G3835" s="13">
        <f t="shared" si="836"/>
        <v>0.99732161025788912</v>
      </c>
      <c r="H3835" s="13">
        <f t="shared" si="831"/>
        <v>1.7695208583969897</v>
      </c>
      <c r="I3835" s="13">
        <f t="shared" si="832"/>
        <v>2.9623423156020345E-2</v>
      </c>
      <c r="J3835" s="2">
        <f t="shared" si="839"/>
        <v>0.29030858826116224</v>
      </c>
      <c r="K3835" s="13">
        <f t="shared" si="837"/>
        <v>0.33348524172256822</v>
      </c>
      <c r="L3835" s="13">
        <f t="shared" si="838"/>
        <v>0</v>
      </c>
      <c r="M3835" s="14">
        <f t="shared" si="833"/>
        <v>84.538622226084769</v>
      </c>
      <c r="N3835" s="14">
        <f t="shared" si="826"/>
        <v>0</v>
      </c>
      <c r="O3835" s="14">
        <f t="shared" si="827"/>
        <v>1</v>
      </c>
      <c r="P3835" s="14">
        <f t="shared" si="828"/>
        <v>1</v>
      </c>
      <c r="Q3835" s="14">
        <f t="shared" si="829"/>
        <v>1.5989257094560383</v>
      </c>
      <c r="W3835" s="16"/>
    </row>
    <row r="3836" spans="1:23">
      <c r="A3836" s="16">
        <v>44264</v>
      </c>
      <c r="B3836">
        <v>7</v>
      </c>
      <c r="C3836" s="1">
        <v>7.6499999999999995</v>
      </c>
      <c r="D3836" s="13">
        <f t="shared" si="834"/>
        <v>280.64999999999998</v>
      </c>
      <c r="E3836" s="13">
        <f t="shared" si="830"/>
        <v>5.7640477463031896</v>
      </c>
      <c r="F3836" s="13">
        <f t="shared" si="835"/>
        <v>318.63547771152327</v>
      </c>
      <c r="G3836" s="13">
        <f t="shared" si="836"/>
        <v>0.99687143615233309</v>
      </c>
      <c r="H3836" s="13">
        <f t="shared" si="831"/>
        <v>1.7892477345711062</v>
      </c>
      <c r="I3836" s="13">
        <f t="shared" si="832"/>
        <v>2.9142787834496413E-2</v>
      </c>
      <c r="J3836" s="2">
        <f t="shared" si="839"/>
        <v>0.33348524172256822</v>
      </c>
      <c r="K3836" s="13">
        <f t="shared" si="837"/>
        <v>0.37529798990196483</v>
      </c>
      <c r="L3836" s="13">
        <f t="shared" si="838"/>
        <v>0</v>
      </c>
      <c r="M3836" s="14">
        <f t="shared" si="833"/>
        <v>84.538622226084769</v>
      </c>
      <c r="N3836" s="14">
        <f t="shared" si="826"/>
        <v>0</v>
      </c>
      <c r="O3836" s="14">
        <f t="shared" si="827"/>
        <v>1</v>
      </c>
      <c r="P3836" s="14">
        <f t="shared" si="828"/>
        <v>1</v>
      </c>
      <c r="Q3836" s="14">
        <f t="shared" si="829"/>
        <v>1.5166444558468064</v>
      </c>
      <c r="W3836" s="16"/>
    </row>
    <row r="3837" spans="1:23">
      <c r="A3837" s="16">
        <v>44264</v>
      </c>
      <c r="B3837">
        <v>8</v>
      </c>
      <c r="C3837" s="1">
        <v>8.1999999999999993</v>
      </c>
      <c r="D3837" s="13">
        <f t="shared" si="834"/>
        <v>281.2</v>
      </c>
      <c r="E3837" s="13">
        <f t="shared" si="830"/>
        <v>6.6196301564722448</v>
      </c>
      <c r="F3837" s="13">
        <f t="shared" si="835"/>
        <v>749.66778605555453</v>
      </c>
      <c r="G3837" s="13">
        <f t="shared" si="836"/>
        <v>0.99866785278577819</v>
      </c>
      <c r="H3837" s="13">
        <f t="shared" si="831"/>
        <v>1.6835712866572612</v>
      </c>
      <c r="I3837" s="13">
        <f t="shared" si="832"/>
        <v>3.1881693294341096E-2</v>
      </c>
      <c r="J3837" s="2">
        <f t="shared" si="839"/>
        <v>0.37529798990196483</v>
      </c>
      <c r="K3837" s="13">
        <f t="shared" si="837"/>
        <v>0.41635007569246119</v>
      </c>
      <c r="L3837" s="13">
        <f t="shared" si="838"/>
        <v>0</v>
      </c>
      <c r="M3837" s="14">
        <f t="shared" si="833"/>
        <v>84.538622226084769</v>
      </c>
      <c r="N3837" s="14">
        <f t="shared" si="826"/>
        <v>0</v>
      </c>
      <c r="O3837" s="14">
        <f t="shared" si="827"/>
        <v>1</v>
      </c>
      <c r="P3837" s="14">
        <f t="shared" si="828"/>
        <v>1</v>
      </c>
      <c r="Q3837" s="14">
        <f t="shared" si="829"/>
        <v>1.9935417376980071</v>
      </c>
      <c r="W3837" s="16"/>
    </row>
    <row r="3838" spans="1:23">
      <c r="A3838" s="16">
        <v>44264</v>
      </c>
      <c r="B3838">
        <v>9</v>
      </c>
      <c r="C3838" s="1">
        <v>9.7166666666666668</v>
      </c>
      <c r="D3838" s="13">
        <f t="shared" si="834"/>
        <v>282.71666666666664</v>
      </c>
      <c r="E3838" s="13">
        <f t="shared" si="830"/>
        <v>8.9617166774744632</v>
      </c>
      <c r="F3838" s="13">
        <f t="shared" si="835"/>
        <v>7798.7338881849246</v>
      </c>
      <c r="G3838" s="13">
        <f t="shared" si="836"/>
        <v>0.99987179049768415</v>
      </c>
      <c r="H3838" s="13">
        <f t="shared" si="831"/>
        <v>1.4251383096226882</v>
      </c>
      <c r="I3838" s="13">
        <f t="shared" si="832"/>
        <v>4.0768884437584904E-2</v>
      </c>
      <c r="J3838" s="2">
        <f t="shared" si="839"/>
        <v>0.41635007569246119</v>
      </c>
      <c r="K3838" s="13">
        <f t="shared" si="837"/>
        <v>0.45665016993037988</v>
      </c>
      <c r="L3838" s="13">
        <f t="shared" si="838"/>
        <v>0</v>
      </c>
      <c r="M3838" s="14">
        <f t="shared" si="833"/>
        <v>84.538622226084769</v>
      </c>
      <c r="N3838" s="14">
        <f t="shared" si="826"/>
        <v>0</v>
      </c>
      <c r="O3838" s="14">
        <f t="shared" si="827"/>
        <v>0.5</v>
      </c>
      <c r="P3838" s="14">
        <f t="shared" si="828"/>
        <v>0.5</v>
      </c>
      <c r="Q3838" s="14">
        <f t="shared" si="829"/>
        <v>3.5953377518765852</v>
      </c>
      <c r="W3838" s="16"/>
    </row>
    <row r="3839" spans="1:23">
      <c r="A3839" s="16">
        <v>44264</v>
      </c>
      <c r="B3839">
        <v>10</v>
      </c>
      <c r="C3839" s="1">
        <v>10.950000000000001</v>
      </c>
      <c r="D3839" s="13">
        <f t="shared" si="834"/>
        <v>283.95</v>
      </c>
      <c r="E3839" s="13">
        <f t="shared" si="830"/>
        <v>10.847825321359378</v>
      </c>
      <c r="F3839" s="13">
        <f t="shared" si="835"/>
        <v>51422.202907727529</v>
      </c>
      <c r="G3839" s="13">
        <f t="shared" si="836"/>
        <v>0.9999805535255788</v>
      </c>
      <c r="H3839" s="13">
        <f t="shared" si="831"/>
        <v>1.2461577378706714</v>
      </c>
      <c r="I3839" s="13">
        <f t="shared" si="832"/>
        <v>4.9696518191207566E-2</v>
      </c>
      <c r="J3839" s="2">
        <f t="shared" si="839"/>
        <v>0.45665016993037988</v>
      </c>
      <c r="K3839" s="13">
        <f t="shared" si="837"/>
        <v>0.49492695809513465</v>
      </c>
      <c r="L3839" s="13">
        <f t="shared" si="838"/>
        <v>0</v>
      </c>
      <c r="M3839" s="14">
        <f t="shared" si="833"/>
        <v>84.538622226084769</v>
      </c>
      <c r="N3839" s="14">
        <f t="shared" si="826"/>
        <v>0</v>
      </c>
      <c r="O3839" s="14">
        <f t="shared" si="827"/>
        <v>0.5</v>
      </c>
      <c r="P3839" s="14">
        <f t="shared" si="828"/>
        <v>0.5</v>
      </c>
      <c r="Q3839" s="14">
        <f t="shared" si="829"/>
        <v>5.1629503524488136</v>
      </c>
      <c r="W3839" s="16"/>
    </row>
    <row r="3840" spans="1:23">
      <c r="A3840" s="16">
        <v>44264</v>
      </c>
      <c r="B3840">
        <v>11</v>
      </c>
      <c r="C3840" s="1">
        <v>12</v>
      </c>
      <c r="D3840" s="13">
        <f t="shared" si="834"/>
        <v>285</v>
      </c>
      <c r="E3840" s="13">
        <f t="shared" si="830"/>
        <v>12.440701754385966</v>
      </c>
      <c r="F3840" s="13">
        <f t="shared" si="835"/>
        <v>252887.94245243209</v>
      </c>
      <c r="G3840" s="13">
        <f t="shared" si="836"/>
        <v>0.99999604569503786</v>
      </c>
      <c r="H3840" s="13">
        <f t="shared" si="831"/>
        <v>1.1126290663861791</v>
      </c>
      <c r="I3840" s="13">
        <f t="shared" si="832"/>
        <v>5.8742601057190598E-2</v>
      </c>
      <c r="J3840" s="2">
        <f t="shared" si="839"/>
        <v>0.49492695809513465</v>
      </c>
      <c r="K3840" s="13">
        <f t="shared" si="837"/>
        <v>0.53016720180305077</v>
      </c>
      <c r="L3840" s="13">
        <f t="shared" si="838"/>
        <v>0</v>
      </c>
      <c r="M3840" s="14">
        <f t="shared" si="833"/>
        <v>84.538622226084769</v>
      </c>
      <c r="N3840" s="14">
        <f t="shared" si="826"/>
        <v>0</v>
      </c>
      <c r="O3840" s="14">
        <f t="shared" si="827"/>
        <v>0.5</v>
      </c>
      <c r="P3840" s="14">
        <f t="shared" si="828"/>
        <v>0.5</v>
      </c>
      <c r="Q3840" s="14">
        <f t="shared" si="829"/>
        <v>6.6424314280010455</v>
      </c>
      <c r="W3840" s="16"/>
    </row>
    <row r="3841" spans="1:23">
      <c r="A3841" s="16">
        <v>44264</v>
      </c>
      <c r="B3841">
        <v>12</v>
      </c>
      <c r="C3841" s="1">
        <v>12.666666666666666</v>
      </c>
      <c r="D3841" s="13">
        <f t="shared" si="834"/>
        <v>285.66666666666669</v>
      </c>
      <c r="E3841" s="13">
        <f t="shared" si="830"/>
        <v>13.445974329054872</v>
      </c>
      <c r="F3841" s="13">
        <f t="shared" si="835"/>
        <v>691054.74754549412</v>
      </c>
      <c r="G3841" s="13">
        <f t="shared" si="836"/>
        <v>0.99999855293874107</v>
      </c>
      <c r="H3841" s="13">
        <f t="shared" si="831"/>
        <v>1.0358234823986527</v>
      </c>
      <c r="I3841" s="13">
        <f t="shared" si="832"/>
        <v>6.5281268021139857E-2</v>
      </c>
      <c r="J3841" s="2">
        <f t="shared" si="839"/>
        <v>0.53016720180305077</v>
      </c>
      <c r="K3841" s="13">
        <f t="shared" si="837"/>
        <v>0.5621226898240137</v>
      </c>
      <c r="L3841" s="13">
        <f t="shared" si="838"/>
        <v>0</v>
      </c>
      <c r="M3841" s="14">
        <f t="shared" si="833"/>
        <v>84.538622226084769</v>
      </c>
      <c r="N3841" s="14">
        <f t="shared" si="826"/>
        <v>0</v>
      </c>
      <c r="O3841" s="14">
        <f t="shared" si="827"/>
        <v>0</v>
      </c>
      <c r="P3841" s="14">
        <f t="shared" si="828"/>
        <v>0</v>
      </c>
      <c r="Q3841" s="14">
        <f t="shared" si="829"/>
        <v>7.6334409184477021</v>
      </c>
      <c r="W3841" s="16"/>
    </row>
    <row r="3842" spans="1:23">
      <c r="A3842" s="16">
        <v>44264</v>
      </c>
      <c r="B3842">
        <v>13</v>
      </c>
      <c r="C3842" s="1">
        <v>12.816666666666665</v>
      </c>
      <c r="D3842" s="13">
        <f t="shared" si="834"/>
        <v>285.81666666666666</v>
      </c>
      <c r="E3842" s="13">
        <f t="shared" si="830"/>
        <v>13.671514374015972</v>
      </c>
      <c r="F3842" s="13">
        <f t="shared" si="835"/>
        <v>865891.05233792099</v>
      </c>
      <c r="G3842" s="13">
        <f t="shared" si="836"/>
        <v>0.99999884512163228</v>
      </c>
      <c r="H3842" s="13">
        <f t="shared" si="831"/>
        <v>1.0193332190275086</v>
      </c>
      <c r="I3842" s="13">
        <f t="shared" si="832"/>
        <v>6.6845485389044737E-2</v>
      </c>
      <c r="J3842" s="2">
        <f t="shared" si="839"/>
        <v>0.5621226898240137</v>
      </c>
      <c r="K3842" s="13">
        <f t="shared" si="837"/>
        <v>0.59168605348506698</v>
      </c>
      <c r="L3842" s="13">
        <f t="shared" si="838"/>
        <v>0</v>
      </c>
      <c r="M3842" s="14">
        <f t="shared" si="833"/>
        <v>84.538622226084769</v>
      </c>
      <c r="N3842" s="14">
        <f t="shared" si="826"/>
        <v>0</v>
      </c>
      <c r="O3842" s="14">
        <f t="shared" si="827"/>
        <v>0</v>
      </c>
      <c r="P3842" s="14">
        <f t="shared" si="828"/>
        <v>0</v>
      </c>
      <c r="Q3842" s="14">
        <f t="shared" si="829"/>
        <v>7.8606968212644439</v>
      </c>
      <c r="W3842" s="16"/>
    </row>
    <row r="3843" spans="1:23">
      <c r="A3843" s="16">
        <v>44264</v>
      </c>
      <c r="B3843">
        <v>14</v>
      </c>
      <c r="C3843" s="1">
        <v>13.149999999999999</v>
      </c>
      <c r="D3843" s="13">
        <f t="shared" si="834"/>
        <v>286.14999999999998</v>
      </c>
      <c r="E3843" s="13">
        <f t="shared" si="830"/>
        <v>14.171867901450256</v>
      </c>
      <c r="F3843" s="13">
        <f t="shared" si="835"/>
        <v>1428117.7856813341</v>
      </c>
      <c r="G3843" s="13">
        <f t="shared" si="836"/>
        <v>0.99999929977813473</v>
      </c>
      <c r="H3843" s="13">
        <f t="shared" si="831"/>
        <v>0.9836812523528583</v>
      </c>
      <c r="I3843" s="13">
        <f t="shared" si="832"/>
        <v>7.0450763355274781E-2</v>
      </c>
      <c r="J3843" s="2">
        <f t="shared" si="839"/>
        <v>0.59168605348506698</v>
      </c>
      <c r="K3843" s="13">
        <f t="shared" si="837"/>
        <v>0.61835206562647316</v>
      </c>
      <c r="L3843" s="13">
        <f t="shared" si="838"/>
        <v>0</v>
      </c>
      <c r="M3843" s="14">
        <f t="shared" si="833"/>
        <v>84.538622226084769</v>
      </c>
      <c r="N3843" s="14">
        <f t="shared" si="826"/>
        <v>0</v>
      </c>
      <c r="O3843" s="14">
        <f t="shared" si="827"/>
        <v>0</v>
      </c>
      <c r="P3843" s="14">
        <f t="shared" si="828"/>
        <v>0</v>
      </c>
      <c r="Q3843" s="14">
        <f t="shared" si="829"/>
        <v>8.3702953865269514</v>
      </c>
      <c r="W3843" s="16"/>
    </row>
    <row r="3844" spans="1:23">
      <c r="A3844" s="16">
        <v>44264</v>
      </c>
      <c r="B3844">
        <v>15</v>
      </c>
      <c r="C3844" s="1">
        <v>13.300000000000002</v>
      </c>
      <c r="D3844" s="13">
        <f t="shared" si="834"/>
        <v>286.3</v>
      </c>
      <c r="E3844" s="13">
        <f t="shared" si="830"/>
        <v>14.396646873908507</v>
      </c>
      <c r="F3844" s="13">
        <f t="shared" si="835"/>
        <v>1788069.0882116717</v>
      </c>
      <c r="G3844" s="13">
        <f t="shared" si="836"/>
        <v>0.99999944073780633</v>
      </c>
      <c r="H3844" s="13">
        <f t="shared" si="831"/>
        <v>0.96807351382942763</v>
      </c>
      <c r="I3844" s="13">
        <f t="shared" si="832"/>
        <v>7.213308419697799E-2</v>
      </c>
      <c r="J3844" s="2">
        <f t="shared" si="839"/>
        <v>0.61835206562647316</v>
      </c>
      <c r="K3844" s="13">
        <f t="shared" si="837"/>
        <v>0.64269020760638429</v>
      </c>
      <c r="L3844" s="13">
        <f t="shared" si="838"/>
        <v>0</v>
      </c>
      <c r="M3844" s="14">
        <f t="shared" si="833"/>
        <v>84.538622226084769</v>
      </c>
      <c r="N3844" s="14">
        <f t="shared" si="826"/>
        <v>0</v>
      </c>
      <c r="O3844" s="14">
        <f t="shared" si="827"/>
        <v>0</v>
      </c>
      <c r="P3844" s="14">
        <f t="shared" si="828"/>
        <v>0</v>
      </c>
      <c r="Q3844" s="14">
        <f t="shared" si="829"/>
        <v>8.6014166320158338</v>
      </c>
      <c r="W3844" s="16"/>
    </row>
    <row r="3845" spans="1:23">
      <c r="A3845" s="16">
        <v>44264</v>
      </c>
      <c r="B3845">
        <v>16</v>
      </c>
      <c r="C3845" s="1">
        <v>13.149999999999999</v>
      </c>
      <c r="D3845" s="13">
        <f t="shared" si="834"/>
        <v>286.14999999999998</v>
      </c>
      <c r="E3845" s="13">
        <f t="shared" si="830"/>
        <v>14.171867901450256</v>
      </c>
      <c r="F3845" s="13">
        <f t="shared" si="835"/>
        <v>1428117.7856813341</v>
      </c>
      <c r="G3845" s="13">
        <f t="shared" si="836"/>
        <v>0.99999929977813473</v>
      </c>
      <c r="H3845" s="13">
        <f t="shared" si="831"/>
        <v>0.9836812523528583</v>
      </c>
      <c r="I3845" s="13">
        <f t="shared" si="832"/>
        <v>7.0450763355274781E-2</v>
      </c>
      <c r="J3845" s="2">
        <f t="shared" si="839"/>
        <v>0.64269020760638429</v>
      </c>
      <c r="K3845" s="13">
        <f t="shared" si="837"/>
        <v>0.66588659206615175</v>
      </c>
      <c r="L3845" s="13">
        <f t="shared" si="838"/>
        <v>0</v>
      </c>
      <c r="M3845" s="14">
        <f t="shared" si="833"/>
        <v>84.538622226084769</v>
      </c>
      <c r="N3845" s="14">
        <f t="shared" si="826"/>
        <v>0</v>
      </c>
      <c r="O3845" s="14">
        <f t="shared" si="827"/>
        <v>0</v>
      </c>
      <c r="P3845" s="14">
        <f t="shared" si="828"/>
        <v>0</v>
      </c>
      <c r="Q3845" s="14">
        <f t="shared" si="829"/>
        <v>8.3702953865269514</v>
      </c>
      <c r="W3845" s="16"/>
    </row>
    <row r="3846" spans="1:23">
      <c r="A3846" s="16">
        <v>44264</v>
      </c>
      <c r="B3846">
        <v>17</v>
      </c>
      <c r="C3846" s="1">
        <v>13.249999999999998</v>
      </c>
      <c r="D3846" s="13">
        <f t="shared" si="834"/>
        <v>286.25</v>
      </c>
      <c r="E3846" s="13">
        <f t="shared" si="830"/>
        <v>14.321746724890831</v>
      </c>
      <c r="F3846" s="13">
        <f t="shared" si="835"/>
        <v>1659035.0977078332</v>
      </c>
      <c r="G3846" s="13">
        <f t="shared" si="836"/>
        <v>0.99999939724036058</v>
      </c>
      <c r="H3846" s="13">
        <f t="shared" si="831"/>
        <v>0.97324656899084683</v>
      </c>
      <c r="I3846" s="13">
        <f t="shared" si="832"/>
        <v>7.1568090334756904E-2</v>
      </c>
      <c r="J3846" s="2">
        <f t="shared" si="839"/>
        <v>0.66588659206615175</v>
      </c>
      <c r="K3846" s="13">
        <f t="shared" si="837"/>
        <v>0.68711505804598771</v>
      </c>
      <c r="L3846" s="13">
        <f t="shared" si="838"/>
        <v>0</v>
      </c>
      <c r="M3846" s="14">
        <f t="shared" si="833"/>
        <v>84.538622226084769</v>
      </c>
      <c r="N3846" s="14">
        <f t="shared" si="826"/>
        <v>0</v>
      </c>
      <c r="O3846" s="14">
        <f t="shared" si="827"/>
        <v>0</v>
      </c>
      <c r="P3846" s="14">
        <f t="shared" si="828"/>
        <v>0</v>
      </c>
      <c r="Q3846" s="14">
        <f t="shared" si="829"/>
        <v>8.5242643513659164</v>
      </c>
      <c r="W3846" s="16"/>
    </row>
    <row r="3847" spans="1:23">
      <c r="A3847" s="16">
        <v>44264</v>
      </c>
      <c r="B3847">
        <v>18</v>
      </c>
      <c r="C3847" s="1">
        <v>12.75</v>
      </c>
      <c r="D3847" s="13">
        <f t="shared" si="834"/>
        <v>285.75</v>
      </c>
      <c r="E3847" s="13">
        <f t="shared" si="830"/>
        <v>13.57130358705162</v>
      </c>
      <c r="F3847" s="13">
        <f t="shared" si="835"/>
        <v>783325.49189210206</v>
      </c>
      <c r="G3847" s="13">
        <f t="shared" si="836"/>
        <v>0.99999872339310569</v>
      </c>
      <c r="H3847" s="13">
        <f t="shared" si="831"/>
        <v>1.0266274282641226</v>
      </c>
      <c r="I3847" s="13">
        <f t="shared" si="832"/>
        <v>6.6145906065804547E-2</v>
      </c>
      <c r="J3847" s="2">
        <f t="shared" si="839"/>
        <v>0.68711505804598771</v>
      </c>
      <c r="K3847" s="13">
        <f t="shared" si="837"/>
        <v>0.70884578934556797</v>
      </c>
      <c r="L3847" s="13">
        <f t="shared" si="838"/>
        <v>0</v>
      </c>
      <c r="M3847" s="14">
        <f t="shared" si="833"/>
        <v>84.538622226084769</v>
      </c>
      <c r="N3847" s="14">
        <f t="shared" si="826"/>
        <v>0</v>
      </c>
      <c r="O3847" s="14">
        <f t="shared" si="827"/>
        <v>0</v>
      </c>
      <c r="P3847" s="14">
        <f t="shared" si="828"/>
        <v>0</v>
      </c>
      <c r="Q3847" s="14">
        <f t="shared" si="829"/>
        <v>7.7595234827207342</v>
      </c>
      <c r="W3847" s="16"/>
    </row>
    <row r="3848" spans="1:23">
      <c r="A3848" s="16">
        <v>44264</v>
      </c>
      <c r="B3848">
        <v>19</v>
      </c>
      <c r="C3848" s="1">
        <v>11.766666666666667</v>
      </c>
      <c r="D3848" s="13">
        <f t="shared" si="834"/>
        <v>284.76666666666665</v>
      </c>
      <c r="E3848" s="13">
        <f t="shared" si="830"/>
        <v>12.087744352101113</v>
      </c>
      <c r="F3848" s="13">
        <f t="shared" si="835"/>
        <v>177680.86948503609</v>
      </c>
      <c r="G3848" s="13">
        <f t="shared" si="836"/>
        <v>0.99999437196376373</v>
      </c>
      <c r="H3848" s="13">
        <f t="shared" si="831"/>
        <v>1.1409257740389462</v>
      </c>
      <c r="I3848" s="13">
        <f t="shared" si="832"/>
        <v>5.6605688599806615E-2</v>
      </c>
      <c r="J3848" s="2">
        <f t="shared" si="839"/>
        <v>0.70884578934556797</v>
      </c>
      <c r="K3848" s="13">
        <f t="shared" si="837"/>
        <v>0.73262461694211001</v>
      </c>
      <c r="L3848" s="13">
        <f t="shared" si="838"/>
        <v>0</v>
      </c>
      <c r="M3848" s="14">
        <f t="shared" si="833"/>
        <v>84.538622226084769</v>
      </c>
      <c r="N3848" s="14">
        <f t="shared" si="826"/>
        <v>0</v>
      </c>
      <c r="O3848" s="14">
        <f t="shared" si="827"/>
        <v>0.5</v>
      </c>
      <c r="P3848" s="14">
        <f t="shared" si="828"/>
        <v>0.5</v>
      </c>
      <c r="Q3848" s="14">
        <f t="shared" si="829"/>
        <v>6.3041331888732568</v>
      </c>
      <c r="W3848" s="16"/>
    </row>
    <row r="3849" spans="1:23">
      <c r="A3849" s="16">
        <v>44264</v>
      </c>
      <c r="B3849">
        <v>20</v>
      </c>
      <c r="C3849" s="1">
        <v>11.433333333333332</v>
      </c>
      <c r="D3849" s="13">
        <f t="shared" si="834"/>
        <v>284.43333333333334</v>
      </c>
      <c r="E3849" s="13">
        <f t="shared" si="830"/>
        <v>11.582514941989928</v>
      </c>
      <c r="F3849" s="13">
        <f t="shared" si="835"/>
        <v>107206.79823613139</v>
      </c>
      <c r="G3849" s="13">
        <f t="shared" si="836"/>
        <v>0.99999067232033068</v>
      </c>
      <c r="H3849" s="13">
        <f t="shared" si="831"/>
        <v>1.1826870665949099</v>
      </c>
      <c r="I3849" s="13">
        <f t="shared" si="832"/>
        <v>5.3681437872020836E-2</v>
      </c>
      <c r="J3849" s="2">
        <f t="shared" si="839"/>
        <v>0.73262461694211001</v>
      </c>
      <c r="K3849" s="13">
        <f t="shared" si="837"/>
        <v>0.75614759418170396</v>
      </c>
      <c r="L3849" s="13">
        <f t="shared" si="838"/>
        <v>0</v>
      </c>
      <c r="M3849" s="14">
        <f t="shared" si="833"/>
        <v>84.538622226084769</v>
      </c>
      <c r="N3849" s="14">
        <f t="shared" si="826"/>
        <v>0</v>
      </c>
      <c r="O3849" s="14">
        <f t="shared" si="827"/>
        <v>0.5</v>
      </c>
      <c r="P3849" s="14">
        <f t="shared" si="828"/>
        <v>0.5</v>
      </c>
      <c r="Q3849" s="14">
        <f t="shared" si="829"/>
        <v>5.8298095154779732</v>
      </c>
      <c r="W3849" s="16"/>
    </row>
    <row r="3850" spans="1:23">
      <c r="A3850" s="16">
        <v>44264</v>
      </c>
      <c r="B3850">
        <v>21</v>
      </c>
      <c r="C3850" s="1">
        <v>10.766666666666666</v>
      </c>
      <c r="D3850" s="13">
        <f t="shared" si="834"/>
        <v>283.76666666666665</v>
      </c>
      <c r="E3850" s="13">
        <f t="shared" si="830"/>
        <v>10.568495242570165</v>
      </c>
      <c r="F3850" s="13">
        <f t="shared" si="835"/>
        <v>38890.10949185241</v>
      </c>
      <c r="G3850" s="13">
        <f t="shared" si="836"/>
        <v>0.99997428718251891</v>
      </c>
      <c r="H3850" s="13">
        <f t="shared" si="831"/>
        <v>1.2711734035530733</v>
      </c>
      <c r="I3850" s="13">
        <f t="shared" si="832"/>
        <v>4.8260287628583649E-2</v>
      </c>
      <c r="J3850" s="2">
        <f t="shared" si="839"/>
        <v>0.75614759418170396</v>
      </c>
      <c r="K3850" s="13">
        <f t="shared" si="837"/>
        <v>0.78041265900056123</v>
      </c>
      <c r="L3850" s="13">
        <f t="shared" si="838"/>
        <v>0</v>
      </c>
      <c r="M3850" s="14">
        <f t="shared" si="833"/>
        <v>84.538622226084769</v>
      </c>
      <c r="N3850" s="14">
        <f t="shared" si="826"/>
        <v>0</v>
      </c>
      <c r="O3850" s="14">
        <f t="shared" si="827"/>
        <v>0.5</v>
      </c>
      <c r="P3850" s="14">
        <f t="shared" si="828"/>
        <v>0.5</v>
      </c>
      <c r="Q3850" s="14">
        <f t="shared" si="829"/>
        <v>4.9171085963583483</v>
      </c>
      <c r="W3850" s="16"/>
    </row>
    <row r="3851" spans="1:23">
      <c r="A3851" s="16">
        <v>44264</v>
      </c>
      <c r="B3851">
        <v>22</v>
      </c>
      <c r="C3851" s="1">
        <v>10.216666666666667</v>
      </c>
      <c r="D3851" s="13">
        <f t="shared" si="834"/>
        <v>283.21666666666664</v>
      </c>
      <c r="E3851" s="13">
        <f t="shared" si="830"/>
        <v>9.7283351968457197</v>
      </c>
      <c r="F3851" s="13">
        <f t="shared" si="835"/>
        <v>16786.582689151819</v>
      </c>
      <c r="G3851" s="13">
        <f t="shared" si="836"/>
        <v>0.99994043216235973</v>
      </c>
      <c r="H3851" s="13">
        <f t="shared" si="831"/>
        <v>1.3494822789412033</v>
      </c>
      <c r="I3851" s="13">
        <f t="shared" si="832"/>
        <v>4.4185808276109982E-2</v>
      </c>
      <c r="J3851" s="2">
        <f t="shared" si="839"/>
        <v>0.78041265900056123</v>
      </c>
      <c r="K3851" s="13">
        <f t="shared" si="837"/>
        <v>0.80501003091057644</v>
      </c>
      <c r="L3851" s="13">
        <f t="shared" si="838"/>
        <v>0</v>
      </c>
      <c r="M3851" s="14">
        <f t="shared" si="833"/>
        <v>84.538622226084769</v>
      </c>
      <c r="N3851" s="14">
        <f t="shared" ref="N3851:N3914" si="840">IF(C3851&lt;0,0,IF(C3851&lt;=7.2,1,IF(C3851&gt;7.2,0)))</f>
        <v>0</v>
      </c>
      <c r="O3851" s="14">
        <f t="shared" ref="O3851:O3914" si="841">IF(C3851&lt;=1.5,0,IF(C3851&lt;=2.4,0.5,IF(C3851&lt;=9.1,1,IF(C3851&lt;=12.4,0.5,IF(C3851&lt;=15.9,0,IF(C3851&lt;=18,-0.5,IF(C3851&gt;18,-1)))))))</f>
        <v>0.5</v>
      </c>
      <c r="P3851" s="14">
        <f t="shared" ref="P3851:P3914" si="842">IF(O3851&lt;=0,0,IF(O3851&gt;0,O3851))</f>
        <v>0.5</v>
      </c>
      <c r="Q3851" s="14">
        <f t="shared" ref="Q3851:Q3914" si="843">IF(C3851&gt;36,"0",IF(C3851&lt;4,"0",IF(4&lt;C3851&lt;25,21*(1+COS(1.57+1.57*((C3851-25)/11))),10.5*(1+COS(3.14+3.14*((C3851-4)/21))))))</f>
        <v>4.205476549878945</v>
      </c>
      <c r="W3851" s="16"/>
    </row>
    <row r="3852" spans="1:23">
      <c r="A3852" s="16">
        <v>44264</v>
      </c>
      <c r="B3852">
        <v>23</v>
      </c>
      <c r="C3852" s="1">
        <v>9.9666666666666668</v>
      </c>
      <c r="D3852" s="13">
        <f t="shared" si="834"/>
        <v>282.96666666666664</v>
      </c>
      <c r="E3852" s="13">
        <f t="shared" si="830"/>
        <v>9.3453645894686854</v>
      </c>
      <c r="F3852" s="13">
        <f t="shared" si="835"/>
        <v>11445.645024979392</v>
      </c>
      <c r="G3852" s="13">
        <f t="shared" si="836"/>
        <v>0.99991263815748477</v>
      </c>
      <c r="H3852" s="13">
        <f t="shared" si="831"/>
        <v>1.3867610506973289</v>
      </c>
      <c r="I3852" s="13">
        <f t="shared" si="832"/>
        <v>4.2444483857132877E-2</v>
      </c>
      <c r="J3852" s="2">
        <f t="shared" si="839"/>
        <v>0.80501003091057644</v>
      </c>
      <c r="K3852" s="13">
        <f t="shared" si="837"/>
        <v>0.82918546644004254</v>
      </c>
      <c r="L3852" s="13">
        <f t="shared" si="838"/>
        <v>0</v>
      </c>
      <c r="M3852" s="14">
        <f t="shared" si="833"/>
        <v>84.538622226084769</v>
      </c>
      <c r="N3852" s="14">
        <f t="shared" si="840"/>
        <v>0</v>
      </c>
      <c r="O3852" s="14">
        <f t="shared" si="841"/>
        <v>0.5</v>
      </c>
      <c r="P3852" s="14">
        <f t="shared" si="842"/>
        <v>0.5</v>
      </c>
      <c r="Q3852" s="14">
        <f t="shared" si="843"/>
        <v>3.8957935417453995</v>
      </c>
      <c r="W3852" s="16"/>
    </row>
    <row r="3853" spans="1:23">
      <c r="A3853" s="16">
        <v>44265</v>
      </c>
      <c r="B3853">
        <v>0</v>
      </c>
      <c r="C3853" s="1">
        <v>9.8333333333333339</v>
      </c>
      <c r="D3853" s="13">
        <f t="shared" si="834"/>
        <v>282.83333333333331</v>
      </c>
      <c r="E3853" s="13">
        <f t="shared" ref="E3853:E3916" si="844">$E$5*$E$6*(D3853-$E$6)/D3853</f>
        <v>9.1408367707719229</v>
      </c>
      <c r="F3853" s="13">
        <f t="shared" si="835"/>
        <v>9328.5677397071886</v>
      </c>
      <c r="G3853" s="13">
        <f t="shared" si="836"/>
        <v>0.99989281389793183</v>
      </c>
      <c r="H3853" s="13">
        <f t="shared" ref="H3853:H3916" si="845">$E$7*EXP($E$8/D3853)</f>
        <v>1.4070900634692294</v>
      </c>
      <c r="I3853" s="13">
        <f t="shared" ref="I3853:I3916" si="846">$E$4*EXP(-$E$2/D3853)</f>
        <v>4.1542804292576341E-2</v>
      </c>
      <c r="J3853" s="2">
        <f t="shared" si="839"/>
        <v>0.82918546644004254</v>
      </c>
      <c r="K3853" s="13">
        <f t="shared" si="837"/>
        <v>0.85270140314080001</v>
      </c>
      <c r="L3853" s="13">
        <f t="shared" si="838"/>
        <v>0</v>
      </c>
      <c r="M3853" s="14">
        <f t="shared" si="833"/>
        <v>84.538622226084769</v>
      </c>
      <c r="N3853" s="14">
        <f t="shared" si="840"/>
        <v>0</v>
      </c>
      <c r="O3853" s="14">
        <f t="shared" si="841"/>
        <v>0.5</v>
      </c>
      <c r="P3853" s="14">
        <f t="shared" si="842"/>
        <v>0.5</v>
      </c>
      <c r="Q3853" s="14">
        <f t="shared" si="843"/>
        <v>3.7343751694458853</v>
      </c>
      <c r="R3853" s="14">
        <f>(M3853)</f>
        <v>84.538622226084769</v>
      </c>
      <c r="S3853" s="14">
        <f>SUM(N3853:N3876)</f>
        <v>3</v>
      </c>
      <c r="T3853" s="14">
        <f>SUM(O3853:O3876)</f>
        <v>14</v>
      </c>
      <c r="U3853" s="14">
        <f>SUM(P3853:P3876)</f>
        <v>14</v>
      </c>
      <c r="V3853" s="14">
        <f>SUM(Q3853:Q3876)</f>
        <v>75.469999000079483</v>
      </c>
      <c r="W3853" s="16"/>
    </row>
    <row r="3854" spans="1:23">
      <c r="A3854" s="16">
        <v>44265</v>
      </c>
      <c r="B3854">
        <v>1</v>
      </c>
      <c r="C3854" s="1">
        <v>9.65</v>
      </c>
      <c r="D3854" s="13">
        <f t="shared" si="834"/>
        <v>282.64999999999998</v>
      </c>
      <c r="E3854" s="13">
        <f t="shared" si="844"/>
        <v>8.8592959490535659</v>
      </c>
      <c r="F3854" s="13">
        <f t="shared" si="835"/>
        <v>7039.5248153440898</v>
      </c>
      <c r="G3854" s="13">
        <f t="shared" si="836"/>
        <v>0.99985796513381775</v>
      </c>
      <c r="H3854" s="13">
        <f t="shared" si="845"/>
        <v>1.4355621230165849</v>
      </c>
      <c r="I3854" s="13">
        <f t="shared" si="846"/>
        <v>4.0332853999259392E-2</v>
      </c>
      <c r="J3854" s="2">
        <f t="shared" si="839"/>
        <v>0.85270140314080001</v>
      </c>
      <c r="K3854" s="13">
        <f t="shared" si="837"/>
        <v>0.87574206822248657</v>
      </c>
      <c r="L3854" s="13">
        <f t="shared" si="838"/>
        <v>0</v>
      </c>
      <c r="M3854" s="14">
        <f t="shared" ref="M3854:M3917" si="847">L3854+M3853</f>
        <v>84.538622226084769</v>
      </c>
      <c r="N3854" s="14">
        <f t="shared" si="840"/>
        <v>0</v>
      </c>
      <c r="O3854" s="14">
        <f t="shared" si="841"/>
        <v>0.5</v>
      </c>
      <c r="P3854" s="14">
        <f t="shared" si="842"/>
        <v>0.5</v>
      </c>
      <c r="Q3854" s="14">
        <f t="shared" si="843"/>
        <v>3.5168284603064213</v>
      </c>
      <c r="W3854" s="16"/>
    </row>
    <row r="3855" spans="1:23">
      <c r="A3855" s="16">
        <v>44265</v>
      </c>
      <c r="B3855">
        <v>2</v>
      </c>
      <c r="C3855" s="1">
        <v>9.3000000000000007</v>
      </c>
      <c r="D3855" s="13">
        <f t="shared" ref="D3855:D3918" si="848">C3855+273</f>
        <v>282.3</v>
      </c>
      <c r="E3855" s="13">
        <f t="shared" si="844"/>
        <v>8.3207934821112488</v>
      </c>
      <c r="F3855" s="13">
        <f t="shared" ref="F3855:F3918" si="849">EXP(E3855)</f>
        <v>4108.4186719792733</v>
      </c>
      <c r="G3855" s="13">
        <f t="shared" ref="G3855:G3918" si="850">F3855/(1+F3855)</f>
        <v>0.99975665657850377</v>
      </c>
      <c r="H3855" s="13">
        <f t="shared" si="845"/>
        <v>1.4916352640483721</v>
      </c>
      <c r="I3855" s="13">
        <f t="shared" si="846"/>
        <v>3.8115878261010171E-2</v>
      </c>
      <c r="J3855" s="2">
        <f t="shared" si="839"/>
        <v>0.87574206822248657</v>
      </c>
      <c r="K3855" s="13">
        <f t="shared" ref="K3855:K3918" si="851">H3855-(H3855-J3855)*EXP(-I3855)</f>
        <v>0.89877561774533665</v>
      </c>
      <c r="L3855" s="13">
        <f t="shared" ref="L3855:L3918" si="852">IF(K3855&lt;1,0,K3855*G3855)</f>
        <v>0</v>
      </c>
      <c r="M3855" s="14">
        <f t="shared" si="847"/>
        <v>84.538622226084769</v>
      </c>
      <c r="N3855" s="14">
        <f t="shared" si="840"/>
        <v>0</v>
      </c>
      <c r="O3855" s="14">
        <f t="shared" si="841"/>
        <v>0.5</v>
      </c>
      <c r="P3855" s="14">
        <f t="shared" si="842"/>
        <v>0.5</v>
      </c>
      <c r="Q3855" s="14">
        <f t="shared" si="843"/>
        <v>3.1162171142407349</v>
      </c>
      <c r="W3855" s="16"/>
    </row>
    <row r="3856" spans="1:23">
      <c r="A3856" s="16">
        <v>44265</v>
      </c>
      <c r="B3856">
        <v>3</v>
      </c>
      <c r="C3856" s="1">
        <v>9.1333333333333329</v>
      </c>
      <c r="D3856" s="13">
        <f t="shared" si="848"/>
        <v>282.13333333333333</v>
      </c>
      <c r="E3856" s="13">
        <f t="shared" si="844"/>
        <v>8.0638941398865676</v>
      </c>
      <c r="F3856" s="13">
        <f t="shared" si="849"/>
        <v>3177.6402478499749</v>
      </c>
      <c r="G3856" s="13">
        <f t="shared" si="850"/>
        <v>0.99968540006983286</v>
      </c>
      <c r="H3856" s="13">
        <f t="shared" si="845"/>
        <v>1.5191521510290016</v>
      </c>
      <c r="I3856" s="13">
        <f t="shared" si="846"/>
        <v>3.7101597034706654E-2</v>
      </c>
      <c r="J3856" s="2">
        <f t="shared" ref="J3856:J3919" si="853">IF(K3855&lt;1,K3855,K3855-K3855*G3855)</f>
        <v>0.89877561774533665</v>
      </c>
      <c r="K3856" s="13">
        <f t="shared" si="851"/>
        <v>0.92137082686813487</v>
      </c>
      <c r="L3856" s="13">
        <f t="shared" si="852"/>
        <v>0</v>
      </c>
      <c r="M3856" s="14">
        <f t="shared" si="847"/>
        <v>84.538622226084769</v>
      </c>
      <c r="N3856" s="14">
        <f t="shared" si="840"/>
        <v>0</v>
      </c>
      <c r="O3856" s="14">
        <f t="shared" si="841"/>
        <v>0.5</v>
      </c>
      <c r="P3856" s="14">
        <f t="shared" si="842"/>
        <v>0.5</v>
      </c>
      <c r="Q3856" s="14">
        <f t="shared" si="843"/>
        <v>2.9324906322948374</v>
      </c>
      <c r="W3856" s="16"/>
    </row>
    <row r="3857" spans="1:23">
      <c r="A3857" s="16">
        <v>44265</v>
      </c>
      <c r="B3857">
        <v>4</v>
      </c>
      <c r="C3857" s="1">
        <v>9.2833333333333332</v>
      </c>
      <c r="D3857" s="13">
        <f t="shared" si="848"/>
        <v>282.28333333333336</v>
      </c>
      <c r="E3857" s="13">
        <f t="shared" si="844"/>
        <v>8.2951171990317487</v>
      </c>
      <c r="F3857" s="13">
        <f t="shared" si="849"/>
        <v>4004.2725158943563</v>
      </c>
      <c r="G3857" s="13">
        <f t="shared" si="850"/>
        <v>0.99975032909844919</v>
      </c>
      <c r="H3857" s="13">
        <f t="shared" si="845"/>
        <v>1.4943629218320971</v>
      </c>
      <c r="I3857" s="13">
        <f t="shared" si="846"/>
        <v>3.8013269173263753E-2</v>
      </c>
      <c r="J3857" s="2">
        <f t="shared" si="853"/>
        <v>0.92137082686813487</v>
      </c>
      <c r="K3857" s="13">
        <f t="shared" si="851"/>
        <v>0.94274333656634646</v>
      </c>
      <c r="L3857" s="13">
        <f t="shared" si="852"/>
        <v>0</v>
      </c>
      <c r="M3857" s="14">
        <f t="shared" si="847"/>
        <v>84.538622226084769</v>
      </c>
      <c r="N3857" s="14">
        <f t="shared" si="840"/>
        <v>0</v>
      </c>
      <c r="O3857" s="14">
        <f t="shared" si="841"/>
        <v>0.5</v>
      </c>
      <c r="P3857" s="14">
        <f t="shared" si="842"/>
        <v>0.5</v>
      </c>
      <c r="Q3857" s="14">
        <f t="shared" si="843"/>
        <v>3.0976362191464086</v>
      </c>
      <c r="W3857" s="16"/>
    </row>
    <row r="3858" spans="1:23">
      <c r="A3858" s="16">
        <v>44265</v>
      </c>
      <c r="B3858">
        <v>5</v>
      </c>
      <c r="C3858" s="1">
        <v>9.3833333333333329</v>
      </c>
      <c r="D3858" s="13">
        <f t="shared" si="848"/>
        <v>282.38333333333333</v>
      </c>
      <c r="E3858" s="13">
        <f t="shared" si="844"/>
        <v>8.4491294339845258</v>
      </c>
      <c r="F3858" s="13">
        <f t="shared" si="849"/>
        <v>4671.0045471385865</v>
      </c>
      <c r="G3858" s="13">
        <f t="shared" si="850"/>
        <v>0.99978595911243018</v>
      </c>
      <c r="H3858" s="13">
        <f t="shared" si="845"/>
        <v>1.4780762568780761</v>
      </c>
      <c r="I3858" s="13">
        <f t="shared" si="846"/>
        <v>3.8632908870783259E-2</v>
      </c>
      <c r="J3858" s="2">
        <f t="shared" si="853"/>
        <v>0.94274333656634646</v>
      </c>
      <c r="K3858" s="13">
        <f t="shared" si="851"/>
        <v>0.96303040707475884</v>
      </c>
      <c r="L3858" s="13">
        <f t="shared" si="852"/>
        <v>0</v>
      </c>
      <c r="M3858" s="14">
        <f t="shared" si="847"/>
        <v>84.538622226084769</v>
      </c>
      <c r="N3858" s="14">
        <f t="shared" si="840"/>
        <v>0</v>
      </c>
      <c r="O3858" s="14">
        <f t="shared" si="841"/>
        <v>0.5</v>
      </c>
      <c r="P3858" s="14">
        <f t="shared" si="842"/>
        <v>0.5</v>
      </c>
      <c r="Q3858" s="14">
        <f t="shared" si="843"/>
        <v>3.2098071130297559</v>
      </c>
      <c r="W3858" s="16"/>
    </row>
    <row r="3859" spans="1:23">
      <c r="A3859" s="16">
        <v>44265</v>
      </c>
      <c r="B3859">
        <v>6</v>
      </c>
      <c r="C3859" s="1">
        <v>9.2333333333333325</v>
      </c>
      <c r="D3859" s="13">
        <f t="shared" si="848"/>
        <v>282.23333333333335</v>
      </c>
      <c r="E3859" s="13">
        <f t="shared" si="844"/>
        <v>8.2180701547183421</v>
      </c>
      <c r="F3859" s="13">
        <f t="shared" si="849"/>
        <v>3707.3408801331207</v>
      </c>
      <c r="G3859" s="13">
        <f t="shared" si="850"/>
        <v>0.99973033762743946</v>
      </c>
      <c r="H3859" s="13">
        <f t="shared" si="845"/>
        <v>1.5025778043517803</v>
      </c>
      <c r="I3859" s="13">
        <f t="shared" si="846"/>
        <v>3.7707024268689951E-2</v>
      </c>
      <c r="J3859" s="2">
        <f t="shared" si="853"/>
        <v>0.96303040707475884</v>
      </c>
      <c r="K3859" s="13">
        <f t="shared" si="851"/>
        <v>0.98299634030652538</v>
      </c>
      <c r="L3859" s="13">
        <f t="shared" si="852"/>
        <v>0</v>
      </c>
      <c r="M3859" s="14">
        <f t="shared" si="847"/>
        <v>84.538622226084769</v>
      </c>
      <c r="N3859" s="14">
        <f t="shared" si="840"/>
        <v>0</v>
      </c>
      <c r="O3859" s="14">
        <f t="shared" si="841"/>
        <v>0.5</v>
      </c>
      <c r="P3859" s="14">
        <f t="shared" si="842"/>
        <v>0.5</v>
      </c>
      <c r="Q3859" s="14">
        <f t="shared" si="843"/>
        <v>3.0421698228417093</v>
      </c>
      <c r="W3859" s="16"/>
    </row>
    <row r="3860" spans="1:23">
      <c r="A3860" s="16">
        <v>44265</v>
      </c>
      <c r="B3860">
        <v>7</v>
      </c>
      <c r="C3860" s="1">
        <v>9.1166666666666671</v>
      </c>
      <c r="D3860" s="13">
        <f t="shared" si="848"/>
        <v>282.11666666666667</v>
      </c>
      <c r="E3860" s="13">
        <f t="shared" si="844"/>
        <v>8.0381875110769894</v>
      </c>
      <c r="F3860" s="13">
        <f t="shared" si="849"/>
        <v>3096.9948314327398</v>
      </c>
      <c r="G3860" s="13">
        <f t="shared" si="850"/>
        <v>0.99967721056541026</v>
      </c>
      <c r="H3860" s="13">
        <f t="shared" si="845"/>
        <v>1.5219334133578915</v>
      </c>
      <c r="I3860" s="13">
        <f t="shared" si="846"/>
        <v>3.7001600539293147E-2</v>
      </c>
      <c r="J3860" s="2">
        <f t="shared" si="853"/>
        <v>0.98299634030652538</v>
      </c>
      <c r="K3860" s="13">
        <f t="shared" si="851"/>
        <v>1.0025734488601161</v>
      </c>
      <c r="L3860" s="13">
        <f t="shared" si="852"/>
        <v>1.0022498287434238</v>
      </c>
      <c r="M3860" s="14">
        <f t="shared" si="847"/>
        <v>85.540872054828199</v>
      </c>
      <c r="N3860" s="14">
        <f t="shared" si="840"/>
        <v>0</v>
      </c>
      <c r="O3860" s="14">
        <f t="shared" si="841"/>
        <v>0.5</v>
      </c>
      <c r="P3860" s="14">
        <f t="shared" si="842"/>
        <v>0.5</v>
      </c>
      <c r="Q3860" s="14">
        <f t="shared" si="843"/>
        <v>2.9143745973195072</v>
      </c>
      <c r="W3860" s="16"/>
    </row>
    <row r="3861" spans="1:23">
      <c r="A3861" s="16">
        <v>44265</v>
      </c>
      <c r="B3861">
        <v>8</v>
      </c>
      <c r="C3861" s="1">
        <v>9.216666666666665</v>
      </c>
      <c r="D3861" s="13">
        <f t="shared" si="848"/>
        <v>282.21666666666664</v>
      </c>
      <c r="E3861" s="13">
        <f t="shared" si="844"/>
        <v>8.1923817397979874</v>
      </c>
      <c r="F3861" s="13">
        <f t="shared" si="849"/>
        <v>3613.3179892464013</v>
      </c>
      <c r="G3861" s="13">
        <f t="shared" si="850"/>
        <v>0.99972332262878494</v>
      </c>
      <c r="H3861" s="13">
        <f t="shared" si="845"/>
        <v>1.5053267714956069</v>
      </c>
      <c r="I3861" s="13">
        <f t="shared" si="846"/>
        <v>3.7605467930866214E-2</v>
      </c>
      <c r="J3861" s="2">
        <f t="shared" si="853"/>
        <v>3.236201166922914E-4</v>
      </c>
      <c r="K3861" s="13">
        <f t="shared" si="851"/>
        <v>5.5869016807250205E-2</v>
      </c>
      <c r="L3861" s="13">
        <f t="shared" si="852"/>
        <v>0</v>
      </c>
      <c r="M3861" s="14">
        <f t="shared" si="847"/>
        <v>85.540872054828199</v>
      </c>
      <c r="N3861" s="14">
        <f t="shared" si="840"/>
        <v>0</v>
      </c>
      <c r="O3861" s="14">
        <f t="shared" si="841"/>
        <v>0.5</v>
      </c>
      <c r="P3861" s="14">
        <f t="shared" si="842"/>
        <v>0.5</v>
      </c>
      <c r="Q3861" s="14">
        <f t="shared" si="843"/>
        <v>3.0237735031410375</v>
      </c>
      <c r="W3861" s="16"/>
    </row>
    <row r="3862" spans="1:23">
      <c r="A3862" s="16">
        <v>44265</v>
      </c>
      <c r="B3862">
        <v>9</v>
      </c>
      <c r="C3862" s="1">
        <v>9.5833333333333339</v>
      </c>
      <c r="D3862" s="13">
        <f t="shared" si="848"/>
        <v>282.58333333333331</v>
      </c>
      <c r="E3862" s="13">
        <f t="shared" si="844"/>
        <v>8.7568268947212928</v>
      </c>
      <c r="F3862" s="13">
        <f t="shared" si="849"/>
        <v>6353.9179061630284</v>
      </c>
      <c r="G3862" s="13">
        <f t="shared" si="850"/>
        <v>0.99984264155497116</v>
      </c>
      <c r="H3862" s="13">
        <f t="shared" si="845"/>
        <v>1.446067151154933</v>
      </c>
      <c r="I3862" s="13">
        <f t="shared" si="846"/>
        <v>3.9901284541507813E-2</v>
      </c>
      <c r="J3862" s="2">
        <f t="shared" si="853"/>
        <v>5.5869016807250205E-2</v>
      </c>
      <c r="K3862" s="13">
        <f t="shared" si="851"/>
        <v>0.11024760581392967</v>
      </c>
      <c r="L3862" s="13">
        <f t="shared" si="852"/>
        <v>0</v>
      </c>
      <c r="M3862" s="14">
        <f t="shared" si="847"/>
        <v>85.540872054828199</v>
      </c>
      <c r="N3862" s="14">
        <f t="shared" si="840"/>
        <v>0</v>
      </c>
      <c r="O3862" s="14">
        <f t="shared" si="841"/>
        <v>0.5</v>
      </c>
      <c r="P3862" s="14">
        <f t="shared" si="842"/>
        <v>0.5</v>
      </c>
      <c r="Q3862" s="14">
        <f t="shared" si="843"/>
        <v>3.439013053422491</v>
      </c>
      <c r="W3862" s="16"/>
    </row>
    <row r="3863" spans="1:23">
      <c r="A3863" s="16">
        <v>44265</v>
      </c>
      <c r="B3863">
        <v>10</v>
      </c>
      <c r="C3863" s="1">
        <v>9.6</v>
      </c>
      <c r="D3863" s="13">
        <f t="shared" si="848"/>
        <v>282.60000000000002</v>
      </c>
      <c r="E3863" s="13">
        <f t="shared" si="844"/>
        <v>8.782448690728982</v>
      </c>
      <c r="F3863" s="13">
        <f t="shared" si="849"/>
        <v>6518.8202202221746</v>
      </c>
      <c r="G3863" s="13">
        <f t="shared" si="850"/>
        <v>0.999846621537677</v>
      </c>
      <c r="H3863" s="13">
        <f t="shared" si="845"/>
        <v>1.4434332436770072</v>
      </c>
      <c r="I3863" s="13">
        <f t="shared" si="846"/>
        <v>4.0008761075904127E-2</v>
      </c>
      <c r="J3863" s="2">
        <f t="shared" si="853"/>
        <v>0.11024760581392967</v>
      </c>
      <c r="K3863" s="13">
        <f t="shared" si="851"/>
        <v>0.16253378449515488</v>
      </c>
      <c r="L3863" s="13">
        <f t="shared" si="852"/>
        <v>0</v>
      </c>
      <c r="M3863" s="14">
        <f t="shared" si="847"/>
        <v>85.540872054828199</v>
      </c>
      <c r="N3863" s="14">
        <f t="shared" si="840"/>
        <v>0</v>
      </c>
      <c r="O3863" s="14">
        <f t="shared" si="841"/>
        <v>0.5</v>
      </c>
      <c r="P3863" s="14">
        <f t="shared" si="842"/>
        <v>0.5</v>
      </c>
      <c r="Q3863" s="14">
        <f t="shared" si="843"/>
        <v>3.4584014294167122</v>
      </c>
      <c r="W3863" s="16"/>
    </row>
    <row r="3864" spans="1:23">
      <c r="A3864" s="16">
        <v>44265</v>
      </c>
      <c r="B3864">
        <v>11</v>
      </c>
      <c r="C3864" s="1">
        <v>9.9666666666666668</v>
      </c>
      <c r="D3864" s="13">
        <f t="shared" si="848"/>
        <v>282.96666666666664</v>
      </c>
      <c r="E3864" s="13">
        <f t="shared" si="844"/>
        <v>9.3453645894686854</v>
      </c>
      <c r="F3864" s="13">
        <f t="shared" si="849"/>
        <v>11445.645024979392</v>
      </c>
      <c r="G3864" s="13">
        <f t="shared" si="850"/>
        <v>0.99991263815748477</v>
      </c>
      <c r="H3864" s="13">
        <f t="shared" si="845"/>
        <v>1.3867610506973289</v>
      </c>
      <c r="I3864" s="13">
        <f t="shared" si="846"/>
        <v>4.2444483857132877E-2</v>
      </c>
      <c r="J3864" s="2">
        <f t="shared" si="853"/>
        <v>0.16253378449515488</v>
      </c>
      <c r="K3864" s="13">
        <f t="shared" si="851"/>
        <v>0.21340817292052283</v>
      </c>
      <c r="L3864" s="13">
        <f t="shared" si="852"/>
        <v>0</v>
      </c>
      <c r="M3864" s="14">
        <f t="shared" si="847"/>
        <v>85.540872054828199</v>
      </c>
      <c r="N3864" s="14">
        <f t="shared" si="840"/>
        <v>0</v>
      </c>
      <c r="O3864" s="14">
        <f t="shared" si="841"/>
        <v>0.5</v>
      </c>
      <c r="P3864" s="14">
        <f t="shared" si="842"/>
        <v>0.5</v>
      </c>
      <c r="Q3864" s="14">
        <f t="shared" si="843"/>
        <v>3.8957935417453995</v>
      </c>
      <c r="W3864" s="16"/>
    </row>
    <row r="3865" spans="1:23">
      <c r="A3865" s="16">
        <v>44265</v>
      </c>
      <c r="B3865">
        <v>12</v>
      </c>
      <c r="C3865" s="1">
        <v>10.1</v>
      </c>
      <c r="D3865" s="13">
        <f t="shared" si="848"/>
        <v>283.10000000000002</v>
      </c>
      <c r="E3865" s="13">
        <f t="shared" si="844"/>
        <v>9.5496997527375846</v>
      </c>
      <c r="F3865" s="13">
        <f t="shared" si="849"/>
        <v>14040.478423366396</v>
      </c>
      <c r="G3865" s="13">
        <f t="shared" si="850"/>
        <v>0.99992878242804295</v>
      </c>
      <c r="H3865" s="13">
        <f t="shared" si="845"/>
        <v>1.3667444779202882</v>
      </c>
      <c r="I3865" s="13">
        <f t="shared" si="846"/>
        <v>4.3364857109674464E-2</v>
      </c>
      <c r="J3865" s="2">
        <f t="shared" si="853"/>
        <v>0.21340817292052283</v>
      </c>
      <c r="K3865" s="13">
        <f t="shared" si="851"/>
        <v>0.26235351319612588</v>
      </c>
      <c r="L3865" s="13">
        <f t="shared" si="852"/>
        <v>0</v>
      </c>
      <c r="M3865" s="14">
        <f t="shared" si="847"/>
        <v>85.540872054828199</v>
      </c>
      <c r="N3865" s="14">
        <f t="shared" si="840"/>
        <v>0</v>
      </c>
      <c r="O3865" s="14">
        <f t="shared" si="841"/>
        <v>0.5</v>
      </c>
      <c r="P3865" s="14">
        <f t="shared" si="842"/>
        <v>0.5</v>
      </c>
      <c r="Q3865" s="14">
        <f t="shared" si="843"/>
        <v>4.0598367637214583</v>
      </c>
      <c r="W3865" s="16"/>
    </row>
    <row r="3866" spans="1:23">
      <c r="A3866" s="16">
        <v>44265</v>
      </c>
      <c r="B3866">
        <v>13</v>
      </c>
      <c r="C3866" s="1">
        <v>9.9500000000000011</v>
      </c>
      <c r="D3866" s="13">
        <f t="shared" si="848"/>
        <v>282.95</v>
      </c>
      <c r="E3866" s="13">
        <f t="shared" si="844"/>
        <v>9.3198091535606835</v>
      </c>
      <c r="F3866" s="13">
        <f t="shared" si="849"/>
        <v>11156.852404660714</v>
      </c>
      <c r="G3866" s="13">
        <f t="shared" si="850"/>
        <v>0.99991037701846797</v>
      </c>
      <c r="H3866" s="13">
        <f t="shared" si="845"/>
        <v>1.3892849855791416</v>
      </c>
      <c r="I3866" s="13">
        <f t="shared" si="846"/>
        <v>4.2330759093199999E-2</v>
      </c>
      <c r="J3866" s="2">
        <f t="shared" si="853"/>
        <v>0.26235351319612588</v>
      </c>
      <c r="K3866" s="13">
        <f t="shared" si="851"/>
        <v>0.30906180467035882</v>
      </c>
      <c r="L3866" s="13">
        <f t="shared" si="852"/>
        <v>0</v>
      </c>
      <c r="M3866" s="14">
        <f t="shared" si="847"/>
        <v>85.540872054828199</v>
      </c>
      <c r="N3866" s="14">
        <f t="shared" si="840"/>
        <v>0</v>
      </c>
      <c r="O3866" s="14">
        <f t="shared" si="841"/>
        <v>0.5</v>
      </c>
      <c r="P3866" s="14">
        <f t="shared" si="842"/>
        <v>0.5</v>
      </c>
      <c r="Q3866" s="14">
        <f t="shared" si="843"/>
        <v>3.8754713729098373</v>
      </c>
      <c r="W3866" s="16"/>
    </row>
    <row r="3867" spans="1:23">
      <c r="A3867" s="16">
        <v>44265</v>
      </c>
      <c r="B3867">
        <v>14</v>
      </c>
      <c r="C3867" s="1">
        <v>9.9</v>
      </c>
      <c r="D3867" s="13">
        <f t="shared" si="848"/>
        <v>282.89999999999998</v>
      </c>
      <c r="E3867" s="13">
        <f t="shared" si="844"/>
        <v>9.2431247790738436</v>
      </c>
      <c r="F3867" s="13">
        <f t="shared" si="849"/>
        <v>10333.277370989794</v>
      </c>
      <c r="G3867" s="13">
        <f t="shared" si="850"/>
        <v>0.99990323464678743</v>
      </c>
      <c r="H3867" s="13">
        <f t="shared" si="845"/>
        <v>1.3968861810988782</v>
      </c>
      <c r="I3867" s="13">
        <f t="shared" si="846"/>
        <v>4.1991330159062625E-2</v>
      </c>
      <c r="J3867" s="2">
        <f t="shared" si="853"/>
        <v>0.30906180467035882</v>
      </c>
      <c r="K3867" s="13">
        <f t="shared" si="851"/>
        <v>0.35379521657792079</v>
      </c>
      <c r="L3867" s="13">
        <f t="shared" si="852"/>
        <v>0</v>
      </c>
      <c r="M3867" s="14">
        <f t="shared" si="847"/>
        <v>85.540872054828199</v>
      </c>
      <c r="N3867" s="14">
        <f t="shared" si="840"/>
        <v>0</v>
      </c>
      <c r="O3867" s="14">
        <f t="shared" si="841"/>
        <v>0.5</v>
      </c>
      <c r="P3867" s="14">
        <f t="shared" si="842"/>
        <v>0.5</v>
      </c>
      <c r="Q3867" s="14">
        <f t="shared" si="843"/>
        <v>3.8147522148888471</v>
      </c>
      <c r="W3867" s="16"/>
    </row>
    <row r="3868" spans="1:23">
      <c r="A3868" s="16">
        <v>44265</v>
      </c>
      <c r="B3868">
        <v>15</v>
      </c>
      <c r="C3868" s="1">
        <v>9.65</v>
      </c>
      <c r="D3868" s="13">
        <f t="shared" si="848"/>
        <v>282.64999999999998</v>
      </c>
      <c r="E3868" s="13">
        <f t="shared" si="844"/>
        <v>8.8592959490535659</v>
      </c>
      <c r="F3868" s="13">
        <f t="shared" si="849"/>
        <v>7039.5248153440898</v>
      </c>
      <c r="G3868" s="13">
        <f t="shared" si="850"/>
        <v>0.99985796513381775</v>
      </c>
      <c r="H3868" s="13">
        <f t="shared" si="845"/>
        <v>1.4355621230165849</v>
      </c>
      <c r="I3868" s="13">
        <f t="shared" si="846"/>
        <v>4.0332853999259392E-2</v>
      </c>
      <c r="J3868" s="2">
        <f t="shared" si="853"/>
        <v>0.35379521657792079</v>
      </c>
      <c r="K3868" s="13">
        <f t="shared" si="851"/>
        <v>0.39655779799362723</v>
      </c>
      <c r="L3868" s="13">
        <f t="shared" si="852"/>
        <v>0</v>
      </c>
      <c r="M3868" s="14">
        <f t="shared" si="847"/>
        <v>85.540872054828199</v>
      </c>
      <c r="N3868" s="14">
        <f t="shared" si="840"/>
        <v>0</v>
      </c>
      <c r="O3868" s="14">
        <f t="shared" si="841"/>
        <v>0.5</v>
      </c>
      <c r="P3868" s="14">
        <f t="shared" si="842"/>
        <v>0.5</v>
      </c>
      <c r="Q3868" s="14">
        <f t="shared" si="843"/>
        <v>3.5168284603064213</v>
      </c>
      <c r="W3868" s="16"/>
    </row>
    <row r="3869" spans="1:23">
      <c r="A3869" s="16">
        <v>44265</v>
      </c>
      <c r="B3869">
        <v>16</v>
      </c>
      <c r="C3869" s="1">
        <v>9.8166666666666664</v>
      </c>
      <c r="D3869" s="13">
        <f t="shared" si="848"/>
        <v>282.81666666666666</v>
      </c>
      <c r="E3869" s="13">
        <f t="shared" si="844"/>
        <v>9.1152572337792392</v>
      </c>
      <c r="F3869" s="13">
        <f t="shared" si="849"/>
        <v>9092.9733398479802</v>
      </c>
      <c r="G3869" s="13">
        <f t="shared" si="850"/>
        <v>0.99989003706491875</v>
      </c>
      <c r="H3869" s="13">
        <f t="shared" si="845"/>
        <v>1.4096534149815043</v>
      </c>
      <c r="I3869" s="13">
        <f t="shared" si="846"/>
        <v>4.1431390634534229E-2</v>
      </c>
      <c r="J3869" s="2">
        <f t="shared" si="853"/>
        <v>0.39655779799362723</v>
      </c>
      <c r="K3869" s="13">
        <f t="shared" si="851"/>
        <v>0.43767412359201752</v>
      </c>
      <c r="L3869" s="13">
        <f t="shared" si="852"/>
        <v>0</v>
      </c>
      <c r="M3869" s="14">
        <f t="shared" si="847"/>
        <v>85.540872054828199</v>
      </c>
      <c r="N3869" s="14">
        <f t="shared" si="840"/>
        <v>0</v>
      </c>
      <c r="O3869" s="14">
        <f t="shared" si="841"/>
        <v>0.5</v>
      </c>
      <c r="P3869" s="14">
        <f t="shared" si="842"/>
        <v>0.5</v>
      </c>
      <c r="Q3869" s="14">
        <f t="shared" si="843"/>
        <v>3.7143856394575296</v>
      </c>
      <c r="W3869" s="16"/>
    </row>
    <row r="3870" spans="1:23">
      <c r="A3870" s="16">
        <v>44265</v>
      </c>
      <c r="B3870">
        <v>17</v>
      </c>
      <c r="C3870" s="1">
        <v>10.016666666666667</v>
      </c>
      <c r="D3870" s="13">
        <f t="shared" si="848"/>
        <v>283.01666666666665</v>
      </c>
      <c r="E3870" s="13">
        <f t="shared" si="844"/>
        <v>9.422012837877606</v>
      </c>
      <c r="F3870" s="13">
        <f t="shared" si="849"/>
        <v>12357.430707941166</v>
      </c>
      <c r="G3870" s="13">
        <f t="shared" si="850"/>
        <v>0.99991908357754866</v>
      </c>
      <c r="H3870" s="13">
        <f t="shared" si="845"/>
        <v>1.3792184966489203</v>
      </c>
      <c r="I3870" s="13">
        <f t="shared" si="846"/>
        <v>4.2787413490930952E-2</v>
      </c>
      <c r="J3870" s="2">
        <f t="shared" si="853"/>
        <v>0.43767412359201752</v>
      </c>
      <c r="K3870" s="13">
        <f t="shared" si="851"/>
        <v>0.47711066187183859</v>
      </c>
      <c r="L3870" s="13">
        <f t="shared" si="852"/>
        <v>0</v>
      </c>
      <c r="M3870" s="14">
        <f t="shared" si="847"/>
        <v>85.540872054828199</v>
      </c>
      <c r="N3870" s="14">
        <f t="shared" si="840"/>
        <v>0</v>
      </c>
      <c r="O3870" s="14">
        <f t="shared" si="841"/>
        <v>0.5</v>
      </c>
      <c r="P3870" s="14">
        <f t="shared" si="842"/>
        <v>0.5</v>
      </c>
      <c r="Q3870" s="14">
        <f t="shared" si="843"/>
        <v>3.9570056298265897</v>
      </c>
      <c r="W3870" s="16"/>
    </row>
    <row r="3871" spans="1:23">
      <c r="A3871" s="16">
        <v>44265</v>
      </c>
      <c r="B3871">
        <v>18</v>
      </c>
      <c r="C3871" s="1">
        <v>10.15</v>
      </c>
      <c r="D3871" s="13">
        <f t="shared" si="848"/>
        <v>283.14999999999998</v>
      </c>
      <c r="E3871" s="13">
        <f t="shared" si="844"/>
        <v>9.626275825534135</v>
      </c>
      <c r="F3871" s="13">
        <f t="shared" si="849"/>
        <v>15157.880269888894</v>
      </c>
      <c r="G3871" s="13">
        <f t="shared" si="850"/>
        <v>0.99993403206686804</v>
      </c>
      <c r="H3871" s="13">
        <f t="shared" si="845"/>
        <v>1.3593177742995826</v>
      </c>
      <c r="I3871" s="13">
        <f t="shared" si="846"/>
        <v>4.3714891637793268E-2</v>
      </c>
      <c r="J3871" s="2">
        <f t="shared" si="853"/>
        <v>0.47711066187183859</v>
      </c>
      <c r="K3871" s="13">
        <f t="shared" si="851"/>
        <v>0.51484545495004075</v>
      </c>
      <c r="L3871" s="13">
        <f t="shared" si="852"/>
        <v>0</v>
      </c>
      <c r="M3871" s="14">
        <f t="shared" si="847"/>
        <v>85.540872054828199</v>
      </c>
      <c r="N3871" s="14">
        <f t="shared" si="840"/>
        <v>0</v>
      </c>
      <c r="O3871" s="14">
        <f t="shared" si="841"/>
        <v>0.5</v>
      </c>
      <c r="P3871" s="14">
        <f t="shared" si="842"/>
        <v>0.5</v>
      </c>
      <c r="Q3871" s="14">
        <f t="shared" si="843"/>
        <v>4.1220164164813706</v>
      </c>
      <c r="W3871" s="16"/>
    </row>
    <row r="3872" spans="1:23">
      <c r="A3872" s="16">
        <v>44265</v>
      </c>
      <c r="B3872">
        <v>19</v>
      </c>
      <c r="C3872" s="1">
        <v>9.8833333333333329</v>
      </c>
      <c r="D3872" s="13">
        <f t="shared" si="848"/>
        <v>282.88333333333333</v>
      </c>
      <c r="E3872" s="13">
        <f t="shared" si="844"/>
        <v>9.2175572968832746</v>
      </c>
      <c r="F3872" s="13">
        <f t="shared" si="849"/>
        <v>10072.430296705692</v>
      </c>
      <c r="G3872" s="13">
        <f t="shared" si="850"/>
        <v>0.99990072895026361</v>
      </c>
      <c r="H3872" s="13">
        <f t="shared" si="845"/>
        <v>1.3994297434409322</v>
      </c>
      <c r="I3872" s="13">
        <f t="shared" si="846"/>
        <v>4.187876660069436E-2</v>
      </c>
      <c r="J3872" s="2">
        <f t="shared" si="853"/>
        <v>0.51484545495004075</v>
      </c>
      <c r="K3872" s="13">
        <f t="shared" si="851"/>
        <v>0.55112576429650528</v>
      </c>
      <c r="L3872" s="13">
        <f t="shared" si="852"/>
        <v>0</v>
      </c>
      <c r="M3872" s="14">
        <f t="shared" si="847"/>
        <v>85.540872054828199</v>
      </c>
      <c r="N3872" s="14">
        <f t="shared" si="840"/>
        <v>0</v>
      </c>
      <c r="O3872" s="14">
        <f t="shared" si="841"/>
        <v>0.5</v>
      </c>
      <c r="P3872" s="14">
        <f t="shared" si="842"/>
        <v>0.5</v>
      </c>
      <c r="Q3872" s="14">
        <f t="shared" si="843"/>
        <v>3.7945953640314802</v>
      </c>
      <c r="W3872" s="16"/>
    </row>
    <row r="3873" spans="1:23">
      <c r="A3873" s="16">
        <v>44265</v>
      </c>
      <c r="B3873">
        <v>20</v>
      </c>
      <c r="C3873" s="1">
        <v>9.0666666666666682</v>
      </c>
      <c r="D3873" s="13">
        <f t="shared" si="848"/>
        <v>282.06666666666666</v>
      </c>
      <c r="E3873" s="13">
        <f t="shared" si="844"/>
        <v>7.9610493973055965</v>
      </c>
      <c r="F3873" s="13">
        <f t="shared" si="849"/>
        <v>2867.0800805058998</v>
      </c>
      <c r="G3873" s="13">
        <f t="shared" si="850"/>
        <v>0.99965133470059053</v>
      </c>
      <c r="H3873" s="13">
        <f t="shared" si="845"/>
        <v>1.5303097739723661</v>
      </c>
      <c r="I3873" s="13">
        <f t="shared" si="846"/>
        <v>3.6703154981106469E-2</v>
      </c>
      <c r="J3873" s="2">
        <f t="shared" si="853"/>
        <v>0.55112576429650528</v>
      </c>
      <c r="K3873" s="13">
        <f t="shared" si="851"/>
        <v>0.5864133623667348</v>
      </c>
      <c r="L3873" s="13">
        <f t="shared" si="852"/>
        <v>0</v>
      </c>
      <c r="M3873" s="14">
        <f t="shared" si="847"/>
        <v>85.540872054828199</v>
      </c>
      <c r="N3873" s="14">
        <f t="shared" si="840"/>
        <v>0</v>
      </c>
      <c r="O3873" s="14">
        <f t="shared" si="841"/>
        <v>1</v>
      </c>
      <c r="P3873" s="14">
        <f t="shared" si="842"/>
        <v>1</v>
      </c>
      <c r="Q3873" s="14">
        <f t="shared" si="843"/>
        <v>2.8603095985314737</v>
      </c>
      <c r="W3873" s="16"/>
    </row>
    <row r="3874" spans="1:23">
      <c r="A3874" s="16">
        <v>44265</v>
      </c>
      <c r="B3874">
        <v>21</v>
      </c>
      <c r="C3874" s="1">
        <v>7.2</v>
      </c>
      <c r="D3874" s="13">
        <f t="shared" si="848"/>
        <v>280.2</v>
      </c>
      <c r="E3874" s="13">
        <f t="shared" si="844"/>
        <v>5.0615274803711454</v>
      </c>
      <c r="F3874" s="13">
        <f t="shared" si="849"/>
        <v>157.83141668217533</v>
      </c>
      <c r="G3874" s="13">
        <f t="shared" si="850"/>
        <v>0.99370401636597483</v>
      </c>
      <c r="H3874" s="13">
        <f t="shared" si="845"/>
        <v>1.8809599940045199</v>
      </c>
      <c r="I3874" s="13">
        <f t="shared" si="846"/>
        <v>2.7070712028501923E-2</v>
      </c>
      <c r="J3874" s="2">
        <f t="shared" si="853"/>
        <v>0.5864133623667348</v>
      </c>
      <c r="K3874" s="13">
        <f t="shared" si="851"/>
        <v>0.62098757577809183</v>
      </c>
      <c r="L3874" s="13">
        <f t="shared" si="852"/>
        <v>0</v>
      </c>
      <c r="M3874" s="14">
        <f t="shared" si="847"/>
        <v>85.540872054828199</v>
      </c>
      <c r="N3874" s="14">
        <f t="shared" si="840"/>
        <v>1</v>
      </c>
      <c r="O3874" s="14">
        <f t="shared" si="841"/>
        <v>1</v>
      </c>
      <c r="P3874" s="14">
        <f t="shared" si="842"/>
        <v>1</v>
      </c>
      <c r="Q3874" s="14">
        <f t="shared" si="843"/>
        <v>1.1714878263766537</v>
      </c>
      <c r="W3874" s="16"/>
    </row>
    <row r="3875" spans="1:23">
      <c r="A3875" s="16">
        <v>44265</v>
      </c>
      <c r="B3875">
        <v>22</v>
      </c>
      <c r="C3875" s="1">
        <v>6.3666666666666671</v>
      </c>
      <c r="D3875" s="13">
        <f t="shared" si="848"/>
        <v>279.36666666666667</v>
      </c>
      <c r="E3875" s="13">
        <f t="shared" si="844"/>
        <v>3.7545877580241145</v>
      </c>
      <c r="F3875" s="13">
        <f t="shared" si="849"/>
        <v>42.716606602041146</v>
      </c>
      <c r="G3875" s="13">
        <f t="shared" si="850"/>
        <v>0.97712539746958971</v>
      </c>
      <c r="H3875" s="13">
        <f t="shared" si="845"/>
        <v>2.064268761772083</v>
      </c>
      <c r="I3875" s="13">
        <f t="shared" si="846"/>
        <v>2.3599877830655168E-2</v>
      </c>
      <c r="J3875" s="2">
        <f t="shared" si="853"/>
        <v>0.62098757577809183</v>
      </c>
      <c r="K3875" s="13">
        <f t="shared" si="851"/>
        <v>0.65465005785328478</v>
      </c>
      <c r="L3875" s="13">
        <f t="shared" si="852"/>
        <v>0</v>
      </c>
      <c r="M3875" s="14">
        <f t="shared" si="847"/>
        <v>85.540872054828199</v>
      </c>
      <c r="N3875" s="14">
        <f t="shared" si="840"/>
        <v>1</v>
      </c>
      <c r="O3875" s="14">
        <f t="shared" si="841"/>
        <v>1</v>
      </c>
      <c r="P3875" s="14">
        <f t="shared" si="842"/>
        <v>1</v>
      </c>
      <c r="Q3875" s="14">
        <f t="shared" si="843"/>
        <v>0.64482243099275061</v>
      </c>
      <c r="W3875" s="16"/>
    </row>
    <row r="3876" spans="1:23">
      <c r="A3876" s="16">
        <v>44265</v>
      </c>
      <c r="B3876">
        <v>23</v>
      </c>
      <c r="C3876" s="1">
        <v>6.1999999999999993</v>
      </c>
      <c r="D3876" s="13">
        <f t="shared" si="848"/>
        <v>279.2</v>
      </c>
      <c r="E3876" s="13">
        <f t="shared" si="844"/>
        <v>3.492263610315169</v>
      </c>
      <c r="F3876" s="13">
        <f t="shared" si="849"/>
        <v>32.860246375544328</v>
      </c>
      <c r="G3876" s="13">
        <f t="shared" si="850"/>
        <v>0.97046684218097556</v>
      </c>
      <c r="H3876" s="13">
        <f t="shared" si="845"/>
        <v>2.103160938694836</v>
      </c>
      <c r="I3876" s="13">
        <f t="shared" si="846"/>
        <v>2.2958794656382574E-2</v>
      </c>
      <c r="J3876" s="2">
        <f t="shared" si="853"/>
        <v>0.65465005785328478</v>
      </c>
      <c r="K3876" s="13">
        <f t="shared" si="851"/>
        <v>0.68752726704089917</v>
      </c>
      <c r="L3876" s="13">
        <f t="shared" si="852"/>
        <v>0</v>
      </c>
      <c r="M3876" s="14">
        <f t="shared" si="847"/>
        <v>85.540872054828199</v>
      </c>
      <c r="N3876" s="14">
        <f t="shared" si="840"/>
        <v>1</v>
      </c>
      <c r="O3876" s="14">
        <f t="shared" si="841"/>
        <v>1</v>
      </c>
      <c r="P3876" s="14">
        <f t="shared" si="842"/>
        <v>1</v>
      </c>
      <c r="Q3876" s="14">
        <f t="shared" si="843"/>
        <v>0.55760662620419321</v>
      </c>
      <c r="W3876" s="16"/>
    </row>
    <row r="3877" spans="1:23">
      <c r="A3877" s="16">
        <v>44266</v>
      </c>
      <c r="B3877">
        <v>0</v>
      </c>
      <c r="C3877" s="1">
        <v>5.8999999999999995</v>
      </c>
      <c r="D3877" s="13">
        <f t="shared" si="848"/>
        <v>278.89999999999998</v>
      </c>
      <c r="E3877" s="13">
        <f t="shared" si="844"/>
        <v>3.0192900681247403</v>
      </c>
      <c r="F3877" s="13">
        <f t="shared" si="849"/>
        <v>20.476749425678296</v>
      </c>
      <c r="G3877" s="13">
        <f t="shared" si="850"/>
        <v>0.95343801893947844</v>
      </c>
      <c r="H3877" s="13">
        <f t="shared" si="845"/>
        <v>2.1751449427584153</v>
      </c>
      <c r="I3877" s="13">
        <f t="shared" si="846"/>
        <v>2.1846599763409889E-2</v>
      </c>
      <c r="J3877" s="2">
        <f t="shared" si="853"/>
        <v>0.68752726704089917</v>
      </c>
      <c r="K3877" s="13">
        <f t="shared" si="851"/>
        <v>0.71967422556973615</v>
      </c>
      <c r="L3877" s="13">
        <f t="shared" si="852"/>
        <v>0</v>
      </c>
      <c r="M3877" s="14">
        <f t="shared" si="847"/>
        <v>85.540872054828199</v>
      </c>
      <c r="N3877" s="14">
        <f t="shared" si="840"/>
        <v>1</v>
      </c>
      <c r="O3877" s="14">
        <f t="shared" si="841"/>
        <v>1</v>
      </c>
      <c r="P3877" s="14">
        <f t="shared" si="842"/>
        <v>1</v>
      </c>
      <c r="Q3877" s="14">
        <f t="shared" si="843"/>
        <v>0.41621132532970051</v>
      </c>
      <c r="R3877" s="14">
        <f>(M3877)</f>
        <v>85.540872054828199</v>
      </c>
      <c r="S3877" s="14">
        <f>SUM(N3877:N3900)</f>
        <v>14</v>
      </c>
      <c r="T3877" s="14">
        <f>SUM(O3877:O3900)</f>
        <v>20</v>
      </c>
      <c r="U3877" s="14">
        <f>SUM(P3877:P3900)</f>
        <v>20</v>
      </c>
      <c r="V3877" s="14">
        <f>SUM(Q3877:Q3900)</f>
        <v>40.749370387621845</v>
      </c>
      <c r="W3877" s="16"/>
    </row>
    <row r="3878" spans="1:23">
      <c r="A3878" s="16">
        <v>44266</v>
      </c>
      <c r="B3878">
        <v>1</v>
      </c>
      <c r="C3878" s="1">
        <v>5.9166666666666652</v>
      </c>
      <c r="D3878" s="13">
        <f t="shared" si="848"/>
        <v>278.91666666666669</v>
      </c>
      <c r="E3878" s="13">
        <f t="shared" si="844"/>
        <v>3.0455930684195103</v>
      </c>
      <c r="F3878" s="13">
        <f t="shared" si="849"/>
        <v>21.022495284540138</v>
      </c>
      <c r="G3878" s="13">
        <f t="shared" si="850"/>
        <v>0.95459188493040559</v>
      </c>
      <c r="H3878" s="13">
        <f t="shared" si="845"/>
        <v>2.1710778370991792</v>
      </c>
      <c r="I3878" s="13">
        <f t="shared" si="846"/>
        <v>2.1907011578821921E-2</v>
      </c>
      <c r="J3878" s="2">
        <f t="shared" si="853"/>
        <v>0.71967422556973615</v>
      </c>
      <c r="K3878" s="13">
        <f t="shared" si="851"/>
        <v>0.75112439391248276</v>
      </c>
      <c r="L3878" s="13">
        <f t="shared" si="852"/>
        <v>0</v>
      </c>
      <c r="M3878" s="14">
        <f t="shared" si="847"/>
        <v>85.540872054828199</v>
      </c>
      <c r="N3878" s="14">
        <f t="shared" si="840"/>
        <v>1</v>
      </c>
      <c r="O3878" s="14">
        <f t="shared" si="841"/>
        <v>1</v>
      </c>
      <c r="P3878" s="14">
        <f t="shared" si="842"/>
        <v>1</v>
      </c>
      <c r="Q3878" s="14">
        <f t="shared" si="843"/>
        <v>0.42353684731011426</v>
      </c>
      <c r="W3878" s="16"/>
    </row>
    <row r="3879" spans="1:23">
      <c r="A3879" s="16">
        <v>44266</v>
      </c>
      <c r="B3879">
        <v>2</v>
      </c>
      <c r="C3879" s="1">
        <v>5.7333333333333334</v>
      </c>
      <c r="D3879" s="13">
        <f t="shared" si="848"/>
        <v>278.73333333333335</v>
      </c>
      <c r="E3879" s="13">
        <f t="shared" si="844"/>
        <v>2.7560870605118635</v>
      </c>
      <c r="F3879" s="13">
        <f t="shared" si="849"/>
        <v>15.738139917722554</v>
      </c>
      <c r="G3879" s="13">
        <f t="shared" si="850"/>
        <v>0.94025620499556295</v>
      </c>
      <c r="H3879" s="13">
        <f t="shared" si="845"/>
        <v>2.2162646877474459</v>
      </c>
      <c r="I3879" s="13">
        <f t="shared" si="846"/>
        <v>2.1251182928706955E-2</v>
      </c>
      <c r="J3879" s="2">
        <f t="shared" si="853"/>
        <v>0.75112439391248276</v>
      </c>
      <c r="K3879" s="13">
        <f t="shared" si="851"/>
        <v>0.78193185144381472</v>
      </c>
      <c r="L3879" s="13">
        <f t="shared" si="852"/>
        <v>0</v>
      </c>
      <c r="M3879" s="14">
        <f t="shared" si="847"/>
        <v>85.540872054828199</v>
      </c>
      <c r="N3879" s="14">
        <f t="shared" si="840"/>
        <v>1</v>
      </c>
      <c r="O3879" s="14">
        <f t="shared" si="841"/>
        <v>1</v>
      </c>
      <c r="P3879" s="14">
        <f t="shared" si="842"/>
        <v>1</v>
      </c>
      <c r="Q3879" s="14">
        <f t="shared" si="843"/>
        <v>0.34640774658205681</v>
      </c>
      <c r="W3879" s="16"/>
    </row>
    <row r="3880" spans="1:23">
      <c r="A3880" s="16">
        <v>44266</v>
      </c>
      <c r="B3880">
        <v>3</v>
      </c>
      <c r="C3880" s="1">
        <v>5.5</v>
      </c>
      <c r="D3880" s="13">
        <f t="shared" si="848"/>
        <v>278.5</v>
      </c>
      <c r="E3880" s="13">
        <f t="shared" si="844"/>
        <v>2.3870736086175945</v>
      </c>
      <c r="F3880" s="13">
        <f t="shared" si="849"/>
        <v>10.881603473171769</v>
      </c>
      <c r="G3880" s="13">
        <f t="shared" si="850"/>
        <v>0.9158362756122973</v>
      </c>
      <c r="H3880" s="13">
        <f t="shared" si="845"/>
        <v>2.2752272270608405</v>
      </c>
      <c r="I3880" s="13">
        <f t="shared" si="846"/>
        <v>2.044362656159333E-2</v>
      </c>
      <c r="J3880" s="2">
        <f t="shared" si="853"/>
        <v>0.78193185144381472</v>
      </c>
      <c r="K3880" s="13">
        <f t="shared" si="851"/>
        <v>0.8121502848105302</v>
      </c>
      <c r="L3880" s="13">
        <f t="shared" si="852"/>
        <v>0</v>
      </c>
      <c r="M3880" s="14">
        <f t="shared" si="847"/>
        <v>85.540872054828199</v>
      </c>
      <c r="N3880" s="14">
        <f t="shared" si="840"/>
        <v>1</v>
      </c>
      <c r="O3880" s="14">
        <f t="shared" si="841"/>
        <v>1</v>
      </c>
      <c r="P3880" s="14">
        <f t="shared" si="842"/>
        <v>1</v>
      </c>
      <c r="Q3880" s="14">
        <f t="shared" si="843"/>
        <v>0.25928484185762413</v>
      </c>
      <c r="W3880" s="16"/>
    </row>
    <row r="3881" spans="1:23">
      <c r="A3881" s="16">
        <v>44266</v>
      </c>
      <c r="B3881">
        <v>4</v>
      </c>
      <c r="C3881" s="1">
        <v>4.666666666666667</v>
      </c>
      <c r="D3881" s="13">
        <f t="shared" si="848"/>
        <v>277.66666666666669</v>
      </c>
      <c r="E3881" s="13">
        <f t="shared" si="844"/>
        <v>1.064105642256933</v>
      </c>
      <c r="F3881" s="13">
        <f t="shared" si="849"/>
        <v>2.8982457560624741</v>
      </c>
      <c r="G3881" s="13">
        <f t="shared" si="850"/>
        <v>0.74347435678091356</v>
      </c>
      <c r="H3881" s="13">
        <f t="shared" si="845"/>
        <v>2.4998086026614419</v>
      </c>
      <c r="I3881" s="13">
        <f t="shared" si="846"/>
        <v>1.7792509530610571E-2</v>
      </c>
      <c r="J3881" s="2">
        <f t="shared" si="853"/>
        <v>0.8121502848105302</v>
      </c>
      <c r="K3881" s="13">
        <f t="shared" si="851"/>
        <v>0.84191240495830666</v>
      </c>
      <c r="L3881" s="13">
        <f t="shared" si="852"/>
        <v>0</v>
      </c>
      <c r="M3881" s="14">
        <f t="shared" si="847"/>
        <v>85.540872054828199</v>
      </c>
      <c r="N3881" s="14">
        <f t="shared" si="840"/>
        <v>1</v>
      </c>
      <c r="O3881" s="14">
        <f t="shared" si="841"/>
        <v>1</v>
      </c>
      <c r="P3881" s="14">
        <f t="shared" si="842"/>
        <v>1</v>
      </c>
      <c r="Q3881" s="14">
        <f t="shared" si="843"/>
        <v>5.0473046333484206E-2</v>
      </c>
      <c r="W3881" s="16"/>
    </row>
    <row r="3882" spans="1:23">
      <c r="A3882" s="16">
        <v>44266</v>
      </c>
      <c r="B3882">
        <v>5</v>
      </c>
      <c r="C3882" s="1">
        <v>4.3166666666666673</v>
      </c>
      <c r="D3882" s="13">
        <f t="shared" si="848"/>
        <v>277.31666666666666</v>
      </c>
      <c r="E3882" s="13">
        <f t="shared" si="844"/>
        <v>0.50608810625637968</v>
      </c>
      <c r="F3882" s="13">
        <f t="shared" si="849"/>
        <v>1.6587894780431738</v>
      </c>
      <c r="G3882" s="13">
        <f t="shared" si="850"/>
        <v>0.62388898848208785</v>
      </c>
      <c r="H3882" s="13">
        <f t="shared" si="845"/>
        <v>2.6010605271610814</v>
      </c>
      <c r="I3882" s="13">
        <f t="shared" si="846"/>
        <v>1.6780094192577942E-2</v>
      </c>
      <c r="J3882" s="2">
        <f t="shared" si="853"/>
        <v>0.84191240495830666</v>
      </c>
      <c r="K3882" s="13">
        <f t="shared" si="851"/>
        <v>0.87118479258399861</v>
      </c>
      <c r="L3882" s="13">
        <f t="shared" si="852"/>
        <v>0</v>
      </c>
      <c r="M3882" s="14">
        <f t="shared" si="847"/>
        <v>85.540872054828199</v>
      </c>
      <c r="N3882" s="14">
        <f t="shared" si="840"/>
        <v>1</v>
      </c>
      <c r="O3882" s="14">
        <f t="shared" si="841"/>
        <v>1</v>
      </c>
      <c r="P3882" s="14">
        <f t="shared" si="842"/>
        <v>1</v>
      </c>
      <c r="Q3882" s="14">
        <f t="shared" si="843"/>
        <v>1.0989808519342559E-2</v>
      </c>
      <c r="W3882" s="16"/>
    </row>
    <row r="3883" spans="1:23">
      <c r="A3883" s="16">
        <v>44266</v>
      </c>
      <c r="B3883">
        <v>6</v>
      </c>
      <c r="C3883" s="1">
        <v>3.4166666666666665</v>
      </c>
      <c r="D3883" s="13">
        <f t="shared" si="848"/>
        <v>276.41666666666669</v>
      </c>
      <c r="E3883" s="13">
        <f t="shared" si="844"/>
        <v>-0.93530298462463046</v>
      </c>
      <c r="F3883" s="13">
        <f t="shared" si="849"/>
        <v>0.3924669360682243</v>
      </c>
      <c r="G3883" s="13">
        <f t="shared" si="850"/>
        <v>0.28185009345815826</v>
      </c>
      <c r="H3883" s="13">
        <f t="shared" si="845"/>
        <v>2.8819863428412917</v>
      </c>
      <c r="I3883" s="13">
        <f t="shared" si="846"/>
        <v>1.4423616251555811E-2</v>
      </c>
      <c r="J3883" s="2">
        <f t="shared" si="853"/>
        <v>0.87118479258399861</v>
      </c>
      <c r="K3883" s="13">
        <f t="shared" si="851"/>
        <v>0.89997966023544929</v>
      </c>
      <c r="L3883" s="13">
        <f t="shared" si="852"/>
        <v>0</v>
      </c>
      <c r="M3883" s="14">
        <f t="shared" si="847"/>
        <v>85.540872054828199</v>
      </c>
      <c r="N3883" s="14">
        <f t="shared" si="840"/>
        <v>1</v>
      </c>
      <c r="O3883" s="14">
        <f t="shared" si="841"/>
        <v>1</v>
      </c>
      <c r="P3883" s="14">
        <f t="shared" si="842"/>
        <v>1</v>
      </c>
      <c r="Q3883" s="14" t="str">
        <f t="shared" si="843"/>
        <v>0</v>
      </c>
      <c r="W3883" s="16"/>
    </row>
    <row r="3884" spans="1:23">
      <c r="A3884" s="16">
        <v>44266</v>
      </c>
      <c r="B3884">
        <v>7</v>
      </c>
      <c r="C3884" s="1">
        <v>2.5833333333333335</v>
      </c>
      <c r="D3884" s="13">
        <f t="shared" si="848"/>
        <v>275.58333333333331</v>
      </c>
      <c r="E3884" s="13">
        <f t="shared" si="844"/>
        <v>-2.2783187178712132</v>
      </c>
      <c r="F3884" s="13">
        <f t="shared" si="849"/>
        <v>0.1024563199692714</v>
      </c>
      <c r="G3884" s="13">
        <f t="shared" si="850"/>
        <v>9.2934584448776308E-2</v>
      </c>
      <c r="H3884" s="13">
        <f t="shared" si="845"/>
        <v>3.1709793291655988</v>
      </c>
      <c r="I3884" s="13">
        <f t="shared" si="846"/>
        <v>1.2526777082202459E-2</v>
      </c>
      <c r="J3884" s="2">
        <f t="shared" si="853"/>
        <v>0.89997966023544929</v>
      </c>
      <c r="K3884" s="13">
        <f t="shared" si="851"/>
        <v>0.92825052573879541</v>
      </c>
      <c r="L3884" s="13">
        <f t="shared" si="852"/>
        <v>0</v>
      </c>
      <c r="M3884" s="14">
        <f t="shared" si="847"/>
        <v>85.540872054828199</v>
      </c>
      <c r="N3884" s="14">
        <f t="shared" si="840"/>
        <v>1</v>
      </c>
      <c r="O3884" s="14">
        <f t="shared" si="841"/>
        <v>1</v>
      </c>
      <c r="P3884" s="14">
        <f t="shared" si="842"/>
        <v>1</v>
      </c>
      <c r="Q3884" s="14" t="str">
        <f t="shared" si="843"/>
        <v>0</v>
      </c>
      <c r="W3884" s="16"/>
    </row>
    <row r="3885" spans="1:23">
      <c r="A3885" s="16">
        <v>44266</v>
      </c>
      <c r="B3885">
        <v>8</v>
      </c>
      <c r="C3885" s="1">
        <v>2.1999999999999997</v>
      </c>
      <c r="D3885" s="13">
        <f t="shared" si="848"/>
        <v>275.2</v>
      </c>
      <c r="E3885" s="13">
        <f t="shared" si="844"/>
        <v>-2.8988372093023442</v>
      </c>
      <c r="F3885" s="13">
        <f t="shared" si="849"/>
        <v>5.5087237757224287E-2</v>
      </c>
      <c r="G3885" s="13">
        <f t="shared" si="850"/>
        <v>5.221107391491344E-2</v>
      </c>
      <c r="H3885" s="13">
        <f t="shared" si="845"/>
        <v>3.3141220479786049</v>
      </c>
      <c r="I3885" s="13">
        <f t="shared" si="846"/>
        <v>1.1736721649366642E-2</v>
      </c>
      <c r="J3885" s="2">
        <f t="shared" si="853"/>
        <v>0.92825052573879541</v>
      </c>
      <c r="K3885" s="13">
        <f t="shared" si="851"/>
        <v>0.95608914903517261</v>
      </c>
      <c r="L3885" s="13">
        <f t="shared" si="852"/>
        <v>0</v>
      </c>
      <c r="M3885" s="14">
        <f t="shared" si="847"/>
        <v>85.540872054828199</v>
      </c>
      <c r="N3885" s="14">
        <f t="shared" si="840"/>
        <v>1</v>
      </c>
      <c r="O3885" s="14">
        <f t="shared" si="841"/>
        <v>0.5</v>
      </c>
      <c r="P3885" s="14">
        <f t="shared" si="842"/>
        <v>0.5</v>
      </c>
      <c r="Q3885" s="14" t="str">
        <f t="shared" si="843"/>
        <v>0</v>
      </c>
      <c r="W3885" s="16"/>
    </row>
    <row r="3886" spans="1:23">
      <c r="A3886" s="16">
        <v>44266</v>
      </c>
      <c r="B3886">
        <v>9</v>
      </c>
      <c r="C3886" s="1">
        <v>5.95</v>
      </c>
      <c r="D3886" s="13">
        <f t="shared" si="848"/>
        <v>278.95</v>
      </c>
      <c r="E3886" s="13">
        <f t="shared" si="844"/>
        <v>3.0981896397203621</v>
      </c>
      <c r="F3886" s="13">
        <f t="shared" si="849"/>
        <v>22.157801346042142</v>
      </c>
      <c r="G3886" s="13">
        <f t="shared" si="850"/>
        <v>0.95681800767451064</v>
      </c>
      <c r="H3886" s="13">
        <f t="shared" si="845"/>
        <v>2.162967876893668</v>
      </c>
      <c r="I3886" s="13">
        <f t="shared" si="846"/>
        <v>2.2028315030236938E-2</v>
      </c>
      <c r="J3886" s="2">
        <f t="shared" si="853"/>
        <v>0.95608914903517261</v>
      </c>
      <c r="K3886" s="13">
        <f t="shared" si="851"/>
        <v>0.982383975217207</v>
      </c>
      <c r="L3886" s="13">
        <f t="shared" si="852"/>
        <v>0</v>
      </c>
      <c r="M3886" s="14">
        <f t="shared" si="847"/>
        <v>85.540872054828199</v>
      </c>
      <c r="N3886" s="14">
        <f t="shared" si="840"/>
        <v>1</v>
      </c>
      <c r="O3886" s="14">
        <f t="shared" si="841"/>
        <v>1</v>
      </c>
      <c r="P3886" s="14">
        <f t="shared" si="842"/>
        <v>1</v>
      </c>
      <c r="Q3886" s="14">
        <f t="shared" si="843"/>
        <v>0.43837558130015186</v>
      </c>
      <c r="W3886" s="16"/>
    </row>
    <row r="3887" spans="1:23">
      <c r="A3887" s="16">
        <v>44266</v>
      </c>
      <c r="B3887">
        <v>10</v>
      </c>
      <c r="C3887" s="1">
        <v>7.4499999999999993</v>
      </c>
      <c r="D3887" s="13">
        <f t="shared" si="848"/>
        <v>280.45</v>
      </c>
      <c r="E3887" s="13">
        <f t="shared" si="844"/>
        <v>5.4520948475663946</v>
      </c>
      <c r="F3887" s="13">
        <f t="shared" si="849"/>
        <v>233.24626985825967</v>
      </c>
      <c r="G3887" s="13">
        <f t="shared" si="850"/>
        <v>0.99573098858476983</v>
      </c>
      <c r="H3887" s="13">
        <f t="shared" si="845"/>
        <v>1.8294070832988421</v>
      </c>
      <c r="I3887" s="13">
        <f t="shared" si="846"/>
        <v>2.8203798312033089E-2</v>
      </c>
      <c r="J3887" s="2">
        <f t="shared" si="853"/>
        <v>0.982383975217207</v>
      </c>
      <c r="K3887" s="13">
        <f t="shared" si="851"/>
        <v>1.0059395049929085</v>
      </c>
      <c r="L3887" s="13">
        <f t="shared" si="852"/>
        <v>1.0016451377630629</v>
      </c>
      <c r="M3887" s="14">
        <f t="shared" si="847"/>
        <v>86.542517192591262</v>
      </c>
      <c r="N3887" s="14">
        <f t="shared" si="840"/>
        <v>0</v>
      </c>
      <c r="O3887" s="14">
        <f t="shared" si="841"/>
        <v>1</v>
      </c>
      <c r="P3887" s="14">
        <f t="shared" si="842"/>
        <v>1</v>
      </c>
      <c r="Q3887" s="14">
        <f t="shared" si="843"/>
        <v>1.3581251089420427</v>
      </c>
      <c r="W3887" s="16"/>
    </row>
    <row r="3888" spans="1:23">
      <c r="A3888" s="16">
        <v>44266</v>
      </c>
      <c r="B3888">
        <v>11</v>
      </c>
      <c r="C3888" s="1">
        <v>8.0666666666666647</v>
      </c>
      <c r="D3888" s="13">
        <f t="shared" si="848"/>
        <v>281.06666666666666</v>
      </c>
      <c r="E3888" s="13">
        <f t="shared" si="844"/>
        <v>6.4125237191650806</v>
      </c>
      <c r="F3888" s="13">
        <f t="shared" si="849"/>
        <v>609.42977150985189</v>
      </c>
      <c r="G3888" s="13">
        <f t="shared" si="850"/>
        <v>0.9983618099138144</v>
      </c>
      <c r="H3888" s="13">
        <f t="shared" si="845"/>
        <v>1.7085648002742564</v>
      </c>
      <c r="I3888" s="13">
        <f t="shared" si="846"/>
        <v>3.1195960393941215E-2</v>
      </c>
      <c r="J3888" s="2">
        <f t="shared" si="853"/>
        <v>4.2943672298456637E-3</v>
      </c>
      <c r="K3888" s="13">
        <f t="shared" si="851"/>
        <v>5.6639989078184128E-2</v>
      </c>
      <c r="L3888" s="13">
        <f t="shared" si="852"/>
        <v>0</v>
      </c>
      <c r="M3888" s="14">
        <f t="shared" si="847"/>
        <v>86.542517192591262</v>
      </c>
      <c r="N3888" s="14">
        <f t="shared" si="840"/>
        <v>0</v>
      </c>
      <c r="O3888" s="14">
        <f t="shared" si="841"/>
        <v>1</v>
      </c>
      <c r="P3888" s="14">
        <f t="shared" si="842"/>
        <v>1</v>
      </c>
      <c r="Q3888" s="14">
        <f t="shared" si="843"/>
        <v>1.872521163412544</v>
      </c>
      <c r="W3888" s="16"/>
    </row>
    <row r="3889" spans="1:23">
      <c r="A3889" s="16">
        <v>44266</v>
      </c>
      <c r="B3889">
        <v>12</v>
      </c>
      <c r="C3889" s="1">
        <v>9.4833333333333343</v>
      </c>
      <c r="D3889" s="13">
        <f t="shared" si="848"/>
        <v>282.48333333333335</v>
      </c>
      <c r="E3889" s="13">
        <f t="shared" si="844"/>
        <v>8.6030326272936701</v>
      </c>
      <c r="F3889" s="13">
        <f t="shared" si="849"/>
        <v>5448.1567927778206</v>
      </c>
      <c r="G3889" s="13">
        <f t="shared" si="850"/>
        <v>0.99981648536864909</v>
      </c>
      <c r="H3889" s="13">
        <f t="shared" si="845"/>
        <v>1.4619784390170902</v>
      </c>
      <c r="I3889" s="13">
        <f t="shared" si="846"/>
        <v>3.9262199605153043E-2</v>
      </c>
      <c r="J3889" s="2">
        <f t="shared" si="853"/>
        <v>5.6639989078184128E-2</v>
      </c>
      <c r="K3889" s="13">
        <f t="shared" si="851"/>
        <v>0.11074752686102807</v>
      </c>
      <c r="L3889" s="13">
        <f t="shared" si="852"/>
        <v>0</v>
      </c>
      <c r="M3889" s="14">
        <f t="shared" si="847"/>
        <v>86.542517192591262</v>
      </c>
      <c r="N3889" s="14">
        <f t="shared" si="840"/>
        <v>0</v>
      </c>
      <c r="O3889" s="14">
        <f t="shared" si="841"/>
        <v>0.5</v>
      </c>
      <c r="P3889" s="14">
        <f t="shared" si="842"/>
        <v>0.5</v>
      </c>
      <c r="Q3889" s="14">
        <f t="shared" si="843"/>
        <v>3.3236078719158706</v>
      </c>
      <c r="W3889" s="16"/>
    </row>
    <row r="3890" spans="1:23">
      <c r="A3890" s="16">
        <v>44266</v>
      </c>
      <c r="B3890">
        <v>13</v>
      </c>
      <c r="C3890" s="1">
        <v>10.366666666666667</v>
      </c>
      <c r="D3890" s="13">
        <f t="shared" si="848"/>
        <v>283.36666666666667</v>
      </c>
      <c r="E3890" s="13">
        <f t="shared" si="844"/>
        <v>9.9577932007999177</v>
      </c>
      <c r="F3890" s="13">
        <f t="shared" si="849"/>
        <v>21116.145169966981</v>
      </c>
      <c r="G3890" s="13">
        <f t="shared" si="850"/>
        <v>0.99995264511410276</v>
      </c>
      <c r="H3890" s="13">
        <f t="shared" si="845"/>
        <v>1.3276284166735206</v>
      </c>
      <c r="I3890" s="13">
        <f t="shared" si="846"/>
        <v>4.5263167538644115E-2</v>
      </c>
      <c r="J3890" s="2">
        <f t="shared" si="853"/>
        <v>0.11074752686102807</v>
      </c>
      <c r="K3890" s="13">
        <f t="shared" si="851"/>
        <v>0.16459946206688203</v>
      </c>
      <c r="L3890" s="13">
        <f t="shared" si="852"/>
        <v>0</v>
      </c>
      <c r="M3890" s="14">
        <f t="shared" si="847"/>
        <v>86.542517192591262</v>
      </c>
      <c r="N3890" s="14">
        <f t="shared" si="840"/>
        <v>0</v>
      </c>
      <c r="O3890" s="14">
        <f t="shared" si="841"/>
        <v>0.5</v>
      </c>
      <c r="P3890" s="14">
        <f t="shared" si="842"/>
        <v>0.5</v>
      </c>
      <c r="Q3890" s="14">
        <f t="shared" si="843"/>
        <v>4.3955359426758731</v>
      </c>
      <c r="W3890" s="16"/>
    </row>
    <row r="3891" spans="1:23">
      <c r="A3891" s="16">
        <v>44266</v>
      </c>
      <c r="B3891">
        <v>14</v>
      </c>
      <c r="C3891" s="1">
        <v>10.816666666666668</v>
      </c>
      <c r="D3891" s="13">
        <f t="shared" si="848"/>
        <v>283.81666666666666</v>
      </c>
      <c r="E3891" s="13">
        <f t="shared" si="844"/>
        <v>10.644711961947261</v>
      </c>
      <c r="F3891" s="13">
        <f t="shared" si="849"/>
        <v>41970.067387909716</v>
      </c>
      <c r="G3891" s="13">
        <f t="shared" si="850"/>
        <v>0.99997617406317652</v>
      </c>
      <c r="H3891" s="13">
        <f t="shared" si="845"/>
        <v>1.2642983470564131</v>
      </c>
      <c r="I3891" s="13">
        <f t="shared" si="846"/>
        <v>4.8648001938709905E-2</v>
      </c>
      <c r="J3891" s="2">
        <f t="shared" si="853"/>
        <v>0.16459946206688203</v>
      </c>
      <c r="K3891" s="13">
        <f t="shared" si="851"/>
        <v>0.21681717396195355</v>
      </c>
      <c r="L3891" s="13">
        <f t="shared" si="852"/>
        <v>0</v>
      </c>
      <c r="M3891" s="14">
        <f t="shared" si="847"/>
        <v>86.542517192591262</v>
      </c>
      <c r="N3891" s="14">
        <f t="shared" si="840"/>
        <v>0</v>
      </c>
      <c r="O3891" s="14">
        <f t="shared" si="841"/>
        <v>0.5</v>
      </c>
      <c r="P3891" s="14">
        <f t="shared" si="842"/>
        <v>0.5</v>
      </c>
      <c r="Q3891" s="14">
        <f t="shared" si="843"/>
        <v>4.9837480275506678</v>
      </c>
      <c r="W3891" s="16"/>
    </row>
    <row r="3892" spans="1:23">
      <c r="A3892" s="16">
        <v>44266</v>
      </c>
      <c r="B3892">
        <v>15</v>
      </c>
      <c r="C3892" s="1">
        <v>10.566666666666666</v>
      </c>
      <c r="D3892" s="13">
        <f t="shared" si="848"/>
        <v>283.56666666666666</v>
      </c>
      <c r="E3892" s="13">
        <f t="shared" si="844"/>
        <v>10.263359586223107</v>
      </c>
      <c r="F3892" s="13">
        <f t="shared" si="849"/>
        <v>28662.92016829937</v>
      </c>
      <c r="G3892" s="13">
        <f t="shared" si="850"/>
        <v>0.99996511293660717</v>
      </c>
      <c r="H3892" s="13">
        <f t="shared" si="845"/>
        <v>1.2990743669453531</v>
      </c>
      <c r="I3892" s="13">
        <f t="shared" si="846"/>
        <v>4.6738766215071732E-2</v>
      </c>
      <c r="J3892" s="2">
        <f t="shared" si="853"/>
        <v>0.21681717396195355</v>
      </c>
      <c r="K3892" s="13">
        <f t="shared" si="851"/>
        <v>0.26623664129902447</v>
      </c>
      <c r="L3892" s="13">
        <f t="shared" si="852"/>
        <v>0</v>
      </c>
      <c r="M3892" s="14">
        <f t="shared" si="847"/>
        <v>86.542517192591262</v>
      </c>
      <c r="N3892" s="14">
        <f t="shared" si="840"/>
        <v>0</v>
      </c>
      <c r="O3892" s="14">
        <f t="shared" si="841"/>
        <v>0.5</v>
      </c>
      <c r="P3892" s="14">
        <f t="shared" si="842"/>
        <v>0.5</v>
      </c>
      <c r="Q3892" s="14">
        <f t="shared" si="843"/>
        <v>4.6537083102463583</v>
      </c>
      <c r="W3892" s="16"/>
    </row>
    <row r="3893" spans="1:23">
      <c r="A3893" s="16">
        <v>44266</v>
      </c>
      <c r="B3893">
        <v>16</v>
      </c>
      <c r="C3893" s="1">
        <v>11.066666666666668</v>
      </c>
      <c r="D3893" s="13">
        <f t="shared" si="848"/>
        <v>284.06666666666666</v>
      </c>
      <c r="E3893" s="13">
        <f t="shared" si="844"/>
        <v>11.025393100211213</v>
      </c>
      <c r="F3893" s="13">
        <f t="shared" si="849"/>
        <v>61413.99994090027</v>
      </c>
      <c r="G3893" s="13">
        <f t="shared" si="850"/>
        <v>0.99998371733288349</v>
      </c>
      <c r="H3893" s="13">
        <f t="shared" si="845"/>
        <v>1.230512045069682</v>
      </c>
      <c r="I3893" s="13">
        <f t="shared" si="846"/>
        <v>5.0631660011322674E-2</v>
      </c>
      <c r="J3893" s="2">
        <f t="shared" si="853"/>
        <v>0.26623664129902447</v>
      </c>
      <c r="K3893" s="13">
        <f t="shared" si="851"/>
        <v>0.31384411306821547</v>
      </c>
      <c r="L3893" s="13">
        <f t="shared" si="852"/>
        <v>0</v>
      </c>
      <c r="M3893" s="14">
        <f t="shared" si="847"/>
        <v>86.542517192591262</v>
      </c>
      <c r="N3893" s="14">
        <f t="shared" si="840"/>
        <v>0</v>
      </c>
      <c r="O3893" s="14">
        <f t="shared" si="841"/>
        <v>0.5</v>
      </c>
      <c r="P3893" s="14">
        <f t="shared" si="842"/>
        <v>0.5</v>
      </c>
      <c r="Q3893" s="14">
        <f t="shared" si="843"/>
        <v>5.321494902599774</v>
      </c>
      <c r="W3893" s="16"/>
    </row>
    <row r="3894" spans="1:23">
      <c r="A3894" s="16">
        <v>44266</v>
      </c>
      <c r="B3894">
        <v>17</v>
      </c>
      <c r="C3894" s="1">
        <v>11.233333333333333</v>
      </c>
      <c r="D3894" s="13">
        <f t="shared" si="848"/>
        <v>284.23333333333335</v>
      </c>
      <c r="E3894" s="13">
        <f t="shared" si="844"/>
        <v>11.278808490676697</v>
      </c>
      <c r="F3894" s="13">
        <f t="shared" si="849"/>
        <v>79126.925232012683</v>
      </c>
      <c r="G3894" s="13">
        <f t="shared" si="850"/>
        <v>0.99998736223656737</v>
      </c>
      <c r="H3894" s="13">
        <f t="shared" si="845"/>
        <v>1.208522939807106</v>
      </c>
      <c r="I3894" s="13">
        <f t="shared" si="846"/>
        <v>5.1996803066247418E-2</v>
      </c>
      <c r="J3894" s="2">
        <f t="shared" si="853"/>
        <v>0.31384411306821547</v>
      </c>
      <c r="K3894" s="13">
        <f t="shared" si="851"/>
        <v>0.35917578772851133</v>
      </c>
      <c r="L3894" s="13">
        <f t="shared" si="852"/>
        <v>0</v>
      </c>
      <c r="M3894" s="14">
        <f t="shared" si="847"/>
        <v>86.542517192591262</v>
      </c>
      <c r="N3894" s="14">
        <f t="shared" si="840"/>
        <v>0</v>
      </c>
      <c r="O3894" s="14">
        <f t="shared" si="841"/>
        <v>0.5</v>
      </c>
      <c r="P3894" s="14">
        <f t="shared" si="842"/>
        <v>0.5</v>
      </c>
      <c r="Q3894" s="14">
        <f t="shared" si="843"/>
        <v>5.5507086311217222</v>
      </c>
      <c r="W3894" s="16"/>
    </row>
    <row r="3895" spans="1:23">
      <c r="A3895" s="16">
        <v>44266</v>
      </c>
      <c r="B3895">
        <v>18</v>
      </c>
      <c r="C3895" s="1">
        <v>10.666666666666666</v>
      </c>
      <c r="D3895" s="13">
        <f t="shared" si="848"/>
        <v>283.66666666666669</v>
      </c>
      <c r="E3895" s="13">
        <f t="shared" si="844"/>
        <v>10.415981198589924</v>
      </c>
      <c r="F3895" s="13">
        <f t="shared" si="849"/>
        <v>33388.980473693104</v>
      </c>
      <c r="G3895" s="13">
        <f t="shared" si="850"/>
        <v>0.99997005089593305</v>
      </c>
      <c r="H3895" s="13">
        <f t="shared" si="845"/>
        <v>1.2850432464642176</v>
      </c>
      <c r="I3895" s="13">
        <f t="shared" si="846"/>
        <v>4.7493702470563497E-2</v>
      </c>
      <c r="J3895" s="2">
        <f t="shared" si="853"/>
        <v>0.35917578772851133</v>
      </c>
      <c r="K3895" s="13">
        <f t="shared" si="851"/>
        <v>0.40212078086844893</v>
      </c>
      <c r="L3895" s="13">
        <f t="shared" si="852"/>
        <v>0</v>
      </c>
      <c r="M3895" s="14">
        <f t="shared" si="847"/>
        <v>86.542517192591262</v>
      </c>
      <c r="N3895" s="14">
        <f t="shared" si="840"/>
        <v>0</v>
      </c>
      <c r="O3895" s="14">
        <f t="shared" si="841"/>
        <v>0.5</v>
      </c>
      <c r="P3895" s="14">
        <f t="shared" si="842"/>
        <v>0.5</v>
      </c>
      <c r="Q3895" s="14">
        <f t="shared" si="843"/>
        <v>4.7847695776105503</v>
      </c>
      <c r="W3895" s="16"/>
    </row>
    <row r="3896" spans="1:23">
      <c r="A3896" s="16">
        <v>44266</v>
      </c>
      <c r="B3896">
        <v>19</v>
      </c>
      <c r="C3896" s="1">
        <v>8.0000000000000018</v>
      </c>
      <c r="D3896" s="13">
        <f t="shared" si="848"/>
        <v>281</v>
      </c>
      <c r="E3896" s="13">
        <f t="shared" si="844"/>
        <v>6.3088967971530252</v>
      </c>
      <c r="F3896" s="13">
        <f t="shared" si="849"/>
        <v>549.43847225338834</v>
      </c>
      <c r="G3896" s="13">
        <f t="shared" si="850"/>
        <v>0.99818326652222145</v>
      </c>
      <c r="H3896" s="13">
        <f t="shared" si="845"/>
        <v>1.7212093819542731</v>
      </c>
      <c r="I3896" s="13">
        <f t="shared" si="846"/>
        <v>3.0858406105682683E-2</v>
      </c>
      <c r="J3896" s="2">
        <f t="shared" si="853"/>
        <v>0.40212078086844893</v>
      </c>
      <c r="K3896" s="13">
        <f t="shared" si="851"/>
        <v>0.44220411796303449</v>
      </c>
      <c r="L3896" s="13">
        <f t="shared" si="852"/>
        <v>0</v>
      </c>
      <c r="M3896" s="14">
        <f t="shared" si="847"/>
        <v>86.542517192591262</v>
      </c>
      <c r="N3896" s="14">
        <f t="shared" si="840"/>
        <v>0</v>
      </c>
      <c r="O3896" s="14">
        <f t="shared" si="841"/>
        <v>1</v>
      </c>
      <c r="P3896" s="14">
        <f t="shared" si="842"/>
        <v>1</v>
      </c>
      <c r="Q3896" s="14">
        <f t="shared" si="843"/>
        <v>1.8132937986801769</v>
      </c>
      <c r="W3896" s="16"/>
    </row>
    <row r="3897" spans="1:23">
      <c r="A3897" s="16">
        <v>44266</v>
      </c>
      <c r="B3897">
        <v>20</v>
      </c>
      <c r="C3897" s="1">
        <v>6.3000000000000007</v>
      </c>
      <c r="D3897" s="13">
        <f t="shared" si="848"/>
        <v>279.3</v>
      </c>
      <c r="E3897" s="13">
        <f t="shared" si="844"/>
        <v>3.6496956677407986</v>
      </c>
      <c r="F3897" s="13">
        <f t="shared" si="849"/>
        <v>38.462958748536366</v>
      </c>
      <c r="G3897" s="13">
        <f t="shared" si="850"/>
        <v>0.97465978143270648</v>
      </c>
      <c r="H3897" s="13">
        <f t="shared" si="845"/>
        <v>2.0797330154530429</v>
      </c>
      <c r="I3897" s="13">
        <f t="shared" si="846"/>
        <v>2.3341416024180647E-2</v>
      </c>
      <c r="J3897" s="2">
        <f t="shared" si="853"/>
        <v>0.44220411796303449</v>
      </c>
      <c r="K3897" s="13">
        <f t="shared" si="851"/>
        <v>0.4799837311297015</v>
      </c>
      <c r="L3897" s="13">
        <f t="shared" si="852"/>
        <v>0</v>
      </c>
      <c r="M3897" s="14">
        <f t="shared" si="847"/>
        <v>86.542517192591262</v>
      </c>
      <c r="N3897" s="14">
        <f t="shared" si="840"/>
        <v>1</v>
      </c>
      <c r="O3897" s="14">
        <f t="shared" si="841"/>
        <v>1</v>
      </c>
      <c r="P3897" s="14">
        <f t="shared" si="842"/>
        <v>1</v>
      </c>
      <c r="Q3897" s="14">
        <f t="shared" si="843"/>
        <v>0.60919857570918756</v>
      </c>
      <c r="W3897" s="16"/>
    </row>
    <row r="3898" spans="1:23">
      <c r="A3898" s="16">
        <v>44266</v>
      </c>
      <c r="B3898">
        <v>21</v>
      </c>
      <c r="C3898" s="1">
        <v>5.0666666666666664</v>
      </c>
      <c r="D3898" s="13">
        <f t="shared" si="848"/>
        <v>278.06666666666666</v>
      </c>
      <c r="E3898" s="13">
        <f t="shared" si="844"/>
        <v>1.7001198753296514</v>
      </c>
      <c r="F3898" s="13">
        <f t="shared" si="849"/>
        <v>5.4746036223074199</v>
      </c>
      <c r="G3898" s="13">
        <f t="shared" si="850"/>
        <v>0.84555039067493987</v>
      </c>
      <c r="H3898" s="13">
        <f t="shared" si="845"/>
        <v>2.3892017613439887</v>
      </c>
      <c r="I3898" s="13">
        <f t="shared" si="846"/>
        <v>1.9021128510846159E-2</v>
      </c>
      <c r="J3898" s="2">
        <f t="shared" si="853"/>
        <v>0.4799837311297015</v>
      </c>
      <c r="K3898" s="13">
        <f t="shared" si="851"/>
        <v>0.51595601138713798</v>
      </c>
      <c r="L3898" s="13">
        <f t="shared" si="852"/>
        <v>0</v>
      </c>
      <c r="M3898" s="14">
        <f t="shared" si="847"/>
        <v>86.542517192591262</v>
      </c>
      <c r="N3898" s="14">
        <f t="shared" si="840"/>
        <v>1</v>
      </c>
      <c r="O3898" s="14">
        <f t="shared" si="841"/>
        <v>1</v>
      </c>
      <c r="P3898" s="14">
        <f t="shared" si="842"/>
        <v>1</v>
      </c>
      <c r="Q3898" s="14">
        <f t="shared" si="843"/>
        <v>0.13062244316303778</v>
      </c>
      <c r="W3898" s="16"/>
    </row>
    <row r="3899" spans="1:23">
      <c r="A3899" s="16">
        <v>44266</v>
      </c>
      <c r="B3899">
        <v>22</v>
      </c>
      <c r="C3899" s="1">
        <v>4.1000000000000005</v>
      </c>
      <c r="D3899" s="13">
        <f t="shared" si="848"/>
        <v>277.10000000000002</v>
      </c>
      <c r="E3899" s="13">
        <f t="shared" si="844"/>
        <v>0.15994225911227022</v>
      </c>
      <c r="F3899" s="13">
        <f t="shared" si="849"/>
        <v>1.1734431133885694</v>
      </c>
      <c r="G3899" s="13">
        <f t="shared" si="850"/>
        <v>0.53990054129324738</v>
      </c>
      <c r="H3899" s="13">
        <f t="shared" si="845"/>
        <v>2.6659190592906357</v>
      </c>
      <c r="I3899" s="13">
        <f t="shared" si="846"/>
        <v>1.6181242722073559E-2</v>
      </c>
      <c r="J3899" s="2">
        <f t="shared" si="853"/>
        <v>0.51595601138713798</v>
      </c>
      <c r="K3899" s="13">
        <f t="shared" si="851"/>
        <v>0.55046513211494874</v>
      </c>
      <c r="L3899" s="13">
        <f t="shared" si="852"/>
        <v>0</v>
      </c>
      <c r="M3899" s="14">
        <f t="shared" si="847"/>
        <v>86.542517192591262</v>
      </c>
      <c r="N3899" s="14">
        <f t="shared" si="840"/>
        <v>1</v>
      </c>
      <c r="O3899" s="14">
        <f t="shared" si="841"/>
        <v>1</v>
      </c>
      <c r="P3899" s="14">
        <f t="shared" si="842"/>
        <v>1</v>
      </c>
      <c r="Q3899" s="14">
        <f t="shared" si="843"/>
        <v>9.3701821792457896E-4</v>
      </c>
      <c r="W3899" s="16"/>
    </row>
    <row r="3900" spans="1:23">
      <c r="A3900" s="16">
        <v>44266</v>
      </c>
      <c r="B3900">
        <v>23</v>
      </c>
      <c r="C3900" s="1">
        <v>4.2333333333333334</v>
      </c>
      <c r="D3900" s="13">
        <f t="shared" si="848"/>
        <v>277.23333333333335</v>
      </c>
      <c r="E3900" s="13">
        <f t="shared" si="844"/>
        <v>0.37301911747026595</v>
      </c>
      <c r="F3900" s="13">
        <f t="shared" si="849"/>
        <v>1.4521121002773194</v>
      </c>
      <c r="G3900" s="13">
        <f t="shared" si="850"/>
        <v>0.59218830171471115</v>
      </c>
      <c r="H3900" s="13">
        <f t="shared" si="845"/>
        <v>2.6258052886115357</v>
      </c>
      <c r="I3900" s="13">
        <f t="shared" si="846"/>
        <v>1.6547298947245975E-2</v>
      </c>
      <c r="J3900" s="2">
        <f t="shared" si="853"/>
        <v>0.55046513211494874</v>
      </c>
      <c r="K3900" s="13">
        <f t="shared" si="851"/>
        <v>0.58452383915831341</v>
      </c>
      <c r="L3900" s="13">
        <f t="shared" si="852"/>
        <v>0</v>
      </c>
      <c r="M3900" s="14">
        <f t="shared" si="847"/>
        <v>86.542517192591262</v>
      </c>
      <c r="N3900" s="14">
        <f t="shared" si="840"/>
        <v>1</v>
      </c>
      <c r="O3900" s="14">
        <f t="shared" si="841"/>
        <v>1</v>
      </c>
      <c r="P3900" s="14">
        <f t="shared" si="842"/>
        <v>1</v>
      </c>
      <c r="Q3900" s="14">
        <f t="shared" si="843"/>
        <v>5.8198185436427186E-3</v>
      </c>
      <c r="W3900" s="16"/>
    </row>
    <row r="3901" spans="1:23">
      <c r="A3901" s="16">
        <v>44267</v>
      </c>
      <c r="B3901">
        <v>0</v>
      </c>
      <c r="C3901" s="1">
        <v>3.4166666666666665</v>
      </c>
      <c r="D3901" s="13">
        <f t="shared" si="848"/>
        <v>276.41666666666669</v>
      </c>
      <c r="E3901" s="13">
        <f t="shared" si="844"/>
        <v>-0.93530298462463046</v>
      </c>
      <c r="F3901" s="13">
        <f t="shared" si="849"/>
        <v>0.3924669360682243</v>
      </c>
      <c r="G3901" s="13">
        <f t="shared" si="850"/>
        <v>0.28185009345815826</v>
      </c>
      <c r="H3901" s="13">
        <f t="shared" si="845"/>
        <v>2.8819863428412917</v>
      </c>
      <c r="I3901" s="13">
        <f t="shared" si="846"/>
        <v>1.4423616251555811E-2</v>
      </c>
      <c r="J3901" s="2">
        <f t="shared" si="853"/>
        <v>0.58452383915831341</v>
      </c>
      <c r="K3901" s="13">
        <f t="shared" si="851"/>
        <v>0.61742371867116574</v>
      </c>
      <c r="L3901" s="13">
        <f t="shared" si="852"/>
        <v>0</v>
      </c>
      <c r="M3901" s="14">
        <f t="shared" si="847"/>
        <v>86.542517192591262</v>
      </c>
      <c r="N3901" s="14">
        <f t="shared" si="840"/>
        <v>1</v>
      </c>
      <c r="O3901" s="14">
        <f t="shared" si="841"/>
        <v>1</v>
      </c>
      <c r="P3901" s="14">
        <f t="shared" si="842"/>
        <v>1</v>
      </c>
      <c r="Q3901" s="14" t="str">
        <f t="shared" si="843"/>
        <v>0</v>
      </c>
      <c r="R3901" s="14">
        <f>(M3901)</f>
        <v>86.542517192591262</v>
      </c>
      <c r="S3901" s="14">
        <f>SUM(N3901:N3924)</f>
        <v>13</v>
      </c>
      <c r="T3901" s="14">
        <f>SUM(O3901:O3924)</f>
        <v>14.5</v>
      </c>
      <c r="U3901" s="14">
        <f>SUM(P3901:P3924)</f>
        <v>14.5</v>
      </c>
      <c r="V3901" s="14">
        <f>SUM(Q3901:Q3924)</f>
        <v>66.849698857781448</v>
      </c>
      <c r="W3901" s="16"/>
    </row>
    <row r="3902" spans="1:23">
      <c r="A3902" s="16">
        <v>44267</v>
      </c>
      <c r="B3902">
        <v>1</v>
      </c>
      <c r="C3902" s="1">
        <v>2.7833333333333332</v>
      </c>
      <c r="D3902" s="13">
        <f t="shared" si="848"/>
        <v>275.78333333333336</v>
      </c>
      <c r="E3902" s="13">
        <f t="shared" si="844"/>
        <v>-1.9552547289538464</v>
      </c>
      <c r="F3902" s="13">
        <f t="shared" si="849"/>
        <v>0.14152842071552973</v>
      </c>
      <c r="G3902" s="13">
        <f t="shared" si="850"/>
        <v>0.1239815129848605</v>
      </c>
      <c r="H3902" s="13">
        <f t="shared" si="845"/>
        <v>3.098918673083606</v>
      </c>
      <c r="I3902" s="13">
        <f t="shared" si="846"/>
        <v>1.2958939237657143E-2</v>
      </c>
      <c r="J3902" s="2">
        <f t="shared" si="853"/>
        <v>0.61742371867116574</v>
      </c>
      <c r="K3902" s="13">
        <f t="shared" si="851"/>
        <v>0.64937379433500109</v>
      </c>
      <c r="L3902" s="13">
        <f t="shared" si="852"/>
        <v>0</v>
      </c>
      <c r="M3902" s="14">
        <f t="shared" si="847"/>
        <v>86.542517192591262</v>
      </c>
      <c r="N3902" s="14">
        <f t="shared" si="840"/>
        <v>1</v>
      </c>
      <c r="O3902" s="14">
        <f t="shared" si="841"/>
        <v>1</v>
      </c>
      <c r="P3902" s="14">
        <f t="shared" si="842"/>
        <v>1</v>
      </c>
      <c r="Q3902" s="14" t="str">
        <f t="shared" si="843"/>
        <v>0</v>
      </c>
      <c r="W3902" s="16"/>
    </row>
    <row r="3903" spans="1:23">
      <c r="A3903" s="16">
        <v>44267</v>
      </c>
      <c r="B3903">
        <v>2</v>
      </c>
      <c r="C3903" s="1">
        <v>2.35</v>
      </c>
      <c r="D3903" s="13">
        <f t="shared" si="848"/>
        <v>275.35000000000002</v>
      </c>
      <c r="E3903" s="13">
        <f t="shared" si="844"/>
        <v>-2.655819865625531</v>
      </c>
      <c r="F3903" s="13">
        <f t="shared" si="849"/>
        <v>7.0241226684160676E-2</v>
      </c>
      <c r="G3903" s="13">
        <f t="shared" si="850"/>
        <v>6.5631209985979724E-2</v>
      </c>
      <c r="H3903" s="13">
        <f t="shared" si="845"/>
        <v>3.257308141069855</v>
      </c>
      <c r="I3903" s="13">
        <f t="shared" si="846"/>
        <v>1.2040019271803686E-2</v>
      </c>
      <c r="J3903" s="2">
        <f t="shared" si="853"/>
        <v>0.64937379433500109</v>
      </c>
      <c r="K3903" s="13">
        <f t="shared" si="851"/>
        <v>0.68058510470303624</v>
      </c>
      <c r="L3903" s="13">
        <f t="shared" si="852"/>
        <v>0</v>
      </c>
      <c r="M3903" s="14">
        <f t="shared" si="847"/>
        <v>86.542517192591262</v>
      </c>
      <c r="N3903" s="14">
        <f t="shared" si="840"/>
        <v>1</v>
      </c>
      <c r="O3903" s="14">
        <f t="shared" si="841"/>
        <v>0.5</v>
      </c>
      <c r="P3903" s="14">
        <f t="shared" si="842"/>
        <v>0.5</v>
      </c>
      <c r="Q3903" s="14" t="str">
        <f t="shared" si="843"/>
        <v>0</v>
      </c>
      <c r="W3903" s="16"/>
    </row>
    <row r="3904" spans="1:23">
      <c r="A3904" s="16">
        <v>44267</v>
      </c>
      <c r="B3904">
        <v>3</v>
      </c>
      <c r="C3904" s="1">
        <v>2.1666666666666665</v>
      </c>
      <c r="D3904" s="13">
        <f t="shared" si="848"/>
        <v>275.16666666666669</v>
      </c>
      <c r="E3904" s="13">
        <f t="shared" si="844"/>
        <v>-2.9528770442155965</v>
      </c>
      <c r="F3904" s="13">
        <f t="shared" si="849"/>
        <v>5.2189338710504074E-2</v>
      </c>
      <c r="G3904" s="13">
        <f t="shared" si="850"/>
        <v>4.9600710433413048E-2</v>
      </c>
      <c r="H3904" s="13">
        <f t="shared" si="845"/>
        <v>3.3268898472098907</v>
      </c>
      <c r="I3904" s="13">
        <f t="shared" si="846"/>
        <v>1.1670322518983731E-2</v>
      </c>
      <c r="J3904" s="2">
        <f t="shared" si="853"/>
        <v>0.68058510470303624</v>
      </c>
      <c r="K3904" s="13">
        <f t="shared" si="851"/>
        <v>0.71128882489572387</v>
      </c>
      <c r="L3904" s="13">
        <f t="shared" si="852"/>
        <v>0</v>
      </c>
      <c r="M3904" s="14">
        <f t="shared" si="847"/>
        <v>86.542517192591262</v>
      </c>
      <c r="N3904" s="14">
        <f t="shared" si="840"/>
        <v>1</v>
      </c>
      <c r="O3904" s="14">
        <f t="shared" si="841"/>
        <v>0.5</v>
      </c>
      <c r="P3904" s="14">
        <f t="shared" si="842"/>
        <v>0.5</v>
      </c>
      <c r="Q3904" s="14" t="str">
        <f t="shared" si="843"/>
        <v>0</v>
      </c>
      <c r="W3904" s="16"/>
    </row>
    <row r="3905" spans="1:23">
      <c r="A3905" s="16">
        <v>44267</v>
      </c>
      <c r="B3905">
        <v>4</v>
      </c>
      <c r="C3905" s="1">
        <v>1.9666666666666668</v>
      </c>
      <c r="D3905" s="13">
        <f t="shared" si="848"/>
        <v>274.96666666666664</v>
      </c>
      <c r="E3905" s="13">
        <f t="shared" si="844"/>
        <v>-3.2773911989332474</v>
      </c>
      <c r="F3905" s="13">
        <f t="shared" si="849"/>
        <v>3.7726549601100529E-2</v>
      </c>
      <c r="G3905" s="13">
        <f t="shared" si="850"/>
        <v>3.6355000857983752E-2</v>
      </c>
      <c r="H3905" s="13">
        <f t="shared" si="845"/>
        <v>3.4046029127015394</v>
      </c>
      <c r="I3905" s="13">
        <f t="shared" si="846"/>
        <v>1.127941649917075E-2</v>
      </c>
      <c r="J3905" s="2">
        <f t="shared" si="853"/>
        <v>0.71128882489572387</v>
      </c>
      <c r="K3905" s="13">
        <f t="shared" si="851"/>
        <v>0.74149714984465431</v>
      </c>
      <c r="L3905" s="13">
        <f t="shared" si="852"/>
        <v>0</v>
      </c>
      <c r="M3905" s="14">
        <f t="shared" si="847"/>
        <v>86.542517192591262</v>
      </c>
      <c r="N3905" s="14">
        <f t="shared" si="840"/>
        <v>1</v>
      </c>
      <c r="O3905" s="14">
        <f t="shared" si="841"/>
        <v>0.5</v>
      </c>
      <c r="P3905" s="14">
        <f t="shared" si="842"/>
        <v>0.5</v>
      </c>
      <c r="Q3905" s="14" t="str">
        <f t="shared" si="843"/>
        <v>0</v>
      </c>
      <c r="W3905" s="16"/>
    </row>
    <row r="3906" spans="1:23">
      <c r="A3906" s="16">
        <v>44267</v>
      </c>
      <c r="B3906">
        <v>5</v>
      </c>
      <c r="C3906" s="1">
        <v>1.8499999999999999</v>
      </c>
      <c r="D3906" s="13">
        <f t="shared" si="848"/>
        <v>274.85000000000002</v>
      </c>
      <c r="E3906" s="13">
        <f t="shared" si="844"/>
        <v>-3.4669092232126246</v>
      </c>
      <c r="F3906" s="13">
        <f t="shared" si="849"/>
        <v>3.1213355239323809E-2</v>
      </c>
      <c r="G3906" s="13">
        <f t="shared" si="850"/>
        <v>3.0268571562554886E-2</v>
      </c>
      <c r="H3906" s="13">
        <f t="shared" si="845"/>
        <v>3.4508247066608662</v>
      </c>
      <c r="I3906" s="13">
        <f t="shared" si="846"/>
        <v>1.105721000693104E-2</v>
      </c>
      <c r="J3906" s="2">
        <f t="shared" si="853"/>
        <v>0.74149714984465431</v>
      </c>
      <c r="K3906" s="13">
        <f t="shared" si="851"/>
        <v>0.77128973862165084</v>
      </c>
      <c r="L3906" s="13">
        <f t="shared" si="852"/>
        <v>0</v>
      </c>
      <c r="M3906" s="14">
        <f t="shared" si="847"/>
        <v>86.542517192591262</v>
      </c>
      <c r="N3906" s="14">
        <f t="shared" si="840"/>
        <v>1</v>
      </c>
      <c r="O3906" s="14">
        <f t="shared" si="841"/>
        <v>0.5</v>
      </c>
      <c r="P3906" s="14">
        <f t="shared" si="842"/>
        <v>0.5</v>
      </c>
      <c r="Q3906" s="14" t="str">
        <f t="shared" si="843"/>
        <v>0</v>
      </c>
      <c r="W3906" s="16"/>
    </row>
    <row r="3907" spans="1:23">
      <c r="A3907" s="16">
        <v>44267</v>
      </c>
      <c r="B3907">
        <v>6</v>
      </c>
      <c r="C3907" s="1">
        <v>1.8499999999999999</v>
      </c>
      <c r="D3907" s="13">
        <f t="shared" si="848"/>
        <v>274.85000000000002</v>
      </c>
      <c r="E3907" s="13">
        <f t="shared" si="844"/>
        <v>-3.4669092232126246</v>
      </c>
      <c r="F3907" s="13">
        <f t="shared" si="849"/>
        <v>3.1213355239323809E-2</v>
      </c>
      <c r="G3907" s="13">
        <f t="shared" si="850"/>
        <v>3.0268571562554886E-2</v>
      </c>
      <c r="H3907" s="13">
        <f t="shared" si="845"/>
        <v>3.4508247066608662</v>
      </c>
      <c r="I3907" s="13">
        <f t="shared" si="846"/>
        <v>1.105721000693104E-2</v>
      </c>
      <c r="J3907" s="2">
        <f t="shared" si="853"/>
        <v>0.77128973862165084</v>
      </c>
      <c r="K3907" s="13">
        <f t="shared" si="851"/>
        <v>0.80075471904291273</v>
      </c>
      <c r="L3907" s="13">
        <f t="shared" si="852"/>
        <v>0</v>
      </c>
      <c r="M3907" s="14">
        <f t="shared" si="847"/>
        <v>86.542517192591262</v>
      </c>
      <c r="N3907" s="14">
        <f t="shared" si="840"/>
        <v>1</v>
      </c>
      <c r="O3907" s="14">
        <f t="shared" si="841"/>
        <v>0.5</v>
      </c>
      <c r="P3907" s="14">
        <f t="shared" si="842"/>
        <v>0.5</v>
      </c>
      <c r="Q3907" s="14" t="str">
        <f t="shared" si="843"/>
        <v>0</v>
      </c>
      <c r="W3907" s="16"/>
    </row>
    <row r="3908" spans="1:23">
      <c r="A3908" s="16">
        <v>44267</v>
      </c>
      <c r="B3908">
        <v>7</v>
      </c>
      <c r="C3908" s="1">
        <v>1.9000000000000001</v>
      </c>
      <c r="D3908" s="13">
        <f t="shared" si="848"/>
        <v>274.89999999999998</v>
      </c>
      <c r="E3908" s="13">
        <f t="shared" si="844"/>
        <v>-3.3856675154602045</v>
      </c>
      <c r="F3908" s="13">
        <f t="shared" si="849"/>
        <v>3.3855036041521465E-2</v>
      </c>
      <c r="G3908" s="13">
        <f t="shared" si="850"/>
        <v>3.2746405309536826E-2</v>
      </c>
      <c r="H3908" s="13">
        <f t="shared" si="845"/>
        <v>3.4309342113858707</v>
      </c>
      <c r="I3908" s="13">
        <f t="shared" si="846"/>
        <v>1.1151923311704805E-2</v>
      </c>
      <c r="J3908" s="2">
        <f t="shared" si="853"/>
        <v>0.80075471904291273</v>
      </c>
      <c r="K3908" s="13">
        <f t="shared" si="851"/>
        <v>0.82992333366429705</v>
      </c>
      <c r="L3908" s="13">
        <f t="shared" si="852"/>
        <v>0</v>
      </c>
      <c r="M3908" s="14">
        <f t="shared" si="847"/>
        <v>86.542517192591262</v>
      </c>
      <c r="N3908" s="14">
        <f t="shared" si="840"/>
        <v>1</v>
      </c>
      <c r="O3908" s="14">
        <f t="shared" si="841"/>
        <v>0.5</v>
      </c>
      <c r="P3908" s="14">
        <f t="shared" si="842"/>
        <v>0.5</v>
      </c>
      <c r="Q3908" s="14" t="str">
        <f t="shared" si="843"/>
        <v>0</v>
      </c>
      <c r="W3908" s="16"/>
    </row>
    <row r="3909" spans="1:23">
      <c r="A3909" s="16">
        <v>44267</v>
      </c>
      <c r="B3909">
        <v>8</v>
      </c>
      <c r="C3909" s="1">
        <v>1.9666666666666668</v>
      </c>
      <c r="D3909" s="13">
        <f t="shared" si="848"/>
        <v>274.96666666666664</v>
      </c>
      <c r="E3909" s="13">
        <f t="shared" si="844"/>
        <v>-3.2773911989332474</v>
      </c>
      <c r="F3909" s="13">
        <f t="shared" si="849"/>
        <v>3.7726549601100529E-2</v>
      </c>
      <c r="G3909" s="13">
        <f t="shared" si="850"/>
        <v>3.6355000857983752E-2</v>
      </c>
      <c r="H3909" s="13">
        <f t="shared" si="845"/>
        <v>3.4046029127015394</v>
      </c>
      <c r="I3909" s="13">
        <f t="shared" si="846"/>
        <v>1.127941649917075E-2</v>
      </c>
      <c r="J3909" s="2">
        <f t="shared" si="853"/>
        <v>0.82992333366429705</v>
      </c>
      <c r="K3909" s="13">
        <f t="shared" si="851"/>
        <v>0.85880104893526088</v>
      </c>
      <c r="L3909" s="13">
        <f t="shared" si="852"/>
        <v>0</v>
      </c>
      <c r="M3909" s="14">
        <f t="shared" si="847"/>
        <v>86.542517192591262</v>
      </c>
      <c r="N3909" s="14">
        <f t="shared" si="840"/>
        <v>1</v>
      </c>
      <c r="O3909" s="14">
        <f t="shared" si="841"/>
        <v>0.5</v>
      </c>
      <c r="P3909" s="14">
        <f t="shared" si="842"/>
        <v>0.5</v>
      </c>
      <c r="Q3909" s="14" t="str">
        <f t="shared" si="843"/>
        <v>0</v>
      </c>
      <c r="W3909" s="16"/>
    </row>
    <row r="3910" spans="1:23">
      <c r="A3910" s="16">
        <v>44267</v>
      </c>
      <c r="B3910">
        <v>9</v>
      </c>
      <c r="C3910" s="1">
        <v>4.2666666666666666</v>
      </c>
      <c r="D3910" s="13">
        <f t="shared" si="848"/>
        <v>277.26666666666665</v>
      </c>
      <c r="E3910" s="13">
        <f t="shared" si="844"/>
        <v>0.42625631161334443</v>
      </c>
      <c r="F3910" s="13">
        <f t="shared" si="849"/>
        <v>1.5315132694676263</v>
      </c>
      <c r="G3910" s="13">
        <f t="shared" si="850"/>
        <v>0.604979356789902</v>
      </c>
      <c r="H3910" s="13">
        <f t="shared" si="845"/>
        <v>2.6158774735147921</v>
      </c>
      <c r="I3910" s="13">
        <f t="shared" si="846"/>
        <v>1.6640043727223098E-2</v>
      </c>
      <c r="J3910" s="2">
        <f t="shared" si="853"/>
        <v>0.85880104893526088</v>
      </c>
      <c r="K3910" s="13">
        <f t="shared" si="851"/>
        <v>0.88779696178746348</v>
      </c>
      <c r="L3910" s="13">
        <f t="shared" si="852"/>
        <v>0</v>
      </c>
      <c r="M3910" s="14">
        <f t="shared" si="847"/>
        <v>86.542517192591262</v>
      </c>
      <c r="N3910" s="14">
        <f t="shared" si="840"/>
        <v>1</v>
      </c>
      <c r="O3910" s="14">
        <f t="shared" si="841"/>
        <v>1</v>
      </c>
      <c r="P3910" s="14">
        <f t="shared" si="842"/>
        <v>1</v>
      </c>
      <c r="Q3910" s="14">
        <f t="shared" si="843"/>
        <v>7.6923377942137994E-3</v>
      </c>
      <c r="W3910" s="16"/>
    </row>
    <row r="3911" spans="1:23">
      <c r="A3911" s="16">
        <v>44267</v>
      </c>
      <c r="B3911">
        <v>10</v>
      </c>
      <c r="C3911" s="1">
        <v>6.2166666666666659</v>
      </c>
      <c r="D3911" s="13">
        <f t="shared" si="848"/>
        <v>279.21666666666664</v>
      </c>
      <c r="E3911" s="13">
        <f t="shared" si="844"/>
        <v>3.518510117590838</v>
      </c>
      <c r="F3911" s="13">
        <f t="shared" si="849"/>
        <v>33.734131116048488</v>
      </c>
      <c r="G3911" s="13">
        <f t="shared" si="850"/>
        <v>0.97120987432623695</v>
      </c>
      <c r="H3911" s="13">
        <f t="shared" si="845"/>
        <v>2.0992368676512672</v>
      </c>
      <c r="I3911" s="13">
        <f t="shared" si="846"/>
        <v>2.3022145449758235E-2</v>
      </c>
      <c r="J3911" s="2">
        <f t="shared" si="853"/>
        <v>0.88779696178746348</v>
      </c>
      <c r="K3911" s="13">
        <f t="shared" si="851"/>
        <v>0.91536831389661799</v>
      </c>
      <c r="L3911" s="13">
        <f t="shared" si="852"/>
        <v>0</v>
      </c>
      <c r="M3911" s="14">
        <f t="shared" si="847"/>
        <v>86.542517192591262</v>
      </c>
      <c r="N3911" s="14">
        <f t="shared" si="840"/>
        <v>1</v>
      </c>
      <c r="O3911" s="14">
        <f t="shared" si="841"/>
        <v>1</v>
      </c>
      <c r="P3911" s="14">
        <f t="shared" si="842"/>
        <v>1</v>
      </c>
      <c r="Q3911" s="14">
        <f t="shared" si="843"/>
        <v>0.5660512275794658</v>
      </c>
      <c r="W3911" s="16"/>
    </row>
    <row r="3912" spans="1:23">
      <c r="A3912" s="16">
        <v>44267</v>
      </c>
      <c r="B3912">
        <v>11</v>
      </c>
      <c r="C3912" s="1">
        <v>8.0499999999999989</v>
      </c>
      <c r="D3912" s="13">
        <f t="shared" si="848"/>
        <v>281.05</v>
      </c>
      <c r="E3912" s="13">
        <f t="shared" si="844"/>
        <v>6.3866215975805201</v>
      </c>
      <c r="F3912" s="13">
        <f t="shared" si="849"/>
        <v>593.84693298661682</v>
      </c>
      <c r="G3912" s="13">
        <f t="shared" si="850"/>
        <v>0.99831889525767714</v>
      </c>
      <c r="H3912" s="13">
        <f t="shared" si="845"/>
        <v>1.7117166490195308</v>
      </c>
      <c r="I3912" s="13">
        <f t="shared" si="846"/>
        <v>3.1111242277408288E-2</v>
      </c>
      <c r="J3912" s="2">
        <f t="shared" si="853"/>
        <v>0.91536831389661799</v>
      </c>
      <c r="K3912" s="13">
        <f t="shared" si="851"/>
        <v>0.93976226919795713</v>
      </c>
      <c r="L3912" s="13">
        <f t="shared" si="852"/>
        <v>0</v>
      </c>
      <c r="M3912" s="14">
        <f t="shared" si="847"/>
        <v>86.542517192591262</v>
      </c>
      <c r="N3912" s="14">
        <f t="shared" si="840"/>
        <v>0</v>
      </c>
      <c r="O3912" s="14">
        <f t="shared" si="841"/>
        <v>1</v>
      </c>
      <c r="P3912" s="14">
        <f t="shared" si="842"/>
        <v>1</v>
      </c>
      <c r="Q3912" s="14">
        <f t="shared" si="843"/>
        <v>1.8576337216574439</v>
      </c>
      <c r="W3912" s="16"/>
    </row>
    <row r="3913" spans="1:23">
      <c r="A3913" s="16">
        <v>44267</v>
      </c>
      <c r="B3913">
        <v>12</v>
      </c>
      <c r="C3913" s="1">
        <v>10.266666666666667</v>
      </c>
      <c r="D3913" s="13">
        <f t="shared" si="848"/>
        <v>283.26666666666665</v>
      </c>
      <c r="E3913" s="13">
        <f t="shared" si="844"/>
        <v>9.8048481995763499</v>
      </c>
      <c r="F3913" s="13">
        <f t="shared" si="849"/>
        <v>18121.388407215545</v>
      </c>
      <c r="G3913" s="13">
        <f t="shared" si="850"/>
        <v>0.99994481963538528</v>
      </c>
      <c r="H3913" s="13">
        <f t="shared" si="845"/>
        <v>1.3421553989085189</v>
      </c>
      <c r="I3913" s="13">
        <f t="shared" si="846"/>
        <v>4.4542174460233785E-2</v>
      </c>
      <c r="J3913" s="2">
        <f t="shared" si="853"/>
        <v>0.93976226919795713</v>
      </c>
      <c r="K3913" s="13">
        <f t="shared" si="851"/>
        <v>0.95729242042572049</v>
      </c>
      <c r="L3913" s="13">
        <f t="shared" si="852"/>
        <v>0</v>
      </c>
      <c r="M3913" s="14">
        <f t="shared" si="847"/>
        <v>86.542517192591262</v>
      </c>
      <c r="N3913" s="14">
        <f t="shared" si="840"/>
        <v>0</v>
      </c>
      <c r="O3913" s="14">
        <f t="shared" si="841"/>
        <v>0.5</v>
      </c>
      <c r="P3913" s="14">
        <f t="shared" si="842"/>
        <v>0.5</v>
      </c>
      <c r="Q3913" s="14">
        <f t="shared" si="843"/>
        <v>4.2684825619446398</v>
      </c>
      <c r="W3913" s="16"/>
    </row>
    <row r="3914" spans="1:23">
      <c r="A3914" s="16">
        <v>44267</v>
      </c>
      <c r="B3914">
        <v>13</v>
      </c>
      <c r="C3914" s="1">
        <v>11.316666666666668</v>
      </c>
      <c r="D3914" s="13">
        <f t="shared" si="848"/>
        <v>284.31666666666666</v>
      </c>
      <c r="E3914" s="13">
        <f t="shared" si="844"/>
        <v>11.405404771674771</v>
      </c>
      <c r="F3914" s="13">
        <f t="shared" si="849"/>
        <v>89805.793848026267</v>
      </c>
      <c r="G3914" s="13">
        <f t="shared" si="850"/>
        <v>0.99998886498496209</v>
      </c>
      <c r="H3914" s="13">
        <f t="shared" si="845"/>
        <v>1.1976856772037376</v>
      </c>
      <c r="I3914" s="13">
        <f t="shared" si="846"/>
        <v>5.2692499584332059E-2</v>
      </c>
      <c r="J3914" s="2">
        <f t="shared" si="853"/>
        <v>0.95729242042572049</v>
      </c>
      <c r="K3914" s="13">
        <f t="shared" si="851"/>
        <v>0.96963140133621994</v>
      </c>
      <c r="L3914" s="13">
        <f t="shared" si="852"/>
        <v>0</v>
      </c>
      <c r="M3914" s="14">
        <f t="shared" si="847"/>
        <v>86.542517192591262</v>
      </c>
      <c r="N3914" s="14">
        <f t="shared" si="840"/>
        <v>0</v>
      </c>
      <c r="O3914" s="14">
        <f t="shared" si="841"/>
        <v>0.5</v>
      </c>
      <c r="P3914" s="14">
        <f t="shared" si="842"/>
        <v>0.5</v>
      </c>
      <c r="Q3914" s="14">
        <f t="shared" si="843"/>
        <v>5.6664770446140889</v>
      </c>
      <c r="W3914" s="16"/>
    </row>
    <row r="3915" spans="1:23">
      <c r="A3915" s="16">
        <v>44267</v>
      </c>
      <c r="B3915">
        <v>14</v>
      </c>
      <c r="C3915" s="1">
        <v>12.4</v>
      </c>
      <c r="D3915" s="13">
        <f t="shared" si="848"/>
        <v>285.39999999999998</v>
      </c>
      <c r="E3915" s="13">
        <f t="shared" si="844"/>
        <v>13.044428871758901</v>
      </c>
      <c r="F3915" s="13">
        <f t="shared" si="849"/>
        <v>462512.50423776201</v>
      </c>
      <c r="G3915" s="13">
        <f t="shared" si="850"/>
        <v>0.99999783790096752</v>
      </c>
      <c r="H3915" s="13">
        <f t="shared" si="845"/>
        <v>1.065845354287996</v>
      </c>
      <c r="I3915" s="13">
        <f t="shared" si="846"/>
        <v>6.258642055839668E-2</v>
      </c>
      <c r="J3915" s="2">
        <f t="shared" si="853"/>
        <v>0.96963140133621994</v>
      </c>
      <c r="K3915" s="13">
        <f t="shared" si="851"/>
        <v>0.9754685208140913</v>
      </c>
      <c r="L3915" s="13">
        <f t="shared" si="852"/>
        <v>0</v>
      </c>
      <c r="M3915" s="14">
        <f t="shared" si="847"/>
        <v>86.542517192591262</v>
      </c>
      <c r="N3915" s="14">
        <f t="shared" ref="N3915:N3978" si="854">IF(C3915&lt;0,0,IF(C3915&lt;=7.2,1,IF(C3915&gt;7.2,0)))</f>
        <v>0</v>
      </c>
      <c r="O3915" s="14">
        <f t="shared" ref="O3915:O3978" si="855">IF(C3915&lt;=1.5,0,IF(C3915&lt;=2.4,0.5,IF(C3915&lt;=9.1,1,IF(C3915&lt;=12.4,0.5,IF(C3915&lt;=15.9,0,IF(C3915&lt;=18,-0.5,IF(C3915&gt;18,-1)))))))</f>
        <v>0.5</v>
      </c>
      <c r="P3915" s="14">
        <f t="shared" ref="P3915:P3978" si="856">IF(O3915&lt;=0,0,IF(O3915&gt;0,O3915))</f>
        <v>0.5</v>
      </c>
      <c r="Q3915" s="14">
        <f t="shared" ref="Q3915:Q3978" si="857">IF(C3915&gt;36,"0",IF(C3915&lt;4,"0",IF(4&lt;C3915&lt;25,21*(1+COS(1.57+1.57*((C3915-25)/11))),10.5*(1+COS(3.14+3.14*((C3915-4)/21))))))</f>
        <v>7.2330635006292461</v>
      </c>
      <c r="W3915" s="16"/>
    </row>
    <row r="3916" spans="1:23">
      <c r="A3916" s="16">
        <v>44267</v>
      </c>
      <c r="B3916">
        <v>15</v>
      </c>
      <c r="C3916" s="1">
        <v>13.100000000000001</v>
      </c>
      <c r="D3916" s="13">
        <f t="shared" si="848"/>
        <v>286.10000000000002</v>
      </c>
      <c r="E3916" s="13">
        <f t="shared" si="844"/>
        <v>14.096889199580602</v>
      </c>
      <c r="F3916" s="13">
        <f t="shared" si="849"/>
        <v>1324955.1921436947</v>
      </c>
      <c r="G3916" s="13">
        <f t="shared" si="850"/>
        <v>0.99999924525806516</v>
      </c>
      <c r="H3916" s="13">
        <f t="shared" si="845"/>
        <v>0.98894323747456947</v>
      </c>
      <c r="I3916" s="13">
        <f t="shared" si="846"/>
        <v>6.9898370085983985E-2</v>
      </c>
      <c r="J3916" s="2">
        <f t="shared" si="853"/>
        <v>0.9754685208140913</v>
      </c>
      <c r="K3916" s="13">
        <f t="shared" si="851"/>
        <v>0.97637821801839653</v>
      </c>
      <c r="L3916" s="13">
        <f t="shared" si="852"/>
        <v>0</v>
      </c>
      <c r="M3916" s="14">
        <f t="shared" si="847"/>
        <v>86.542517192591262</v>
      </c>
      <c r="N3916" s="14">
        <f t="shared" si="854"/>
        <v>0</v>
      </c>
      <c r="O3916" s="14">
        <f t="shared" si="855"/>
        <v>0</v>
      </c>
      <c r="P3916" s="14">
        <f t="shared" si="856"/>
        <v>0</v>
      </c>
      <c r="Q3916" s="14">
        <f t="shared" si="857"/>
        <v>8.293487308150457</v>
      </c>
      <c r="W3916" s="16"/>
    </row>
    <row r="3917" spans="1:23">
      <c r="A3917" s="16">
        <v>44267</v>
      </c>
      <c r="B3917">
        <v>16</v>
      </c>
      <c r="C3917" s="1">
        <v>13.65</v>
      </c>
      <c r="D3917" s="13">
        <f t="shared" si="848"/>
        <v>286.64999999999998</v>
      </c>
      <c r="E3917" s="13">
        <f t="shared" ref="E3917:E3980" si="858">$E$5*$E$6*(D3917-$E$6)/D3917</f>
        <v>14.920216291644829</v>
      </c>
      <c r="F3917" s="13">
        <f t="shared" si="849"/>
        <v>3018336.1434430825</v>
      </c>
      <c r="G3917" s="13">
        <f t="shared" si="850"/>
        <v>0.99999966869174894</v>
      </c>
      <c r="H3917" s="13">
        <f t="shared" ref="H3917:H3980" si="859">$E$7*EXP($E$8/D3917)</f>
        <v>0.93267244048347087</v>
      </c>
      <c r="I3917" s="13">
        <f t="shared" ref="I3917:I3980" si="860">$E$4*EXP(-$E$2/D3917)</f>
        <v>7.6209068336167321E-2</v>
      </c>
      <c r="J3917" s="2">
        <f t="shared" si="853"/>
        <v>0.97637821801839653</v>
      </c>
      <c r="K3917" s="13">
        <f t="shared" si="851"/>
        <v>0.97317119553063114</v>
      </c>
      <c r="L3917" s="13">
        <f t="shared" si="852"/>
        <v>0</v>
      </c>
      <c r="M3917" s="14">
        <f t="shared" si="847"/>
        <v>86.542517192591262</v>
      </c>
      <c r="N3917" s="14">
        <f t="shared" si="854"/>
        <v>0</v>
      </c>
      <c r="O3917" s="14">
        <f t="shared" si="855"/>
        <v>0</v>
      </c>
      <c r="P3917" s="14">
        <f t="shared" si="856"/>
        <v>0</v>
      </c>
      <c r="Q3917" s="14">
        <f t="shared" si="857"/>
        <v>9.1442116909682483</v>
      </c>
      <c r="W3917" s="16"/>
    </row>
    <row r="3918" spans="1:23">
      <c r="A3918" s="16">
        <v>44267</v>
      </c>
      <c r="B3918">
        <v>17</v>
      </c>
      <c r="C3918" s="1">
        <v>14</v>
      </c>
      <c r="D3918" s="13">
        <f t="shared" si="848"/>
        <v>287</v>
      </c>
      <c r="E3918" s="13">
        <f t="shared" si="858"/>
        <v>15.442508710801393</v>
      </c>
      <c r="F3918" s="13">
        <f t="shared" si="849"/>
        <v>5088576.6394285606</v>
      </c>
      <c r="G3918" s="13">
        <f t="shared" si="850"/>
        <v>0.99999980348143025</v>
      </c>
      <c r="H3918" s="13">
        <f t="shared" si="859"/>
        <v>0.89864758452144489</v>
      </c>
      <c r="I3918" s="13">
        <f t="shared" si="860"/>
        <v>8.0504578080304617E-2</v>
      </c>
      <c r="J3918" s="2">
        <f t="shared" si="853"/>
        <v>0.97317119553063114</v>
      </c>
      <c r="K3918" s="13">
        <f t="shared" si="851"/>
        <v>0.96740684486570294</v>
      </c>
      <c r="L3918" s="13">
        <f t="shared" si="852"/>
        <v>0</v>
      </c>
      <c r="M3918" s="14">
        <f t="shared" ref="M3918:M3981" si="861">L3918+M3917</f>
        <v>86.542517192591262</v>
      </c>
      <c r="N3918" s="14">
        <f t="shared" si="854"/>
        <v>0</v>
      </c>
      <c r="O3918" s="14">
        <f t="shared" si="855"/>
        <v>0</v>
      </c>
      <c r="P3918" s="14">
        <f t="shared" si="856"/>
        <v>0</v>
      </c>
      <c r="Q3918" s="14">
        <f t="shared" si="857"/>
        <v>9.6907191054203778</v>
      </c>
      <c r="W3918" s="16"/>
    </row>
    <row r="3919" spans="1:23">
      <c r="A3919" s="16">
        <v>44267</v>
      </c>
      <c r="B3919">
        <v>18</v>
      </c>
      <c r="C3919" s="1">
        <v>13.399999999999999</v>
      </c>
      <c r="D3919" s="13">
        <f t="shared" ref="D3919:D3982" si="862">C3919+273</f>
        <v>286.39999999999998</v>
      </c>
      <c r="E3919" s="13">
        <f t="shared" si="858"/>
        <v>14.546368715083766</v>
      </c>
      <c r="F3919" s="13">
        <f t="shared" ref="F3919:F3982" si="863">EXP(E3919)</f>
        <v>2076862.1171693152</v>
      </c>
      <c r="G3919" s="13">
        <f t="shared" ref="G3919:G3982" si="864">F3919/(1+F3919)</f>
        <v>0.99999951850461799</v>
      </c>
      <c r="H3919" s="13">
        <f t="shared" si="859"/>
        <v>0.95781509269698017</v>
      </c>
      <c r="I3919" s="13">
        <f t="shared" si="860"/>
        <v>7.3275884586827003E-2</v>
      </c>
      <c r="J3919" s="2">
        <f t="shared" si="853"/>
        <v>0.96740684486570294</v>
      </c>
      <c r="K3919" s="13">
        <f t="shared" ref="K3919:K3982" si="865">H3919-(H3919-J3919)*EXP(-I3919)</f>
        <v>0.96672913388859016</v>
      </c>
      <c r="L3919" s="13">
        <f t="shared" ref="L3919:L3982" si="866">IF(K3919&lt;1,0,K3919*G3919)</f>
        <v>0</v>
      </c>
      <c r="M3919" s="14">
        <f t="shared" si="861"/>
        <v>86.542517192591262</v>
      </c>
      <c r="N3919" s="14">
        <f t="shared" si="854"/>
        <v>0</v>
      </c>
      <c r="O3919" s="14">
        <f t="shared" si="855"/>
        <v>0</v>
      </c>
      <c r="P3919" s="14">
        <f t="shared" si="856"/>
        <v>0</v>
      </c>
      <c r="Q3919" s="14">
        <f t="shared" si="857"/>
        <v>8.7560352285922729</v>
      </c>
      <c r="W3919" s="16"/>
    </row>
    <row r="3920" spans="1:23">
      <c r="A3920" s="16">
        <v>44267</v>
      </c>
      <c r="B3920">
        <v>19</v>
      </c>
      <c r="C3920" s="1">
        <v>11.100000000000001</v>
      </c>
      <c r="D3920" s="13">
        <f t="shared" si="862"/>
        <v>284.10000000000002</v>
      </c>
      <c r="E3920" s="13">
        <f t="shared" si="858"/>
        <v>11.076099964801161</v>
      </c>
      <c r="F3920" s="13">
        <f t="shared" si="863"/>
        <v>64608.416315174167</v>
      </c>
      <c r="G3920" s="13">
        <f t="shared" si="864"/>
        <v>0.99998452237990942</v>
      </c>
      <c r="H3920" s="13">
        <f t="shared" si="859"/>
        <v>1.2260803721336975</v>
      </c>
      <c r="I3920" s="13">
        <f t="shared" si="860"/>
        <v>5.0901917906575458E-2</v>
      </c>
      <c r="J3920" s="2">
        <f t="shared" ref="J3920:J3983" si="867">IF(K3919&lt;1,K3919,K3919-K3919*G3919)</f>
        <v>0.96672913388859016</v>
      </c>
      <c r="K3920" s="13">
        <f t="shared" si="865"/>
        <v>0.97960024815219315</v>
      </c>
      <c r="L3920" s="13">
        <f t="shared" si="866"/>
        <v>0</v>
      </c>
      <c r="M3920" s="14">
        <f t="shared" si="861"/>
        <v>86.542517192591262</v>
      </c>
      <c r="N3920" s="14">
        <f t="shared" si="854"/>
        <v>0</v>
      </c>
      <c r="O3920" s="14">
        <f t="shared" si="855"/>
        <v>0.5</v>
      </c>
      <c r="P3920" s="14">
        <f t="shared" si="856"/>
        <v>0.5</v>
      </c>
      <c r="Q3920" s="14">
        <f t="shared" si="857"/>
        <v>5.3670849045017048</v>
      </c>
      <c r="W3920" s="16"/>
    </row>
    <row r="3921" spans="1:23">
      <c r="A3921" s="16">
        <v>44267</v>
      </c>
      <c r="B3921">
        <v>20</v>
      </c>
      <c r="C3921" s="1">
        <v>9</v>
      </c>
      <c r="D3921" s="13">
        <f t="shared" si="862"/>
        <v>282</v>
      </c>
      <c r="E3921" s="13">
        <f t="shared" si="858"/>
        <v>7.8581560283687946</v>
      </c>
      <c r="F3921" s="13">
        <f t="shared" si="863"/>
        <v>2586.7460885362079</v>
      </c>
      <c r="G3921" s="13">
        <f t="shared" si="864"/>
        <v>0.99961356332275797</v>
      </c>
      <c r="H3921" s="13">
        <f t="shared" si="859"/>
        <v>1.5415546793149886</v>
      </c>
      <c r="I3921" s="13">
        <f t="shared" si="860"/>
        <v>3.6308806521919965E-2</v>
      </c>
      <c r="J3921" s="2">
        <f t="shared" si="867"/>
        <v>0.97960024815219315</v>
      </c>
      <c r="K3921" s="13">
        <f t="shared" si="865"/>
        <v>0.99963816510952797</v>
      </c>
      <c r="L3921" s="13">
        <f t="shared" si="866"/>
        <v>0</v>
      </c>
      <c r="M3921" s="14">
        <f t="shared" si="861"/>
        <v>86.542517192591262</v>
      </c>
      <c r="N3921" s="14">
        <f t="shared" si="854"/>
        <v>0</v>
      </c>
      <c r="O3921" s="14">
        <f t="shared" si="855"/>
        <v>1</v>
      </c>
      <c r="P3921" s="14">
        <f t="shared" si="856"/>
        <v>1</v>
      </c>
      <c r="Q3921" s="14">
        <f t="shared" si="857"/>
        <v>2.7888876846246049</v>
      </c>
      <c r="W3921" s="16"/>
    </row>
    <row r="3922" spans="1:23">
      <c r="A3922" s="16">
        <v>44267</v>
      </c>
      <c r="B3922">
        <v>21</v>
      </c>
      <c r="C3922" s="1">
        <v>8.0666666666666682</v>
      </c>
      <c r="D3922" s="13">
        <f t="shared" si="862"/>
        <v>281.06666666666666</v>
      </c>
      <c r="E3922" s="13">
        <f t="shared" si="858"/>
        <v>6.4125237191650806</v>
      </c>
      <c r="F3922" s="13">
        <f t="shared" si="863"/>
        <v>609.42977150985189</v>
      </c>
      <c r="G3922" s="13">
        <f t="shared" si="864"/>
        <v>0.9983618099138144</v>
      </c>
      <c r="H3922" s="13">
        <f t="shared" si="859"/>
        <v>1.7085648002742564</v>
      </c>
      <c r="I3922" s="13">
        <f t="shared" si="860"/>
        <v>3.1195960393941215E-2</v>
      </c>
      <c r="J3922" s="2">
        <f t="shared" si="867"/>
        <v>0.99963816510952797</v>
      </c>
      <c r="K3922" s="13">
        <f t="shared" si="865"/>
        <v>1.0214124122260833</v>
      </c>
      <c r="L3922" s="13">
        <f t="shared" si="866"/>
        <v>1.0197391445384676</v>
      </c>
      <c r="M3922" s="14">
        <f t="shared" si="861"/>
        <v>87.562256337129725</v>
      </c>
      <c r="N3922" s="14">
        <f t="shared" si="854"/>
        <v>0</v>
      </c>
      <c r="O3922" s="14">
        <f t="shared" si="855"/>
        <v>1</v>
      </c>
      <c r="P3922" s="14">
        <f t="shared" si="856"/>
        <v>1</v>
      </c>
      <c r="Q3922" s="14">
        <f t="shared" si="857"/>
        <v>1.8725211634125465</v>
      </c>
      <c r="W3922" s="16"/>
    </row>
    <row r="3923" spans="1:23">
      <c r="A3923" s="16">
        <v>44267</v>
      </c>
      <c r="B3923">
        <v>22</v>
      </c>
      <c r="C3923" s="1">
        <v>6.75</v>
      </c>
      <c r="D3923" s="13">
        <f t="shared" si="862"/>
        <v>279.75</v>
      </c>
      <c r="E3923" s="13">
        <f t="shared" si="858"/>
        <v>4.356747095621091</v>
      </c>
      <c r="F3923" s="13">
        <f t="shared" si="863"/>
        <v>78.002985033773598</v>
      </c>
      <c r="G3923" s="13">
        <f t="shared" si="864"/>
        <v>0.9873422504279743</v>
      </c>
      <c r="H3923" s="13">
        <f t="shared" si="859"/>
        <v>1.9776912081774789</v>
      </c>
      <c r="I3923" s="13">
        <f t="shared" si="860"/>
        <v>2.513999652089572E-2</v>
      </c>
      <c r="J3923" s="2">
        <f t="shared" si="867"/>
        <v>1.6732676876156649E-3</v>
      </c>
      <c r="K3923" s="13">
        <f t="shared" si="865"/>
        <v>5.0731111065555501E-2</v>
      </c>
      <c r="L3923" s="13">
        <f t="shared" si="866"/>
        <v>0</v>
      </c>
      <c r="M3923" s="14">
        <f t="shared" si="861"/>
        <v>87.562256337129725</v>
      </c>
      <c r="N3923" s="14">
        <f t="shared" si="854"/>
        <v>1</v>
      </c>
      <c r="O3923" s="14">
        <f t="shared" si="855"/>
        <v>1</v>
      </c>
      <c r="P3923" s="14">
        <f t="shared" si="856"/>
        <v>1</v>
      </c>
      <c r="Q3923" s="14">
        <f t="shared" si="857"/>
        <v>0.86854886680231447</v>
      </c>
      <c r="W3923" s="16"/>
    </row>
    <row r="3924" spans="1:23">
      <c r="A3924" s="16">
        <v>44267</v>
      </c>
      <c r="B3924">
        <v>23</v>
      </c>
      <c r="C3924" s="1">
        <v>6.0166666666666657</v>
      </c>
      <c r="D3924" s="13">
        <f t="shared" si="862"/>
        <v>279.01666666666665</v>
      </c>
      <c r="E3924" s="13">
        <f t="shared" si="858"/>
        <v>3.2033450809389885</v>
      </c>
      <c r="F3924" s="13">
        <f t="shared" si="863"/>
        <v>24.614730903615939</v>
      </c>
      <c r="G3924" s="13">
        <f t="shared" si="864"/>
        <v>0.96095996464835653</v>
      </c>
      <c r="H3924" s="13">
        <f t="shared" si="859"/>
        <v>2.146844485568844</v>
      </c>
      <c r="I3924" s="13">
        <f t="shared" si="860"/>
        <v>2.2272852536770575E-2</v>
      </c>
      <c r="J3924" s="2">
        <f t="shared" si="867"/>
        <v>5.0731111065555501E-2</v>
      </c>
      <c r="K3924" s="13">
        <f t="shared" si="865"/>
        <v>9.690145387173521E-2</v>
      </c>
      <c r="L3924" s="13">
        <f t="shared" si="866"/>
        <v>0</v>
      </c>
      <c r="M3924" s="14">
        <f t="shared" si="861"/>
        <v>87.562256337129725</v>
      </c>
      <c r="N3924" s="14">
        <f t="shared" si="854"/>
        <v>1</v>
      </c>
      <c r="O3924" s="14">
        <f t="shared" si="855"/>
        <v>1</v>
      </c>
      <c r="P3924" s="14">
        <f t="shared" si="856"/>
        <v>1</v>
      </c>
      <c r="Q3924" s="14">
        <f t="shared" si="857"/>
        <v>0.46880251108981791</v>
      </c>
      <c r="W3924" s="16"/>
    </row>
    <row r="3925" spans="1:23">
      <c r="A3925" s="16">
        <v>44268</v>
      </c>
      <c r="B3925">
        <v>0</v>
      </c>
      <c r="C3925" s="1">
        <v>6.0333333333333341</v>
      </c>
      <c r="D3925" s="13">
        <f t="shared" si="862"/>
        <v>279.03333333333336</v>
      </c>
      <c r="E3925" s="13">
        <f t="shared" si="858"/>
        <v>3.2296260900729128</v>
      </c>
      <c r="F3925" s="13">
        <f t="shared" si="863"/>
        <v>25.270206423205007</v>
      </c>
      <c r="G3925" s="13">
        <f t="shared" si="864"/>
        <v>0.96193406386343883</v>
      </c>
      <c r="H3925" s="13">
        <f t="shared" si="859"/>
        <v>2.1428336493679647</v>
      </c>
      <c r="I3925" s="13">
        <f t="shared" si="860"/>
        <v>2.2334391492439667E-2</v>
      </c>
      <c r="J3925" s="2">
        <f t="shared" si="867"/>
        <v>9.690145387173521E-2</v>
      </c>
      <c r="K3925" s="13">
        <f t="shared" si="865"/>
        <v>0.14208960120688774</v>
      </c>
      <c r="L3925" s="13">
        <f t="shared" si="866"/>
        <v>0</v>
      </c>
      <c r="M3925" s="14">
        <f t="shared" si="861"/>
        <v>87.562256337129725</v>
      </c>
      <c r="N3925" s="14">
        <f t="shared" si="854"/>
        <v>1</v>
      </c>
      <c r="O3925" s="14">
        <f t="shared" si="855"/>
        <v>1</v>
      </c>
      <c r="P3925" s="14">
        <f t="shared" si="856"/>
        <v>1</v>
      </c>
      <c r="Q3925" s="14">
        <f t="shared" si="857"/>
        <v>0.47656510640885896</v>
      </c>
      <c r="R3925" s="14">
        <f>(M3925)</f>
        <v>87.562256337129725</v>
      </c>
      <c r="S3925" s="14">
        <f>SUM(N3925:N3948)</f>
        <v>10</v>
      </c>
      <c r="T3925" s="14">
        <f>SUM(O3925:O3948)</f>
        <v>12.5</v>
      </c>
      <c r="U3925" s="14">
        <f>SUM(P3925:P3948)</f>
        <v>14</v>
      </c>
      <c r="V3925" s="14">
        <f>SUM(Q3925:Q3948)</f>
        <v>116.85990721571486</v>
      </c>
      <c r="W3925" s="16"/>
    </row>
    <row r="3926" spans="1:23">
      <c r="A3926" s="16">
        <v>44268</v>
      </c>
      <c r="B3926">
        <v>1</v>
      </c>
      <c r="C3926" s="1">
        <v>6.2666666666666666</v>
      </c>
      <c r="D3926" s="13">
        <f t="shared" si="862"/>
        <v>279.26666666666665</v>
      </c>
      <c r="E3926" s="13">
        <f t="shared" si="858"/>
        <v>3.5972308426831945</v>
      </c>
      <c r="F3926" s="13">
        <f t="shared" si="863"/>
        <v>36.497028367432016</v>
      </c>
      <c r="G3926" s="13">
        <f t="shared" si="864"/>
        <v>0.97333122000492844</v>
      </c>
      <c r="H3926" s="13">
        <f t="shared" si="859"/>
        <v>2.0875113209808749</v>
      </c>
      <c r="I3926" s="13">
        <f t="shared" si="860"/>
        <v>2.3213202784445618E-2</v>
      </c>
      <c r="J3926" s="2">
        <f t="shared" si="867"/>
        <v>0.14208960120688774</v>
      </c>
      <c r="K3926" s="13">
        <f t="shared" si="865"/>
        <v>0.18672895442475057</v>
      </c>
      <c r="L3926" s="13">
        <f t="shared" si="866"/>
        <v>0</v>
      </c>
      <c r="M3926" s="14">
        <f t="shared" si="861"/>
        <v>87.562256337129725</v>
      </c>
      <c r="N3926" s="14">
        <f t="shared" si="854"/>
        <v>1</v>
      </c>
      <c r="O3926" s="14">
        <f t="shared" si="855"/>
        <v>1</v>
      </c>
      <c r="P3926" s="14">
        <f t="shared" si="856"/>
        <v>1</v>
      </c>
      <c r="Q3926" s="14">
        <f t="shared" si="857"/>
        <v>0.59175498142909799</v>
      </c>
      <c r="W3926" s="16"/>
    </row>
    <row r="3927" spans="1:23">
      <c r="A3927" s="16">
        <v>44268</v>
      </c>
      <c r="B3927">
        <v>2</v>
      </c>
      <c r="C3927" s="1">
        <v>5.666666666666667</v>
      </c>
      <c r="D3927" s="13">
        <f t="shared" si="862"/>
        <v>278.66666666666669</v>
      </c>
      <c r="E3927" s="13">
        <f t="shared" si="858"/>
        <v>2.6507177033493128</v>
      </c>
      <c r="F3927" s="13">
        <f t="shared" si="863"/>
        <v>14.164200692549333</v>
      </c>
      <c r="G3927" s="13">
        <f t="shared" si="864"/>
        <v>0.9340552119907426</v>
      </c>
      <c r="H3927" s="13">
        <f t="shared" si="859"/>
        <v>2.2329434310823553</v>
      </c>
      <c r="I3927" s="13">
        <f t="shared" si="860"/>
        <v>2.101739049045798E-2</v>
      </c>
      <c r="J3927" s="2">
        <f t="shared" si="867"/>
        <v>0.18672895442475057</v>
      </c>
      <c r="K3927" s="13">
        <f t="shared" si="865"/>
        <v>0.22928625484664478</v>
      </c>
      <c r="L3927" s="13">
        <f t="shared" si="866"/>
        <v>0</v>
      </c>
      <c r="M3927" s="14">
        <f t="shared" si="861"/>
        <v>87.562256337129725</v>
      </c>
      <c r="N3927" s="14">
        <f t="shared" si="854"/>
        <v>1</v>
      </c>
      <c r="O3927" s="14">
        <f t="shared" si="855"/>
        <v>1</v>
      </c>
      <c r="P3927" s="14">
        <f t="shared" si="856"/>
        <v>1</v>
      </c>
      <c r="Q3927" s="14">
        <f t="shared" si="857"/>
        <v>0.3202495422725346</v>
      </c>
      <c r="W3927" s="16"/>
    </row>
    <row r="3928" spans="1:23">
      <c r="A3928" s="16">
        <v>44268</v>
      </c>
      <c r="B3928">
        <v>3</v>
      </c>
      <c r="C3928" s="1">
        <v>4.9833333333333343</v>
      </c>
      <c r="D3928" s="13">
        <f t="shared" si="862"/>
        <v>277.98333333333335</v>
      </c>
      <c r="E3928" s="13">
        <f t="shared" si="858"/>
        <v>1.5677678517896998</v>
      </c>
      <c r="F3928" s="13">
        <f t="shared" si="863"/>
        <v>4.7959310082350131</v>
      </c>
      <c r="G3928" s="13">
        <f t="shared" si="864"/>
        <v>0.82746516503057521</v>
      </c>
      <c r="H3928" s="13">
        <f t="shared" si="859"/>
        <v>2.4118079981732108</v>
      </c>
      <c r="I3928" s="13">
        <f t="shared" si="860"/>
        <v>1.8758654669390872E-2</v>
      </c>
      <c r="J3928" s="2">
        <f t="shared" si="867"/>
        <v>0.22928625484664478</v>
      </c>
      <c r="K3928" s="13">
        <f t="shared" si="865"/>
        <v>0.26984581578095845</v>
      </c>
      <c r="L3928" s="13">
        <f t="shared" si="866"/>
        <v>0</v>
      </c>
      <c r="M3928" s="14">
        <f t="shared" si="861"/>
        <v>87.562256337129725</v>
      </c>
      <c r="N3928" s="14">
        <f t="shared" si="854"/>
        <v>1</v>
      </c>
      <c r="O3928" s="14">
        <f t="shared" si="855"/>
        <v>1</v>
      </c>
      <c r="P3928" s="14">
        <f t="shared" si="856"/>
        <v>1</v>
      </c>
      <c r="Q3928" s="14">
        <f t="shared" si="857"/>
        <v>0.11085516801255185</v>
      </c>
      <c r="W3928" s="16"/>
    </row>
    <row r="3929" spans="1:23">
      <c r="A3929" s="16">
        <v>44268</v>
      </c>
      <c r="B3929">
        <v>4</v>
      </c>
      <c r="C3929" s="1">
        <v>4.7833333333333323</v>
      </c>
      <c r="D3929" s="13">
        <f t="shared" si="862"/>
        <v>277.78333333333336</v>
      </c>
      <c r="E3929" s="13">
        <f t="shared" si="858"/>
        <v>1.2497990040199618</v>
      </c>
      <c r="F3929" s="13">
        <f t="shared" si="863"/>
        <v>3.4896414830575662</v>
      </c>
      <c r="G3929" s="13">
        <f t="shared" si="864"/>
        <v>0.77726506586914079</v>
      </c>
      <c r="H3929" s="13">
        <f t="shared" si="859"/>
        <v>2.4669963929848842</v>
      </c>
      <c r="I3929" s="13">
        <f t="shared" si="860"/>
        <v>1.8142782619431832E-2</v>
      </c>
      <c r="J3929" s="2">
        <f t="shared" si="867"/>
        <v>0.26984581578095845</v>
      </c>
      <c r="K3929" s="13">
        <f t="shared" si="865"/>
        <v>0.30934881040018647</v>
      </c>
      <c r="L3929" s="13">
        <f t="shared" si="866"/>
        <v>0</v>
      </c>
      <c r="M3929" s="14">
        <f t="shared" si="861"/>
        <v>87.562256337129725</v>
      </c>
      <c r="N3929" s="14">
        <f t="shared" si="854"/>
        <v>1</v>
      </c>
      <c r="O3929" s="14">
        <f t="shared" si="855"/>
        <v>1</v>
      </c>
      <c r="P3929" s="14">
        <f t="shared" si="856"/>
        <v>1</v>
      </c>
      <c r="Q3929" s="14">
        <f t="shared" si="857"/>
        <v>7.000003661857862E-2</v>
      </c>
      <c r="W3929" s="16"/>
    </row>
    <row r="3930" spans="1:23">
      <c r="A3930" s="16">
        <v>44268</v>
      </c>
      <c r="B3930">
        <v>5</v>
      </c>
      <c r="C3930" s="1">
        <v>4.8166666666666664</v>
      </c>
      <c r="D3930" s="13">
        <f t="shared" si="862"/>
        <v>277.81666666666666</v>
      </c>
      <c r="E3930" s="13">
        <f t="shared" si="858"/>
        <v>1.3028256044153759</v>
      </c>
      <c r="F3930" s="13">
        <f t="shared" si="863"/>
        <v>3.6796793101969962</v>
      </c>
      <c r="G3930" s="13">
        <f t="shared" si="864"/>
        <v>0.78631014355598994</v>
      </c>
      <c r="H3930" s="13">
        <f t="shared" si="859"/>
        <v>2.4577058402164806</v>
      </c>
      <c r="I3930" s="13">
        <f t="shared" si="860"/>
        <v>1.8244066441267685E-2</v>
      </c>
      <c r="J3930" s="2">
        <f t="shared" si="867"/>
        <v>0.30934881040018647</v>
      </c>
      <c r="K3930" s="13">
        <f t="shared" si="865"/>
        <v>0.34818820723480615</v>
      </c>
      <c r="L3930" s="13">
        <f t="shared" si="866"/>
        <v>0</v>
      </c>
      <c r="M3930" s="14">
        <f t="shared" si="861"/>
        <v>87.562256337129725</v>
      </c>
      <c r="N3930" s="14">
        <f t="shared" si="854"/>
        <v>1</v>
      </c>
      <c r="O3930" s="14">
        <f t="shared" si="855"/>
        <v>1</v>
      </c>
      <c r="P3930" s="14">
        <f t="shared" si="856"/>
        <v>1</v>
      </c>
      <c r="Q3930" s="14">
        <f t="shared" si="857"/>
        <v>7.616241433710691E-2</v>
      </c>
      <c r="W3930" s="16"/>
    </row>
    <row r="3931" spans="1:23">
      <c r="A3931" s="16">
        <v>44268</v>
      </c>
      <c r="B3931">
        <v>6</v>
      </c>
      <c r="C3931" s="1">
        <v>4.7833333333333341</v>
      </c>
      <c r="D3931" s="13">
        <f t="shared" si="862"/>
        <v>277.78333333333336</v>
      </c>
      <c r="E3931" s="13">
        <f t="shared" si="858"/>
        <v>1.2497990040199618</v>
      </c>
      <c r="F3931" s="13">
        <f t="shared" si="863"/>
        <v>3.4896414830575662</v>
      </c>
      <c r="G3931" s="13">
        <f t="shared" si="864"/>
        <v>0.77726506586914079</v>
      </c>
      <c r="H3931" s="13">
        <f t="shared" si="859"/>
        <v>2.4669963929848842</v>
      </c>
      <c r="I3931" s="13">
        <f t="shared" si="860"/>
        <v>1.8142782619431832E-2</v>
      </c>
      <c r="J3931" s="2">
        <f t="shared" si="867"/>
        <v>0.34818820723480615</v>
      </c>
      <c r="K3931" s="13">
        <f t="shared" si="865"/>
        <v>0.38628266886582319</v>
      </c>
      <c r="L3931" s="13">
        <f t="shared" si="866"/>
        <v>0</v>
      </c>
      <c r="M3931" s="14">
        <f t="shared" si="861"/>
        <v>87.562256337129725</v>
      </c>
      <c r="N3931" s="14">
        <f t="shared" si="854"/>
        <v>1</v>
      </c>
      <c r="O3931" s="14">
        <f t="shared" si="855"/>
        <v>1</v>
      </c>
      <c r="P3931" s="14">
        <f t="shared" si="856"/>
        <v>1</v>
      </c>
      <c r="Q3931" s="14">
        <f t="shared" si="857"/>
        <v>7.000003661857862E-2</v>
      </c>
      <c r="W3931" s="16"/>
    </row>
    <row r="3932" spans="1:23">
      <c r="A3932" s="16">
        <v>44268</v>
      </c>
      <c r="B3932">
        <v>7</v>
      </c>
      <c r="C3932" s="1">
        <v>4.166666666666667</v>
      </c>
      <c r="D3932" s="13">
        <f t="shared" si="862"/>
        <v>277.16666666666669</v>
      </c>
      <c r="E3932" s="13">
        <f t="shared" si="858"/>
        <v>0.26650631389058954</v>
      </c>
      <c r="F3932" s="13">
        <f t="shared" si="863"/>
        <v>1.305395831435775</v>
      </c>
      <c r="G3932" s="13">
        <f t="shared" si="864"/>
        <v>0.5662350098997051</v>
      </c>
      <c r="H3932" s="13">
        <f t="shared" si="859"/>
        <v>2.6457813283102234</v>
      </c>
      <c r="I3932" s="13">
        <f t="shared" si="860"/>
        <v>1.6363291275657339E-2</v>
      </c>
      <c r="J3932" s="2">
        <f t="shared" si="867"/>
        <v>0.38628266886582319</v>
      </c>
      <c r="K3932" s="13">
        <f t="shared" si="865"/>
        <v>0.42295464816560102</v>
      </c>
      <c r="L3932" s="13">
        <f t="shared" si="866"/>
        <v>0</v>
      </c>
      <c r="M3932" s="14">
        <f t="shared" si="861"/>
        <v>87.562256337129725</v>
      </c>
      <c r="N3932" s="14">
        <f t="shared" si="854"/>
        <v>1</v>
      </c>
      <c r="O3932" s="14">
        <f t="shared" si="855"/>
        <v>1</v>
      </c>
      <c r="P3932" s="14">
        <f t="shared" si="856"/>
        <v>1</v>
      </c>
      <c r="Q3932" s="14">
        <f t="shared" si="857"/>
        <v>2.856892680753842E-3</v>
      </c>
      <c r="W3932" s="16"/>
    </row>
    <row r="3933" spans="1:23">
      <c r="A3933" s="16">
        <v>44268</v>
      </c>
      <c r="B3933">
        <v>8</v>
      </c>
      <c r="C3933" s="1">
        <v>4.8999999999999995</v>
      </c>
      <c r="D3933" s="13">
        <f t="shared" si="862"/>
        <v>277.89999999999998</v>
      </c>
      <c r="E3933" s="13">
        <f t="shared" si="858"/>
        <v>1.4353364519611012</v>
      </c>
      <c r="F3933" s="13">
        <f t="shared" si="863"/>
        <v>4.2010582253134636</v>
      </c>
      <c r="G3933" s="13">
        <f t="shared" si="864"/>
        <v>0.80773143528118629</v>
      </c>
      <c r="H3933" s="13">
        <f t="shared" si="859"/>
        <v>2.4346418821643185</v>
      </c>
      <c r="I3933" s="13">
        <f t="shared" si="860"/>
        <v>1.8499648556107789E-2</v>
      </c>
      <c r="J3933" s="2">
        <f t="shared" si="867"/>
        <v>0.42295464816560102</v>
      </c>
      <c r="K3933" s="13">
        <f t="shared" si="865"/>
        <v>0.4598280310732985</v>
      </c>
      <c r="L3933" s="13">
        <f t="shared" si="866"/>
        <v>0</v>
      </c>
      <c r="M3933" s="14">
        <f t="shared" si="861"/>
        <v>87.562256337129725</v>
      </c>
      <c r="N3933" s="14">
        <f t="shared" si="854"/>
        <v>1</v>
      </c>
      <c r="O3933" s="14">
        <f t="shared" si="855"/>
        <v>1</v>
      </c>
      <c r="P3933" s="14">
        <f t="shared" si="856"/>
        <v>1</v>
      </c>
      <c r="Q3933" s="14">
        <f t="shared" si="857"/>
        <v>9.27008855410556E-2</v>
      </c>
      <c r="W3933" s="16"/>
    </row>
    <row r="3934" spans="1:23">
      <c r="A3934" s="16">
        <v>44268</v>
      </c>
      <c r="B3934">
        <v>9</v>
      </c>
      <c r="C3934" s="1">
        <v>6.9833333333333343</v>
      </c>
      <c r="D3934" s="13">
        <f t="shared" si="862"/>
        <v>279.98333333333335</v>
      </c>
      <c r="E3934" s="13">
        <f t="shared" si="858"/>
        <v>4.7224715756890534</v>
      </c>
      <c r="F3934" s="13">
        <f t="shared" si="863"/>
        <v>112.44582787695433</v>
      </c>
      <c r="G3934" s="13">
        <f t="shared" si="864"/>
        <v>0.99118522012916488</v>
      </c>
      <c r="H3934" s="13">
        <f t="shared" si="859"/>
        <v>1.9268902019341225</v>
      </c>
      <c r="I3934" s="13">
        <f t="shared" si="860"/>
        <v>2.6124044990939687E-2</v>
      </c>
      <c r="J3934" s="2">
        <f t="shared" si="867"/>
        <v>0.4598280310732985</v>
      </c>
      <c r="K3934" s="13">
        <f t="shared" si="865"/>
        <v>0.49765735039932646</v>
      </c>
      <c r="L3934" s="13">
        <f t="shared" si="866"/>
        <v>0</v>
      </c>
      <c r="M3934" s="14">
        <f t="shared" si="861"/>
        <v>87.562256337129725</v>
      </c>
      <c r="N3934" s="14">
        <f t="shared" si="854"/>
        <v>1</v>
      </c>
      <c r="O3934" s="14">
        <f t="shared" si="855"/>
        <v>1</v>
      </c>
      <c r="P3934" s="14">
        <f t="shared" si="856"/>
        <v>1</v>
      </c>
      <c r="Q3934" s="14">
        <f t="shared" si="857"/>
        <v>1.0202692965421736</v>
      </c>
      <c r="W3934" s="16"/>
    </row>
    <row r="3935" spans="1:23">
      <c r="A3935" s="16">
        <v>44268</v>
      </c>
      <c r="B3935">
        <v>10</v>
      </c>
      <c r="C3935" s="1">
        <v>8.9333333333333318</v>
      </c>
      <c r="D3935" s="13">
        <f t="shared" si="862"/>
        <v>281.93333333333334</v>
      </c>
      <c r="E3935" s="13">
        <f t="shared" si="858"/>
        <v>7.7552139985812314</v>
      </c>
      <c r="F3935" s="13">
        <f t="shared" si="863"/>
        <v>2333.7087016843307</v>
      </c>
      <c r="G3935" s="13">
        <f t="shared" si="864"/>
        <v>0.99957168104128857</v>
      </c>
      <c r="H3935" s="13">
        <f t="shared" si="859"/>
        <v>1.5528875903298989</v>
      </c>
      <c r="I3935" s="13">
        <f t="shared" si="860"/>
        <v>3.5918511549140969E-2</v>
      </c>
      <c r="J3935" s="2">
        <f t="shared" si="867"/>
        <v>0.49765735039932646</v>
      </c>
      <c r="K3935" s="13">
        <f t="shared" si="865"/>
        <v>0.53488703008223415</v>
      </c>
      <c r="L3935" s="13">
        <f t="shared" si="866"/>
        <v>0</v>
      </c>
      <c r="M3935" s="14">
        <f t="shared" si="861"/>
        <v>87.562256337129725</v>
      </c>
      <c r="N3935" s="14">
        <f t="shared" si="854"/>
        <v>0</v>
      </c>
      <c r="O3935" s="14">
        <f t="shared" si="855"/>
        <v>1</v>
      </c>
      <c r="P3935" s="14">
        <f t="shared" si="856"/>
        <v>1</v>
      </c>
      <c r="Q3935" s="14">
        <f t="shared" si="857"/>
        <v>2.718231987431591</v>
      </c>
      <c r="W3935" s="16"/>
    </row>
    <row r="3936" spans="1:23">
      <c r="A3936" s="16">
        <v>44268</v>
      </c>
      <c r="B3936">
        <v>11</v>
      </c>
      <c r="C3936" s="1">
        <v>11.049999999999999</v>
      </c>
      <c r="D3936" s="13">
        <f t="shared" si="862"/>
        <v>284.05</v>
      </c>
      <c r="E3936" s="13">
        <f t="shared" si="858"/>
        <v>11.000035205069549</v>
      </c>
      <c r="F3936" s="13">
        <f t="shared" si="863"/>
        <v>59876.24962562546</v>
      </c>
      <c r="G3936" s="13">
        <f t="shared" si="864"/>
        <v>0.9999832991661064</v>
      </c>
      <c r="H3936" s="13">
        <f t="shared" si="859"/>
        <v>1.2327342762400217</v>
      </c>
      <c r="I3936" s="13">
        <f t="shared" si="860"/>
        <v>5.0497045969741222E-2</v>
      </c>
      <c r="J3936" s="2">
        <f t="shared" si="867"/>
        <v>0.53488703008223415</v>
      </c>
      <c r="K3936" s="13">
        <f t="shared" si="865"/>
        <v>0.56925130539646362</v>
      </c>
      <c r="L3936" s="13">
        <f t="shared" si="866"/>
        <v>0</v>
      </c>
      <c r="M3936" s="14">
        <f t="shared" si="861"/>
        <v>87.562256337129725</v>
      </c>
      <c r="N3936" s="14">
        <f t="shared" si="854"/>
        <v>0</v>
      </c>
      <c r="O3936" s="14">
        <f t="shared" si="855"/>
        <v>0.5</v>
      </c>
      <c r="P3936" s="14">
        <f t="shared" si="856"/>
        <v>0.5</v>
      </c>
      <c r="Q3936" s="14">
        <f t="shared" si="857"/>
        <v>5.2987480716209951</v>
      </c>
      <c r="W3936" s="16"/>
    </row>
    <row r="3937" spans="1:23">
      <c r="A3937" s="16">
        <v>44268</v>
      </c>
      <c r="B3937">
        <v>12</v>
      </c>
      <c r="C3937" s="1">
        <v>13.116666666666667</v>
      </c>
      <c r="D3937" s="13">
        <f t="shared" si="862"/>
        <v>286.11666666666667</v>
      </c>
      <c r="E3937" s="13">
        <f t="shared" si="858"/>
        <v>14.121885011941528</v>
      </c>
      <c r="F3937" s="13">
        <f t="shared" si="863"/>
        <v>1358490.9036407785</v>
      </c>
      <c r="G3937" s="13">
        <f t="shared" si="864"/>
        <v>0.99999926388961369</v>
      </c>
      <c r="H3937" s="13">
        <f t="shared" si="859"/>
        <v>0.98718591778390397</v>
      </c>
      <c r="I3937" s="13">
        <f t="shared" si="860"/>
        <v>7.0082039666984591E-2</v>
      </c>
      <c r="J3937" s="2">
        <f t="shared" si="867"/>
        <v>0.56925130539646362</v>
      </c>
      <c r="K3937" s="13">
        <f t="shared" si="865"/>
        <v>0.59753823594642497</v>
      </c>
      <c r="L3937" s="13">
        <f t="shared" si="866"/>
        <v>0</v>
      </c>
      <c r="M3937" s="14">
        <f t="shared" si="861"/>
        <v>87.562256337129725</v>
      </c>
      <c r="N3937" s="14">
        <f t="shared" si="854"/>
        <v>0</v>
      </c>
      <c r="O3937" s="14">
        <f t="shared" si="855"/>
        <v>0</v>
      </c>
      <c r="P3937" s="14">
        <f t="shared" si="856"/>
        <v>0</v>
      </c>
      <c r="Q3937" s="14">
        <f t="shared" si="857"/>
        <v>8.3190765095859298</v>
      </c>
      <c r="W3937" s="16"/>
    </row>
    <row r="3938" spans="1:23">
      <c r="A3938" s="16">
        <v>44268</v>
      </c>
      <c r="B3938">
        <v>13</v>
      </c>
      <c r="C3938" s="1">
        <v>14.616666666666669</v>
      </c>
      <c r="D3938" s="13">
        <f t="shared" si="862"/>
        <v>287.61666666666667</v>
      </c>
      <c r="E3938" s="13">
        <f t="shared" si="858"/>
        <v>16.359645361302675</v>
      </c>
      <c r="F3938" s="13">
        <f t="shared" si="863"/>
        <v>12732207.45586117</v>
      </c>
      <c r="G3938" s="13">
        <f t="shared" si="864"/>
        <v>0.99999992145903016</v>
      </c>
      <c r="H3938" s="13">
        <f t="shared" si="859"/>
        <v>0.84187635836159402</v>
      </c>
      <c r="I3938" s="13">
        <f t="shared" si="860"/>
        <v>8.8641567865614626E-2</v>
      </c>
      <c r="J3938" s="2">
        <f t="shared" si="867"/>
        <v>0.59753823594642497</v>
      </c>
      <c r="K3938" s="13">
        <f t="shared" si="865"/>
        <v>0.61826457332758944</v>
      </c>
      <c r="L3938" s="13">
        <f t="shared" si="866"/>
        <v>0</v>
      </c>
      <c r="M3938" s="14">
        <f t="shared" si="861"/>
        <v>87.562256337129725</v>
      </c>
      <c r="N3938" s="14">
        <f t="shared" si="854"/>
        <v>0</v>
      </c>
      <c r="O3938" s="14">
        <f t="shared" si="855"/>
        <v>0</v>
      </c>
      <c r="P3938" s="14">
        <f t="shared" si="856"/>
        <v>0</v>
      </c>
      <c r="Q3938" s="14">
        <f t="shared" si="857"/>
        <v>10.658076400685637</v>
      </c>
      <c r="W3938" s="16"/>
    </row>
    <row r="3939" spans="1:23">
      <c r="A3939" s="16">
        <v>44268</v>
      </c>
      <c r="B3939">
        <v>14</v>
      </c>
      <c r="C3939" s="1">
        <v>15.466666666666667</v>
      </c>
      <c r="D3939" s="13">
        <f t="shared" si="862"/>
        <v>288.46666666666664</v>
      </c>
      <c r="E3939" s="13">
        <f t="shared" si="858"/>
        <v>17.617379246591135</v>
      </c>
      <c r="F3939" s="13">
        <f t="shared" si="863"/>
        <v>44784795.185214497</v>
      </c>
      <c r="G3939" s="13">
        <f t="shared" si="864"/>
        <v>0.99999997767099358</v>
      </c>
      <c r="H3939" s="13">
        <f t="shared" si="859"/>
        <v>0.76980756886046442</v>
      </c>
      <c r="I3939" s="13">
        <f t="shared" si="860"/>
        <v>0.10115417511978454</v>
      </c>
      <c r="J3939" s="2">
        <f t="shared" si="867"/>
        <v>0.61826457332758944</v>
      </c>
      <c r="K3939" s="13">
        <f t="shared" si="865"/>
        <v>0.63284396730339387</v>
      </c>
      <c r="L3939" s="13">
        <f t="shared" si="866"/>
        <v>0</v>
      </c>
      <c r="M3939" s="14">
        <f t="shared" si="861"/>
        <v>87.562256337129725</v>
      </c>
      <c r="N3939" s="14">
        <f t="shared" si="854"/>
        <v>0</v>
      </c>
      <c r="O3939" s="14">
        <f t="shared" si="855"/>
        <v>0</v>
      </c>
      <c r="P3939" s="14">
        <f t="shared" si="856"/>
        <v>0</v>
      </c>
      <c r="Q3939" s="14">
        <f t="shared" si="857"/>
        <v>11.987560724473001</v>
      </c>
      <c r="W3939" s="16"/>
    </row>
    <row r="3940" spans="1:23">
      <c r="A3940" s="16">
        <v>44268</v>
      </c>
      <c r="B3940">
        <v>15</v>
      </c>
      <c r="C3940" s="1">
        <v>16.100000000000001</v>
      </c>
      <c r="D3940" s="13">
        <f t="shared" si="862"/>
        <v>289.10000000000002</v>
      </c>
      <c r="E3940" s="13">
        <f t="shared" si="858"/>
        <v>18.549705984088586</v>
      </c>
      <c r="F3940" s="13">
        <f t="shared" si="863"/>
        <v>113771883.99818364</v>
      </c>
      <c r="G3940" s="13">
        <f t="shared" si="864"/>
        <v>0.99999999121048222</v>
      </c>
      <c r="H3940" s="13">
        <f t="shared" si="859"/>
        <v>0.72039664163327866</v>
      </c>
      <c r="I3940" s="13">
        <f t="shared" si="860"/>
        <v>0.11155608278024363</v>
      </c>
      <c r="J3940" s="2">
        <f t="shared" si="867"/>
        <v>0.63284396730339387</v>
      </c>
      <c r="K3940" s="13">
        <f t="shared" si="865"/>
        <v>0.64208592015700294</v>
      </c>
      <c r="L3940" s="13">
        <f t="shared" si="866"/>
        <v>0</v>
      </c>
      <c r="M3940" s="14">
        <f t="shared" si="861"/>
        <v>87.562256337129725</v>
      </c>
      <c r="N3940" s="14">
        <f t="shared" si="854"/>
        <v>0</v>
      </c>
      <c r="O3940" s="14">
        <f t="shared" si="855"/>
        <v>-0.5</v>
      </c>
      <c r="P3940" s="14">
        <f t="shared" si="856"/>
        <v>0</v>
      </c>
      <c r="Q3940" s="14">
        <f t="shared" si="857"/>
        <v>12.963729209865846</v>
      </c>
      <c r="W3940" s="16"/>
    </row>
    <row r="3941" spans="1:23">
      <c r="A3941" s="16">
        <v>44268</v>
      </c>
      <c r="B3941">
        <v>16</v>
      </c>
      <c r="C3941" s="1">
        <v>16.016666666666666</v>
      </c>
      <c r="D3941" s="13">
        <f t="shared" si="862"/>
        <v>289.01666666666665</v>
      </c>
      <c r="E3941" s="13">
        <f t="shared" si="858"/>
        <v>18.427264863617996</v>
      </c>
      <c r="F3941" s="13">
        <f t="shared" si="863"/>
        <v>100660584.26308803</v>
      </c>
      <c r="G3941" s="13">
        <f t="shared" si="864"/>
        <v>0.99999999006562501</v>
      </c>
      <c r="H3941" s="13">
        <f t="shared" si="859"/>
        <v>0.72670026813381716</v>
      </c>
      <c r="I3941" s="13">
        <f t="shared" si="860"/>
        <v>0.11013124588192769</v>
      </c>
      <c r="J3941" s="2">
        <f t="shared" si="867"/>
        <v>0.64208592015700294</v>
      </c>
      <c r="K3941" s="13">
        <f t="shared" si="865"/>
        <v>0.65090979472064536</v>
      </c>
      <c r="L3941" s="13">
        <f t="shared" si="866"/>
        <v>0</v>
      </c>
      <c r="M3941" s="14">
        <f t="shared" si="861"/>
        <v>87.562256337129725</v>
      </c>
      <c r="N3941" s="14">
        <f t="shared" si="854"/>
        <v>0</v>
      </c>
      <c r="O3941" s="14">
        <f t="shared" si="855"/>
        <v>-0.5</v>
      </c>
      <c r="P3941" s="14">
        <f t="shared" si="856"/>
        <v>0</v>
      </c>
      <c r="Q3941" s="14">
        <f t="shared" si="857"/>
        <v>12.836360499864613</v>
      </c>
      <c r="W3941" s="16"/>
    </row>
    <row r="3942" spans="1:23">
      <c r="A3942" s="16">
        <v>44268</v>
      </c>
      <c r="B3942">
        <v>17</v>
      </c>
      <c r="C3942" s="1">
        <v>16.083333333333332</v>
      </c>
      <c r="D3942" s="13">
        <f t="shared" si="862"/>
        <v>289.08333333333331</v>
      </c>
      <c r="E3942" s="13">
        <f t="shared" si="858"/>
        <v>18.52522340732197</v>
      </c>
      <c r="F3942" s="13">
        <f t="shared" si="863"/>
        <v>111020275.78464505</v>
      </c>
      <c r="G3942" s="13">
        <f t="shared" si="864"/>
        <v>0.99999999099263637</v>
      </c>
      <c r="H3942" s="13">
        <f t="shared" si="859"/>
        <v>0.72165268733068511</v>
      </c>
      <c r="I3942" s="13">
        <f t="shared" si="860"/>
        <v>0.11126971422885022</v>
      </c>
      <c r="J3942" s="2">
        <f t="shared" si="867"/>
        <v>0.65090979472064536</v>
      </c>
      <c r="K3942" s="13">
        <f t="shared" si="865"/>
        <v>0.65835920497779277</v>
      </c>
      <c r="L3942" s="13">
        <f t="shared" si="866"/>
        <v>0</v>
      </c>
      <c r="M3942" s="14">
        <f t="shared" si="861"/>
        <v>87.562256337129725</v>
      </c>
      <c r="N3942" s="14">
        <f t="shared" si="854"/>
        <v>0</v>
      </c>
      <c r="O3942" s="14">
        <f t="shared" si="855"/>
        <v>-0.5</v>
      </c>
      <c r="P3942" s="14">
        <f t="shared" si="856"/>
        <v>0</v>
      </c>
      <c r="Q3942" s="14">
        <f t="shared" si="857"/>
        <v>12.938285436898527</v>
      </c>
      <c r="W3942" s="16"/>
    </row>
    <row r="3943" spans="1:23">
      <c r="A3943" s="16">
        <v>44268</v>
      </c>
      <c r="B3943">
        <v>18</v>
      </c>
      <c r="C3943" s="1">
        <v>15.9</v>
      </c>
      <c r="D3943" s="13">
        <f t="shared" si="862"/>
        <v>288.89999999999998</v>
      </c>
      <c r="E3943" s="13">
        <f t="shared" si="858"/>
        <v>18.255728625822055</v>
      </c>
      <c r="F3943" s="13">
        <f t="shared" si="863"/>
        <v>84793430.379575282</v>
      </c>
      <c r="G3943" s="13">
        <f t="shared" si="864"/>
        <v>0.99999998820663361</v>
      </c>
      <c r="H3943" s="13">
        <f t="shared" si="859"/>
        <v>0.73562433021879192</v>
      </c>
      <c r="I3943" s="13">
        <f t="shared" si="860"/>
        <v>0.10816564803480543</v>
      </c>
      <c r="J3943" s="2">
        <f t="shared" si="867"/>
        <v>0.65835920497779277</v>
      </c>
      <c r="K3943" s="13">
        <f t="shared" si="865"/>
        <v>0.66628050917992288</v>
      </c>
      <c r="L3943" s="13">
        <f t="shared" si="866"/>
        <v>0</v>
      </c>
      <c r="M3943" s="14">
        <f t="shared" si="861"/>
        <v>87.562256337129725</v>
      </c>
      <c r="N3943" s="14">
        <f t="shared" si="854"/>
        <v>0</v>
      </c>
      <c r="O3943" s="14">
        <f t="shared" si="855"/>
        <v>0</v>
      </c>
      <c r="P3943" s="14">
        <f t="shared" si="856"/>
        <v>0</v>
      </c>
      <c r="Q3943" s="14">
        <f t="shared" si="857"/>
        <v>12.657439347251152</v>
      </c>
      <c r="W3943" s="16"/>
    </row>
    <row r="3944" spans="1:23">
      <c r="A3944" s="16">
        <v>44268</v>
      </c>
      <c r="B3944">
        <v>19</v>
      </c>
      <c r="C3944" s="1">
        <v>13.450000000000001</v>
      </c>
      <c r="D3944" s="13">
        <f t="shared" si="862"/>
        <v>286.45</v>
      </c>
      <c r="E3944" s="13">
        <f t="shared" si="858"/>
        <v>14.62119043463081</v>
      </c>
      <c r="F3944" s="13">
        <f t="shared" si="863"/>
        <v>2238217.6936334912</v>
      </c>
      <c r="G3944" s="13">
        <f t="shared" si="864"/>
        <v>0.99999955321613443</v>
      </c>
      <c r="H3944" s="13">
        <f t="shared" si="859"/>
        <v>0.95272937653662504</v>
      </c>
      <c r="I3944" s="13">
        <f t="shared" si="860"/>
        <v>7.3853752504342313E-2</v>
      </c>
      <c r="J3944" s="2">
        <f t="shared" si="867"/>
        <v>0.66628050917992288</v>
      </c>
      <c r="K3944" s="13">
        <f t="shared" si="865"/>
        <v>0.68667351453114145</v>
      </c>
      <c r="L3944" s="13">
        <f t="shared" si="866"/>
        <v>0</v>
      </c>
      <c r="M3944" s="14">
        <f t="shared" si="861"/>
        <v>87.562256337129725</v>
      </c>
      <c r="N3944" s="14">
        <f t="shared" si="854"/>
        <v>0</v>
      </c>
      <c r="O3944" s="14">
        <f t="shared" si="855"/>
        <v>0</v>
      </c>
      <c r="P3944" s="14">
        <f t="shared" si="856"/>
        <v>0</v>
      </c>
      <c r="Q3944" s="14">
        <f t="shared" si="857"/>
        <v>8.833492902396296</v>
      </c>
      <c r="W3944" s="16"/>
    </row>
    <row r="3945" spans="1:23">
      <c r="A3945" s="16">
        <v>44268</v>
      </c>
      <c r="B3945">
        <v>20</v>
      </c>
      <c r="C3945" s="1">
        <v>11.316666666666668</v>
      </c>
      <c r="D3945" s="13">
        <f t="shared" si="862"/>
        <v>284.31666666666666</v>
      </c>
      <c r="E3945" s="13">
        <f t="shared" si="858"/>
        <v>11.405404771674771</v>
      </c>
      <c r="F3945" s="13">
        <f t="shared" si="863"/>
        <v>89805.793848026267</v>
      </c>
      <c r="G3945" s="13">
        <f t="shared" si="864"/>
        <v>0.99998886498496209</v>
      </c>
      <c r="H3945" s="13">
        <f t="shared" si="859"/>
        <v>1.1976856772037376</v>
      </c>
      <c r="I3945" s="13">
        <f t="shared" si="860"/>
        <v>5.2692499584332059E-2</v>
      </c>
      <c r="J3945" s="2">
        <f t="shared" si="867"/>
        <v>0.68667351453114145</v>
      </c>
      <c r="K3945" s="13">
        <f t="shared" si="865"/>
        <v>0.71290290800399037</v>
      </c>
      <c r="L3945" s="13">
        <f t="shared" si="866"/>
        <v>0</v>
      </c>
      <c r="M3945" s="14">
        <f t="shared" si="861"/>
        <v>87.562256337129725</v>
      </c>
      <c r="N3945" s="14">
        <f t="shared" si="854"/>
        <v>0</v>
      </c>
      <c r="O3945" s="14">
        <f t="shared" si="855"/>
        <v>0.5</v>
      </c>
      <c r="P3945" s="14">
        <f t="shared" si="856"/>
        <v>0.5</v>
      </c>
      <c r="Q3945" s="14">
        <f t="shared" si="857"/>
        <v>5.6664770446140889</v>
      </c>
      <c r="W3945" s="16"/>
    </row>
    <row r="3946" spans="1:23">
      <c r="A3946" s="16">
        <v>44268</v>
      </c>
      <c r="B3946">
        <v>21</v>
      </c>
      <c r="C3946" s="1">
        <v>10.1</v>
      </c>
      <c r="D3946" s="13">
        <f t="shared" si="862"/>
        <v>283.10000000000002</v>
      </c>
      <c r="E3946" s="13">
        <f t="shared" si="858"/>
        <v>9.5496997527375846</v>
      </c>
      <c r="F3946" s="13">
        <f t="shared" si="863"/>
        <v>14040.478423366396</v>
      </c>
      <c r="G3946" s="13">
        <f t="shared" si="864"/>
        <v>0.99992878242804295</v>
      </c>
      <c r="H3946" s="13">
        <f t="shared" si="859"/>
        <v>1.3667444779202882</v>
      </c>
      <c r="I3946" s="13">
        <f t="shared" si="860"/>
        <v>4.3364857109674464E-2</v>
      </c>
      <c r="J3946" s="2">
        <f t="shared" si="867"/>
        <v>0.71290290800399037</v>
      </c>
      <c r="K3946" s="13">
        <f t="shared" si="865"/>
        <v>0.74065066725439754</v>
      </c>
      <c r="L3946" s="13">
        <f t="shared" si="866"/>
        <v>0</v>
      </c>
      <c r="M3946" s="14">
        <f t="shared" si="861"/>
        <v>87.562256337129725</v>
      </c>
      <c r="N3946" s="14">
        <f t="shared" si="854"/>
        <v>0</v>
      </c>
      <c r="O3946" s="14">
        <f t="shared" si="855"/>
        <v>0.5</v>
      </c>
      <c r="P3946" s="14">
        <f t="shared" si="856"/>
        <v>0.5</v>
      </c>
      <c r="Q3946" s="14">
        <f t="shared" si="857"/>
        <v>4.0598367637214583</v>
      </c>
      <c r="W3946" s="16"/>
    </row>
    <row r="3947" spans="1:23">
      <c r="A3947" s="16">
        <v>44268</v>
      </c>
      <c r="B3947">
        <v>22</v>
      </c>
      <c r="C3947" s="1">
        <v>9.2833333333333332</v>
      </c>
      <c r="D3947" s="13">
        <f t="shared" si="862"/>
        <v>282.28333333333336</v>
      </c>
      <c r="E3947" s="13">
        <f t="shared" si="858"/>
        <v>8.2951171990317487</v>
      </c>
      <c r="F3947" s="13">
        <f t="shared" si="863"/>
        <v>4004.2725158943563</v>
      </c>
      <c r="G3947" s="13">
        <f t="shared" si="864"/>
        <v>0.99975032909844919</v>
      </c>
      <c r="H3947" s="13">
        <f t="shared" si="859"/>
        <v>1.4943629218320971</v>
      </c>
      <c r="I3947" s="13">
        <f t="shared" si="860"/>
        <v>3.8013269173263753E-2</v>
      </c>
      <c r="J3947" s="2">
        <f t="shared" si="867"/>
        <v>0.74065066725439754</v>
      </c>
      <c r="K3947" s="13">
        <f t="shared" si="865"/>
        <v>0.7687640088034392</v>
      </c>
      <c r="L3947" s="13">
        <f t="shared" si="866"/>
        <v>0</v>
      </c>
      <c r="M3947" s="14">
        <f t="shared" si="861"/>
        <v>87.562256337129725</v>
      </c>
      <c r="N3947" s="14">
        <f t="shared" si="854"/>
        <v>0</v>
      </c>
      <c r="O3947" s="14">
        <f t="shared" si="855"/>
        <v>0.5</v>
      </c>
      <c r="P3947" s="14">
        <f t="shared" si="856"/>
        <v>0.5</v>
      </c>
      <c r="Q3947" s="14">
        <f t="shared" si="857"/>
        <v>3.0976362191464086</v>
      </c>
      <c r="W3947" s="16"/>
    </row>
    <row r="3948" spans="1:23">
      <c r="A3948" s="16">
        <v>44268</v>
      </c>
      <c r="B3948">
        <v>23</v>
      </c>
      <c r="C3948" s="1">
        <v>8.2000000000000011</v>
      </c>
      <c r="D3948" s="13">
        <f t="shared" si="862"/>
        <v>281.2</v>
      </c>
      <c r="E3948" s="13">
        <f t="shared" si="858"/>
        <v>6.6196301564722448</v>
      </c>
      <c r="F3948" s="13">
        <f t="shared" si="863"/>
        <v>749.66778605555453</v>
      </c>
      <c r="G3948" s="13">
        <f t="shared" si="864"/>
        <v>0.99866785278577819</v>
      </c>
      <c r="H3948" s="13">
        <f t="shared" si="859"/>
        <v>1.6835712866572612</v>
      </c>
      <c r="I3948" s="13">
        <f t="shared" si="860"/>
        <v>3.1881693294341096E-2</v>
      </c>
      <c r="J3948" s="2">
        <f t="shared" si="867"/>
        <v>0.7687640088034392</v>
      </c>
      <c r="K3948" s="13">
        <f t="shared" si="865"/>
        <v>0.79746959115031324</v>
      </c>
      <c r="L3948" s="13">
        <f t="shared" si="866"/>
        <v>0</v>
      </c>
      <c r="M3948" s="14">
        <f t="shared" si="861"/>
        <v>87.562256337129725</v>
      </c>
      <c r="N3948" s="14">
        <f t="shared" si="854"/>
        <v>0</v>
      </c>
      <c r="O3948" s="14">
        <f t="shared" si="855"/>
        <v>1</v>
      </c>
      <c r="P3948" s="14">
        <f t="shared" si="856"/>
        <v>1</v>
      </c>
      <c r="Q3948" s="14">
        <f t="shared" si="857"/>
        <v>1.9935417376980096</v>
      </c>
      <c r="W3948" s="16"/>
    </row>
    <row r="3949" spans="1:23">
      <c r="A3949" s="16">
        <v>44269</v>
      </c>
      <c r="B3949">
        <v>0</v>
      </c>
      <c r="C3949" s="1">
        <v>7.75</v>
      </c>
      <c r="D3949" s="13">
        <f t="shared" si="862"/>
        <v>280.75</v>
      </c>
      <c r="E3949" s="13">
        <f t="shared" si="858"/>
        <v>5.9198575244879796</v>
      </c>
      <c r="F3949" s="13">
        <f t="shared" si="863"/>
        <v>372.35865810622909</v>
      </c>
      <c r="G3949" s="13">
        <f t="shared" si="864"/>
        <v>0.99732161025788912</v>
      </c>
      <c r="H3949" s="13">
        <f t="shared" si="859"/>
        <v>1.7695208583969897</v>
      </c>
      <c r="I3949" s="13">
        <f t="shared" si="860"/>
        <v>2.9623423156020345E-2</v>
      </c>
      <c r="J3949" s="2">
        <f t="shared" si="867"/>
        <v>0.79746959115031324</v>
      </c>
      <c r="K3949" s="13">
        <f t="shared" si="865"/>
        <v>0.82584274729562857</v>
      </c>
      <c r="L3949" s="13">
        <f t="shared" si="866"/>
        <v>0</v>
      </c>
      <c r="M3949" s="14">
        <f t="shared" si="861"/>
        <v>87.562256337129725</v>
      </c>
      <c r="N3949" s="14">
        <f t="shared" si="854"/>
        <v>0</v>
      </c>
      <c r="O3949" s="14">
        <f t="shared" si="855"/>
        <v>1</v>
      </c>
      <c r="P3949" s="14">
        <f t="shared" si="856"/>
        <v>1</v>
      </c>
      <c r="Q3949" s="14">
        <f t="shared" si="857"/>
        <v>1.5989257094560383</v>
      </c>
      <c r="R3949" s="14">
        <f>(M3949)</f>
        <v>87.562256337129725</v>
      </c>
      <c r="S3949" s="14">
        <f>SUM(N3949:N3972)</f>
        <v>5</v>
      </c>
      <c r="T3949" s="14">
        <f>SUM(O3949:O3972)</f>
        <v>11</v>
      </c>
      <c r="U3949" s="14">
        <f>SUM(P3949:P3972)</f>
        <v>12.5</v>
      </c>
      <c r="V3949" s="14">
        <f>SUM(Q3949:Q3972)</f>
        <v>131.79708051022743</v>
      </c>
      <c r="W3949" s="16"/>
    </row>
    <row r="3950" spans="1:23">
      <c r="A3950" s="16">
        <v>44269</v>
      </c>
      <c r="B3950">
        <v>1</v>
      </c>
      <c r="C3950" s="1">
        <v>7.2666666666666666</v>
      </c>
      <c r="D3950" s="13">
        <f t="shared" si="862"/>
        <v>280.26666666666665</v>
      </c>
      <c r="E3950" s="13">
        <f t="shared" si="858"/>
        <v>5.1657469077069225</v>
      </c>
      <c r="F3950" s="13">
        <f t="shared" si="863"/>
        <v>175.16824423493478</v>
      </c>
      <c r="G3950" s="13">
        <f t="shared" si="864"/>
        <v>0.99432360806941789</v>
      </c>
      <c r="H3950" s="13">
        <f t="shared" si="859"/>
        <v>1.8670631155030328</v>
      </c>
      <c r="I3950" s="13">
        <f t="shared" si="860"/>
        <v>2.7368535851681298E-2</v>
      </c>
      <c r="J3950" s="2">
        <f t="shared" si="867"/>
        <v>0.82584274729562857</v>
      </c>
      <c r="K3950" s="13">
        <f t="shared" si="865"/>
        <v>0.85395300141107922</v>
      </c>
      <c r="L3950" s="13">
        <f t="shared" si="866"/>
        <v>0</v>
      </c>
      <c r="M3950" s="14">
        <f t="shared" si="861"/>
        <v>87.562256337129725</v>
      </c>
      <c r="N3950" s="14">
        <f t="shared" si="854"/>
        <v>0</v>
      </c>
      <c r="O3950" s="14">
        <f t="shared" si="855"/>
        <v>1</v>
      </c>
      <c r="P3950" s="14">
        <f t="shared" si="856"/>
        <v>1</v>
      </c>
      <c r="Q3950" s="14">
        <f t="shared" si="857"/>
        <v>1.2199938198676876</v>
      </c>
      <c r="W3950" s="16"/>
    </row>
    <row r="3951" spans="1:23">
      <c r="A3951" s="16">
        <v>44269</v>
      </c>
      <c r="B3951">
        <v>2</v>
      </c>
      <c r="C3951" s="1">
        <v>6.7666666666666666</v>
      </c>
      <c r="D3951" s="13">
        <f t="shared" si="862"/>
        <v>279.76666666666665</v>
      </c>
      <c r="E3951" s="13">
        <f t="shared" si="858"/>
        <v>4.3828905039913986</v>
      </c>
      <c r="F3951" s="13">
        <f t="shared" si="863"/>
        <v>80.069139404806862</v>
      </c>
      <c r="G3951" s="13">
        <f t="shared" si="864"/>
        <v>0.98766484993745096</v>
      </c>
      <c r="H3951" s="13">
        <f t="shared" si="859"/>
        <v>1.9740157192552115</v>
      </c>
      <c r="I3951" s="13">
        <f t="shared" si="860"/>
        <v>2.5209093096531455E-2</v>
      </c>
      <c r="J3951" s="2">
        <f t="shared" si="867"/>
        <v>0.85395300141107922</v>
      </c>
      <c r="K3951" s="13">
        <f t="shared" si="865"/>
        <v>0.88183583959811673</v>
      </c>
      <c r="L3951" s="13">
        <f t="shared" si="866"/>
        <v>0</v>
      </c>
      <c r="M3951" s="14">
        <f t="shared" si="861"/>
        <v>87.562256337129725</v>
      </c>
      <c r="N3951" s="14">
        <f t="shared" si="854"/>
        <v>1</v>
      </c>
      <c r="O3951" s="14">
        <f t="shared" si="855"/>
        <v>1</v>
      </c>
      <c r="P3951" s="14">
        <f t="shared" si="856"/>
        <v>1</v>
      </c>
      <c r="Q3951" s="14">
        <f t="shared" si="857"/>
        <v>0.87899938860989413</v>
      </c>
      <c r="W3951" s="16"/>
    </row>
    <row r="3952" spans="1:23">
      <c r="A3952" s="16">
        <v>44269</v>
      </c>
      <c r="B3952">
        <v>3</v>
      </c>
      <c r="C3952" s="1">
        <v>6.4833333333333334</v>
      </c>
      <c r="D3952" s="13">
        <f t="shared" si="862"/>
        <v>279.48333333333335</v>
      </c>
      <c r="E3952" s="13">
        <f t="shared" si="858"/>
        <v>3.9380285049794503</v>
      </c>
      <c r="F3952" s="13">
        <f t="shared" si="863"/>
        <v>51.317329645183243</v>
      </c>
      <c r="G3952" s="13">
        <f t="shared" si="864"/>
        <v>0.98088587458912735</v>
      </c>
      <c r="H3952" s="13">
        <f t="shared" si="859"/>
        <v>2.0374999483652418</v>
      </c>
      <c r="I3952" s="13">
        <f t="shared" si="860"/>
        <v>2.4058787524178948E-2</v>
      </c>
      <c r="J3952" s="2">
        <f t="shared" si="867"/>
        <v>0.88183583959811673</v>
      </c>
      <c r="K3952" s="13">
        <f t="shared" si="865"/>
        <v>0.90930791926151566</v>
      </c>
      <c r="L3952" s="13">
        <f t="shared" si="866"/>
        <v>0</v>
      </c>
      <c r="M3952" s="14">
        <f t="shared" si="861"/>
        <v>87.562256337129725</v>
      </c>
      <c r="N3952" s="14">
        <f t="shared" si="854"/>
        <v>1</v>
      </c>
      <c r="O3952" s="14">
        <f t="shared" si="855"/>
        <v>1</v>
      </c>
      <c r="P3952" s="14">
        <f t="shared" si="856"/>
        <v>1</v>
      </c>
      <c r="Q3952" s="14">
        <f t="shared" si="857"/>
        <v>0.70951834342589826</v>
      </c>
      <c r="W3952" s="16"/>
    </row>
    <row r="3953" spans="1:23">
      <c r="A3953" s="16">
        <v>44269</v>
      </c>
      <c r="B3953">
        <v>4</v>
      </c>
      <c r="C3953" s="1">
        <v>6.3166666666666664</v>
      </c>
      <c r="D3953" s="13">
        <f t="shared" si="862"/>
        <v>279.31666666666666</v>
      </c>
      <c r="E3953" s="13">
        <f t="shared" si="858"/>
        <v>3.6759233844501407</v>
      </c>
      <c r="F3953" s="13">
        <f t="shared" si="863"/>
        <v>39.485099956427568</v>
      </c>
      <c r="G3953" s="13">
        <f t="shared" si="864"/>
        <v>0.97529955462438633</v>
      </c>
      <c r="H3953" s="13">
        <f t="shared" si="859"/>
        <v>2.0758554316148365</v>
      </c>
      <c r="I3953" s="13">
        <f t="shared" si="860"/>
        <v>2.3405776420676549E-2</v>
      </c>
      <c r="J3953" s="2">
        <f t="shared" si="867"/>
        <v>0.90930791926151566</v>
      </c>
      <c r="K3953" s="13">
        <f t="shared" si="865"/>
        <v>0.93629481291147876</v>
      </c>
      <c r="L3953" s="13">
        <f t="shared" si="866"/>
        <v>0</v>
      </c>
      <c r="M3953" s="14">
        <f t="shared" si="861"/>
        <v>87.562256337129725</v>
      </c>
      <c r="N3953" s="14">
        <f t="shared" si="854"/>
        <v>1</v>
      </c>
      <c r="O3953" s="14">
        <f t="shared" si="855"/>
        <v>1</v>
      </c>
      <c r="P3953" s="14">
        <f t="shared" si="856"/>
        <v>1</v>
      </c>
      <c r="Q3953" s="14">
        <f t="shared" si="857"/>
        <v>0.61801253843950288</v>
      </c>
      <c r="W3953" s="16"/>
    </row>
    <row r="3954" spans="1:23">
      <c r="A3954" s="16">
        <v>44269</v>
      </c>
      <c r="B3954">
        <v>5</v>
      </c>
      <c r="C3954" s="1">
        <v>6.2833333333333323</v>
      </c>
      <c r="D3954" s="13">
        <f t="shared" si="862"/>
        <v>279.28333333333336</v>
      </c>
      <c r="E3954" s="13">
        <f t="shared" si="858"/>
        <v>3.6234648206719999</v>
      </c>
      <c r="F3954" s="13">
        <f t="shared" si="863"/>
        <v>37.46716017637366</v>
      </c>
      <c r="G3954" s="13">
        <f t="shared" si="864"/>
        <v>0.97400379972384354</v>
      </c>
      <c r="H3954" s="13">
        <f t="shared" si="859"/>
        <v>2.0836183065037073</v>
      </c>
      <c r="I3954" s="13">
        <f t="shared" si="860"/>
        <v>2.3277224953735055E-2</v>
      </c>
      <c r="J3954" s="2">
        <f t="shared" si="867"/>
        <v>0.93629481291147876</v>
      </c>
      <c r="K3954" s="13">
        <f t="shared" si="865"/>
        <v>0.96269289103837474</v>
      </c>
      <c r="L3954" s="13">
        <f t="shared" si="866"/>
        <v>0</v>
      </c>
      <c r="M3954" s="14">
        <f t="shared" si="861"/>
        <v>87.562256337129725</v>
      </c>
      <c r="N3954" s="14">
        <f t="shared" si="854"/>
        <v>1</v>
      </c>
      <c r="O3954" s="14">
        <f t="shared" si="855"/>
        <v>1</v>
      </c>
      <c r="P3954" s="14">
        <f t="shared" si="856"/>
        <v>1</v>
      </c>
      <c r="Q3954" s="14">
        <f t="shared" si="857"/>
        <v>0.60044603858686529</v>
      </c>
      <c r="W3954" s="16"/>
    </row>
    <row r="3955" spans="1:23">
      <c r="A3955" s="16">
        <v>44269</v>
      </c>
      <c r="B3955">
        <v>6</v>
      </c>
      <c r="C3955" s="1">
        <v>6.916666666666667</v>
      </c>
      <c r="D3955" s="13">
        <f t="shared" si="862"/>
        <v>279.91666666666669</v>
      </c>
      <c r="E3955" s="13">
        <f t="shared" si="858"/>
        <v>4.6180410836558803</v>
      </c>
      <c r="F3955" s="13">
        <f t="shared" si="863"/>
        <v>101.29540841830935</v>
      </c>
      <c r="G3955" s="13">
        <f t="shared" si="864"/>
        <v>0.99022439017095698</v>
      </c>
      <c r="H3955" s="13">
        <f t="shared" si="859"/>
        <v>1.9412615377095088</v>
      </c>
      <c r="I3955" s="13">
        <f t="shared" si="860"/>
        <v>2.5839191115875196E-2</v>
      </c>
      <c r="J3955" s="2">
        <f t="shared" si="867"/>
        <v>0.96269289103837474</v>
      </c>
      <c r="K3955" s="13">
        <f t="shared" si="865"/>
        <v>0.98765443150147336</v>
      </c>
      <c r="L3955" s="13">
        <f t="shared" si="866"/>
        <v>0</v>
      </c>
      <c r="M3955" s="14">
        <f t="shared" si="861"/>
        <v>87.562256337129725</v>
      </c>
      <c r="N3955" s="14">
        <f t="shared" si="854"/>
        <v>1</v>
      </c>
      <c r="O3955" s="14">
        <f t="shared" si="855"/>
        <v>1</v>
      </c>
      <c r="P3955" s="14">
        <f t="shared" si="856"/>
        <v>1</v>
      </c>
      <c r="Q3955" s="14">
        <f t="shared" si="857"/>
        <v>0.97573492635394166</v>
      </c>
      <c r="W3955" s="16"/>
    </row>
    <row r="3956" spans="1:23">
      <c r="A3956" s="16">
        <v>44269</v>
      </c>
      <c r="B3956">
        <v>7</v>
      </c>
      <c r="C3956" s="1">
        <v>7.3833333333333337</v>
      </c>
      <c r="D3956" s="13">
        <f t="shared" si="862"/>
        <v>280.38333333333333</v>
      </c>
      <c r="E3956" s="13">
        <f t="shared" si="858"/>
        <v>5.3480116507162698</v>
      </c>
      <c r="F3956" s="13">
        <f t="shared" si="863"/>
        <v>210.18995105608317</v>
      </c>
      <c r="G3956" s="13">
        <f t="shared" si="864"/>
        <v>0.99526492621926677</v>
      </c>
      <c r="H3956" s="13">
        <f t="shared" si="859"/>
        <v>1.8430058164085845</v>
      </c>
      <c r="I3956" s="13">
        <f t="shared" si="860"/>
        <v>2.7897284174328858E-2</v>
      </c>
      <c r="J3956" s="2">
        <f t="shared" si="867"/>
        <v>0.98765443150147336</v>
      </c>
      <c r="K3956" s="13">
        <f t="shared" si="865"/>
        <v>1.01118664359235</v>
      </c>
      <c r="L3956" s="13">
        <f t="shared" si="866"/>
        <v>1.0063986002288483</v>
      </c>
      <c r="M3956" s="14">
        <f t="shared" si="861"/>
        <v>88.568654937358573</v>
      </c>
      <c r="N3956" s="14">
        <f t="shared" si="854"/>
        <v>0</v>
      </c>
      <c r="O3956" s="14">
        <f t="shared" si="855"/>
        <v>1</v>
      </c>
      <c r="P3956" s="14">
        <f t="shared" si="856"/>
        <v>1</v>
      </c>
      <c r="Q3956" s="14">
        <f t="shared" si="857"/>
        <v>1.3070951852033086</v>
      </c>
      <c r="W3956" s="16"/>
    </row>
    <row r="3957" spans="1:23">
      <c r="A3957" s="16">
        <v>44269</v>
      </c>
      <c r="B3957">
        <v>8</v>
      </c>
      <c r="C3957" s="1">
        <v>7.2833333333333341</v>
      </c>
      <c r="D3957" s="13">
        <f t="shared" si="862"/>
        <v>280.28333333333336</v>
      </c>
      <c r="E3957" s="13">
        <f t="shared" si="858"/>
        <v>5.1917940179580606</v>
      </c>
      <c r="F3957" s="13">
        <f t="shared" si="863"/>
        <v>179.79081172129449</v>
      </c>
      <c r="G3957" s="13">
        <f t="shared" si="864"/>
        <v>0.99446874544962172</v>
      </c>
      <c r="H3957" s="13">
        <f t="shared" si="859"/>
        <v>1.8636059954314874</v>
      </c>
      <c r="I3957" s="13">
        <f t="shared" si="860"/>
        <v>2.744348005045168E-2</v>
      </c>
      <c r="J3957" s="2">
        <f t="shared" si="867"/>
        <v>4.7880433635016928E-3</v>
      </c>
      <c r="K3957" s="13">
        <f t="shared" si="865"/>
        <v>5.5106856997196862E-2</v>
      </c>
      <c r="L3957" s="13">
        <f t="shared" si="866"/>
        <v>0</v>
      </c>
      <c r="M3957" s="14">
        <f t="shared" si="861"/>
        <v>88.568654937358573</v>
      </c>
      <c r="N3957" s="14">
        <f t="shared" si="854"/>
        <v>0</v>
      </c>
      <c r="O3957" s="14">
        <f t="shared" si="855"/>
        <v>1</v>
      </c>
      <c r="P3957" s="14">
        <f t="shared" si="856"/>
        <v>1</v>
      </c>
      <c r="Q3957" s="14">
        <f t="shared" si="857"/>
        <v>1.2322645882605872</v>
      </c>
      <c r="W3957" s="16"/>
    </row>
    <row r="3958" spans="1:23">
      <c r="A3958" s="16">
        <v>44269</v>
      </c>
      <c r="B3958">
        <v>9</v>
      </c>
      <c r="C3958" s="1">
        <v>8.5166666666666675</v>
      </c>
      <c r="D3958" s="13">
        <f t="shared" si="862"/>
        <v>281.51666666666665</v>
      </c>
      <c r="E3958" s="13">
        <f t="shared" si="858"/>
        <v>7.1107216861050038</v>
      </c>
      <c r="F3958" s="13">
        <f t="shared" si="863"/>
        <v>1225.031315229822</v>
      </c>
      <c r="G3958" s="13">
        <f t="shared" si="864"/>
        <v>0.99918436014840895</v>
      </c>
      <c r="H3958" s="13">
        <f t="shared" si="859"/>
        <v>1.6257581454820658</v>
      </c>
      <c r="I3958" s="13">
        <f t="shared" si="860"/>
        <v>3.3568559153006335E-2</v>
      </c>
      <c r="J3958" s="2">
        <f t="shared" si="867"/>
        <v>5.5106856997196862E-2</v>
      </c>
      <c r="K3958" s="13">
        <f t="shared" si="865"/>
        <v>0.10695623446298375</v>
      </c>
      <c r="L3958" s="13">
        <f t="shared" si="866"/>
        <v>0</v>
      </c>
      <c r="M3958" s="14">
        <f t="shared" si="861"/>
        <v>88.568654937358573</v>
      </c>
      <c r="N3958" s="14">
        <f t="shared" si="854"/>
        <v>0</v>
      </c>
      <c r="O3958" s="14">
        <f t="shared" si="855"/>
        <v>1</v>
      </c>
      <c r="P3958" s="14">
        <f t="shared" si="856"/>
        <v>1</v>
      </c>
      <c r="Q3958" s="14">
        <f t="shared" si="857"/>
        <v>2.294424570615563</v>
      </c>
      <c r="W3958" s="16"/>
    </row>
    <row r="3959" spans="1:23">
      <c r="A3959" s="16">
        <v>44269</v>
      </c>
      <c r="B3959">
        <v>10</v>
      </c>
      <c r="C3959" s="1">
        <v>9.75</v>
      </c>
      <c r="D3959" s="13">
        <f t="shared" si="862"/>
        <v>282.75</v>
      </c>
      <c r="E3959" s="13">
        <f t="shared" si="858"/>
        <v>9.01290893015031</v>
      </c>
      <c r="F3959" s="13">
        <f t="shared" si="863"/>
        <v>8208.3641374449508</v>
      </c>
      <c r="G3959" s="13">
        <f t="shared" si="864"/>
        <v>0.99987818788602167</v>
      </c>
      <c r="H3959" s="13">
        <f t="shared" si="859"/>
        <v>1.4199566505497987</v>
      </c>
      <c r="I3959" s="13">
        <f t="shared" si="860"/>
        <v>4.0988586235434388E-2</v>
      </c>
      <c r="J3959" s="2">
        <f t="shared" si="867"/>
        <v>0.10695623446298375</v>
      </c>
      <c r="K3959" s="13">
        <f t="shared" si="865"/>
        <v>0.15968621920819071</v>
      </c>
      <c r="L3959" s="13">
        <f t="shared" si="866"/>
        <v>0</v>
      </c>
      <c r="M3959" s="14">
        <f t="shared" si="861"/>
        <v>88.568654937358573</v>
      </c>
      <c r="N3959" s="14">
        <f t="shared" si="854"/>
        <v>0</v>
      </c>
      <c r="O3959" s="14">
        <f t="shared" si="855"/>
        <v>0.5</v>
      </c>
      <c r="P3959" s="14">
        <f t="shared" si="856"/>
        <v>0.5</v>
      </c>
      <c r="Q3959" s="14">
        <f t="shared" si="857"/>
        <v>3.6348501692484727</v>
      </c>
      <c r="W3959" s="16"/>
    </row>
    <row r="3960" spans="1:23">
      <c r="A3960" s="16">
        <v>44269</v>
      </c>
      <c r="B3960">
        <v>11</v>
      </c>
      <c r="C3960" s="1">
        <v>10.6</v>
      </c>
      <c r="D3960" s="13">
        <f t="shared" si="862"/>
        <v>283.60000000000002</v>
      </c>
      <c r="E3960" s="13">
        <f t="shared" si="858"/>
        <v>10.31424541607902</v>
      </c>
      <c r="F3960" s="13">
        <f t="shared" si="863"/>
        <v>30159.203604261838</v>
      </c>
      <c r="G3960" s="13">
        <f t="shared" si="864"/>
        <v>0.99996684372515776</v>
      </c>
      <c r="H3960" s="13">
        <f t="shared" si="859"/>
        <v>1.2943792848948767</v>
      </c>
      <c r="I3960" s="13">
        <f t="shared" si="860"/>
        <v>4.6989127778874283E-2</v>
      </c>
      <c r="J3960" s="2">
        <f t="shared" si="867"/>
        <v>0.15968621920819071</v>
      </c>
      <c r="K3960" s="13">
        <f t="shared" si="865"/>
        <v>0.21177116049909017</v>
      </c>
      <c r="L3960" s="13">
        <f t="shared" si="866"/>
        <v>0</v>
      </c>
      <c r="M3960" s="14">
        <f t="shared" si="861"/>
        <v>88.568654937358573</v>
      </c>
      <c r="N3960" s="14">
        <f t="shared" si="854"/>
        <v>0</v>
      </c>
      <c r="O3960" s="14">
        <f t="shared" si="855"/>
        <v>0.5</v>
      </c>
      <c r="P3960" s="14">
        <f t="shared" si="856"/>
        <v>0.5</v>
      </c>
      <c r="Q3960" s="14">
        <f t="shared" si="857"/>
        <v>4.6972516123191337</v>
      </c>
      <c r="W3960" s="16"/>
    </row>
    <row r="3961" spans="1:23">
      <c r="A3961" s="16">
        <v>44269</v>
      </c>
      <c r="B3961">
        <v>12</v>
      </c>
      <c r="C3961" s="1">
        <v>12.449999999999998</v>
      </c>
      <c r="D3961" s="13">
        <f t="shared" si="862"/>
        <v>285.45</v>
      </c>
      <c r="E3961" s="13">
        <f t="shared" si="858"/>
        <v>13.119775792608147</v>
      </c>
      <c r="F3961" s="13">
        <f t="shared" si="863"/>
        <v>498707.88005782687</v>
      </c>
      <c r="G3961" s="13">
        <f t="shared" si="864"/>
        <v>0.99999799482214979</v>
      </c>
      <c r="H3961" s="13">
        <f t="shared" si="859"/>
        <v>1.0601464107399303</v>
      </c>
      <c r="I3961" s="13">
        <f t="shared" si="860"/>
        <v>6.3083467540121715E-2</v>
      </c>
      <c r="J3961" s="2">
        <f t="shared" si="867"/>
        <v>0.21177116049909017</v>
      </c>
      <c r="K3961" s="13">
        <f t="shared" si="865"/>
        <v>0.26363649178517778</v>
      </c>
      <c r="L3961" s="13">
        <f t="shared" si="866"/>
        <v>0</v>
      </c>
      <c r="M3961" s="14">
        <f t="shared" si="861"/>
        <v>88.568654937358573</v>
      </c>
      <c r="N3961" s="14">
        <f t="shared" si="854"/>
        <v>0</v>
      </c>
      <c r="O3961" s="14">
        <f t="shared" si="855"/>
        <v>0</v>
      </c>
      <c r="P3961" s="14">
        <f t="shared" si="856"/>
        <v>0</v>
      </c>
      <c r="Q3961" s="14">
        <f t="shared" si="857"/>
        <v>7.3077577682949508</v>
      </c>
      <c r="W3961" s="16"/>
    </row>
    <row r="3962" spans="1:23">
      <c r="A3962" s="16">
        <v>44269</v>
      </c>
      <c r="B3962">
        <v>13</v>
      </c>
      <c r="C3962" s="1">
        <v>14.383333333333333</v>
      </c>
      <c r="D3962" s="13">
        <f t="shared" si="862"/>
        <v>287.38333333333333</v>
      </c>
      <c r="E3962" s="13">
        <f t="shared" si="858"/>
        <v>16.013083570144399</v>
      </c>
      <c r="F3962" s="13">
        <f t="shared" si="863"/>
        <v>9003136.4599893931</v>
      </c>
      <c r="G3962" s="13">
        <f t="shared" si="864"/>
        <v>0.99999988892760949</v>
      </c>
      <c r="H3962" s="13">
        <f t="shared" si="859"/>
        <v>0.86289443532473276</v>
      </c>
      <c r="I3962" s="13">
        <f t="shared" si="860"/>
        <v>8.5474376651093004E-2</v>
      </c>
      <c r="J3962" s="2">
        <f t="shared" si="867"/>
        <v>0.26363649178517778</v>
      </c>
      <c r="K3962" s="13">
        <f t="shared" si="865"/>
        <v>0.31272969987570531</v>
      </c>
      <c r="L3962" s="13">
        <f t="shared" si="866"/>
        <v>0</v>
      </c>
      <c r="M3962" s="14">
        <f t="shared" si="861"/>
        <v>88.568654937358573</v>
      </c>
      <c r="N3962" s="14">
        <f t="shared" si="854"/>
        <v>0</v>
      </c>
      <c r="O3962" s="14">
        <f t="shared" si="855"/>
        <v>0</v>
      </c>
      <c r="P3962" s="14">
        <f t="shared" si="856"/>
        <v>0</v>
      </c>
      <c r="Q3962" s="14">
        <f t="shared" si="857"/>
        <v>10.291762692123081</v>
      </c>
      <c r="W3962" s="16"/>
    </row>
    <row r="3963" spans="1:23">
      <c r="A3963" s="16">
        <v>44269</v>
      </c>
      <c r="B3963">
        <v>14</v>
      </c>
      <c r="C3963" s="1">
        <v>15.450000000000001</v>
      </c>
      <c r="D3963" s="13">
        <f t="shared" si="862"/>
        <v>288.45</v>
      </c>
      <c r="E3963" s="13">
        <f t="shared" si="858"/>
        <v>17.592789044895117</v>
      </c>
      <c r="F3963" s="13">
        <f t="shared" si="863"/>
        <v>43696957.922928914</v>
      </c>
      <c r="G3963" s="13">
        <f t="shared" si="864"/>
        <v>0.99999997711511224</v>
      </c>
      <c r="H3963" s="13">
        <f t="shared" si="859"/>
        <v>0.77115567028266896</v>
      </c>
      <c r="I3963" s="13">
        <f t="shared" si="860"/>
        <v>0.10089336863050391</v>
      </c>
      <c r="J3963" s="2">
        <f t="shared" si="867"/>
        <v>0.31272969987570531</v>
      </c>
      <c r="K3963" s="13">
        <f t="shared" si="865"/>
        <v>0.35672510355617143</v>
      </c>
      <c r="L3963" s="13">
        <f t="shared" si="866"/>
        <v>0</v>
      </c>
      <c r="M3963" s="14">
        <f t="shared" si="861"/>
        <v>88.568654937358573</v>
      </c>
      <c r="N3963" s="14">
        <f t="shared" si="854"/>
        <v>0</v>
      </c>
      <c r="O3963" s="14">
        <f t="shared" si="855"/>
        <v>0</v>
      </c>
      <c r="P3963" s="14">
        <f t="shared" si="856"/>
        <v>0</v>
      </c>
      <c r="Q3963" s="14">
        <f t="shared" si="857"/>
        <v>11.961653393172377</v>
      </c>
      <c r="W3963" s="16"/>
    </row>
    <row r="3964" spans="1:23">
      <c r="A3964" s="16">
        <v>44269</v>
      </c>
      <c r="B3964">
        <v>15</v>
      </c>
      <c r="C3964" s="1">
        <v>16.099999999999998</v>
      </c>
      <c r="D3964" s="13">
        <f t="shared" si="862"/>
        <v>289.10000000000002</v>
      </c>
      <c r="E3964" s="13">
        <f t="shared" si="858"/>
        <v>18.549705984088586</v>
      </c>
      <c r="F3964" s="13">
        <f t="shared" si="863"/>
        <v>113771883.99818364</v>
      </c>
      <c r="G3964" s="13">
        <f t="shared" si="864"/>
        <v>0.99999999121048222</v>
      </c>
      <c r="H3964" s="13">
        <f t="shared" si="859"/>
        <v>0.72039664163327866</v>
      </c>
      <c r="I3964" s="13">
        <f t="shared" si="860"/>
        <v>0.11155608278024363</v>
      </c>
      <c r="J3964" s="2">
        <f t="shared" si="867"/>
        <v>0.35672510355617143</v>
      </c>
      <c r="K3964" s="13">
        <f t="shared" si="865"/>
        <v>0.39511382480121598</v>
      </c>
      <c r="L3964" s="13">
        <f t="shared" si="866"/>
        <v>0</v>
      </c>
      <c r="M3964" s="14">
        <f t="shared" si="861"/>
        <v>88.568654937358573</v>
      </c>
      <c r="N3964" s="14">
        <f t="shared" si="854"/>
        <v>0</v>
      </c>
      <c r="O3964" s="14">
        <f t="shared" si="855"/>
        <v>-0.5</v>
      </c>
      <c r="P3964" s="14">
        <f t="shared" si="856"/>
        <v>0</v>
      </c>
      <c r="Q3964" s="14">
        <f t="shared" si="857"/>
        <v>12.963729209865836</v>
      </c>
      <c r="W3964" s="16"/>
    </row>
    <row r="3965" spans="1:23">
      <c r="A3965" s="16">
        <v>44269</v>
      </c>
      <c r="B3965">
        <v>16</v>
      </c>
      <c r="C3965" s="1">
        <v>16.3</v>
      </c>
      <c r="D3965" s="13">
        <f t="shared" si="862"/>
        <v>289.3</v>
      </c>
      <c r="E3965" s="13">
        <f t="shared" si="858"/>
        <v>18.843276875216059</v>
      </c>
      <c r="F3965" s="13">
        <f t="shared" si="863"/>
        <v>152591790.09691289</v>
      </c>
      <c r="G3965" s="13">
        <f t="shared" si="864"/>
        <v>0.99999999344656754</v>
      </c>
      <c r="H3965" s="13">
        <f t="shared" si="859"/>
        <v>0.7055045757792795</v>
      </c>
      <c r="I3965" s="13">
        <f t="shared" si="860"/>
        <v>0.11504788055241724</v>
      </c>
      <c r="J3965" s="2">
        <f t="shared" si="867"/>
        <v>0.39511382480121598</v>
      </c>
      <c r="K3965" s="13">
        <f t="shared" si="865"/>
        <v>0.42884601585742899</v>
      </c>
      <c r="L3965" s="13">
        <f t="shared" si="866"/>
        <v>0</v>
      </c>
      <c r="M3965" s="14">
        <f t="shared" si="861"/>
        <v>88.568654937358573</v>
      </c>
      <c r="N3965" s="14">
        <f t="shared" si="854"/>
        <v>0</v>
      </c>
      <c r="O3965" s="14">
        <f t="shared" si="855"/>
        <v>-0.5</v>
      </c>
      <c r="P3965" s="14">
        <f t="shared" si="856"/>
        <v>0</v>
      </c>
      <c r="Q3965" s="14">
        <f t="shared" si="857"/>
        <v>13.267815936492619</v>
      </c>
      <c r="W3965" s="16"/>
    </row>
    <row r="3966" spans="1:23">
      <c r="A3966" s="16">
        <v>44269</v>
      </c>
      <c r="B3966">
        <v>17</v>
      </c>
      <c r="C3966" s="1">
        <v>16.05</v>
      </c>
      <c r="D3966" s="13">
        <f t="shared" si="862"/>
        <v>289.05</v>
      </c>
      <c r="E3966" s="13">
        <f t="shared" si="858"/>
        <v>18.476249783774453</v>
      </c>
      <c r="F3966" s="13">
        <f t="shared" si="863"/>
        <v>105714199.94486116</v>
      </c>
      <c r="G3966" s="13">
        <f t="shared" si="864"/>
        <v>0.9999999905405329</v>
      </c>
      <c r="H3966" s="13">
        <f t="shared" si="859"/>
        <v>0.72417178890885359</v>
      </c>
      <c r="I3966" s="13">
        <f t="shared" si="860"/>
        <v>0.11069908215700511</v>
      </c>
      <c r="J3966" s="2">
        <f t="shared" si="867"/>
        <v>0.42884601585742899</v>
      </c>
      <c r="K3966" s="13">
        <f t="shared" si="865"/>
        <v>0.45979376695232937</v>
      </c>
      <c r="L3966" s="13">
        <f t="shared" si="866"/>
        <v>0</v>
      </c>
      <c r="M3966" s="14">
        <f t="shared" si="861"/>
        <v>88.568654937358573</v>
      </c>
      <c r="N3966" s="14">
        <f t="shared" si="854"/>
        <v>0</v>
      </c>
      <c r="O3966" s="14">
        <f t="shared" si="855"/>
        <v>-0.5</v>
      </c>
      <c r="P3966" s="14">
        <f t="shared" si="856"/>
        <v>0</v>
      </c>
      <c r="Q3966" s="14">
        <f t="shared" si="857"/>
        <v>12.887352621056273</v>
      </c>
      <c r="W3966" s="16"/>
    </row>
    <row r="3967" spans="1:23">
      <c r="A3967" s="16">
        <v>44269</v>
      </c>
      <c r="B3967">
        <v>18</v>
      </c>
      <c r="C3967" s="1">
        <v>15.550000000000002</v>
      </c>
      <c r="D3967" s="13">
        <f t="shared" si="862"/>
        <v>288.55</v>
      </c>
      <c r="E3967" s="13">
        <f t="shared" si="858"/>
        <v>17.74028764512218</v>
      </c>
      <c r="F3967" s="13">
        <f t="shared" si="863"/>
        <v>50641788.095633365</v>
      </c>
      <c r="G3967" s="13">
        <f t="shared" si="864"/>
        <v>0.99999998025346226</v>
      </c>
      <c r="H3967" s="13">
        <f t="shared" si="859"/>
        <v>0.76310464348420159</v>
      </c>
      <c r="I3967" s="13">
        <f t="shared" si="860"/>
        <v>0.10246789676130354</v>
      </c>
      <c r="J3967" s="2">
        <f t="shared" si="867"/>
        <v>0.45979376695232937</v>
      </c>
      <c r="K3967" s="13">
        <f t="shared" si="865"/>
        <v>0.48933408496361297</v>
      </c>
      <c r="L3967" s="13">
        <f t="shared" si="866"/>
        <v>0</v>
      </c>
      <c r="M3967" s="14">
        <f t="shared" si="861"/>
        <v>88.568654937358573</v>
      </c>
      <c r="N3967" s="14">
        <f t="shared" si="854"/>
        <v>0</v>
      </c>
      <c r="O3967" s="14">
        <f t="shared" si="855"/>
        <v>0</v>
      </c>
      <c r="P3967" s="14">
        <f t="shared" si="856"/>
        <v>0</v>
      </c>
      <c r="Q3967" s="14">
        <f t="shared" si="857"/>
        <v>12.116955590420307</v>
      </c>
      <c r="W3967" s="16"/>
    </row>
    <row r="3968" spans="1:23">
      <c r="A3968" s="16">
        <v>44269</v>
      </c>
      <c r="B3968">
        <v>19</v>
      </c>
      <c r="C3968" s="1">
        <v>14.066666666666668</v>
      </c>
      <c r="D3968" s="13">
        <f t="shared" si="862"/>
        <v>287.06666666666666</v>
      </c>
      <c r="E3968" s="13">
        <f t="shared" si="858"/>
        <v>15.541848583372035</v>
      </c>
      <c r="F3968" s="13">
        <f t="shared" si="863"/>
        <v>5620035.7517558634</v>
      </c>
      <c r="G3968" s="13">
        <f t="shared" si="864"/>
        <v>0.99999982206522053</v>
      </c>
      <c r="H3968" s="13">
        <f t="shared" si="859"/>
        <v>0.89231796898502902</v>
      </c>
      <c r="I3968" s="13">
        <f t="shared" si="860"/>
        <v>8.1348580729799766E-2</v>
      </c>
      <c r="J3968" s="2">
        <f t="shared" si="867"/>
        <v>0.48933408496361297</v>
      </c>
      <c r="K3968" s="13">
        <f t="shared" si="865"/>
        <v>0.5208182935874156</v>
      </c>
      <c r="L3968" s="13">
        <f t="shared" si="866"/>
        <v>0</v>
      </c>
      <c r="M3968" s="14">
        <f t="shared" si="861"/>
        <v>88.568654937358573</v>
      </c>
      <c r="N3968" s="14">
        <f t="shared" si="854"/>
        <v>0</v>
      </c>
      <c r="O3968" s="14">
        <f t="shared" si="855"/>
        <v>0</v>
      </c>
      <c r="P3968" s="14">
        <f t="shared" si="856"/>
        <v>0</v>
      </c>
      <c r="Q3968" s="14">
        <f t="shared" si="857"/>
        <v>9.7951129039930631</v>
      </c>
      <c r="W3968" s="16"/>
    </row>
    <row r="3969" spans="1:23">
      <c r="A3969" s="16">
        <v>44269</v>
      </c>
      <c r="B3969">
        <v>20</v>
      </c>
      <c r="C3969" s="1">
        <v>12.433333333333332</v>
      </c>
      <c r="D3969" s="13">
        <f t="shared" si="862"/>
        <v>285.43333333333334</v>
      </c>
      <c r="E3969" s="13">
        <f t="shared" si="858"/>
        <v>13.094663085367285</v>
      </c>
      <c r="F3969" s="13">
        <f t="shared" si="863"/>
        <v>486339.92150727642</v>
      </c>
      <c r="G3969" s="13">
        <f t="shared" si="864"/>
        <v>0.99999794382920337</v>
      </c>
      <c r="H3969" s="13">
        <f t="shared" si="859"/>
        <v>1.0620424431454671</v>
      </c>
      <c r="I3969" s="13">
        <f t="shared" si="860"/>
        <v>6.2917367524317119E-2</v>
      </c>
      <c r="J3969" s="2">
        <f t="shared" si="867"/>
        <v>0.5208182935874156</v>
      </c>
      <c r="K3969" s="13">
        <f t="shared" si="865"/>
        <v>0.55382156630078616</v>
      </c>
      <c r="L3969" s="13">
        <f t="shared" si="866"/>
        <v>0</v>
      </c>
      <c r="M3969" s="14">
        <f t="shared" si="861"/>
        <v>88.568654937358573</v>
      </c>
      <c r="N3969" s="14">
        <f t="shared" si="854"/>
        <v>0</v>
      </c>
      <c r="O3969" s="14">
        <f t="shared" si="855"/>
        <v>0</v>
      </c>
      <c r="P3969" s="14">
        <f t="shared" si="856"/>
        <v>0</v>
      </c>
      <c r="Q3969" s="14">
        <f t="shared" si="857"/>
        <v>7.2828396477513468</v>
      </c>
      <c r="W3969" s="16"/>
    </row>
    <row r="3970" spans="1:23">
      <c r="A3970" s="16">
        <v>44269</v>
      </c>
      <c r="B3970">
        <v>21</v>
      </c>
      <c r="C3970" s="1">
        <v>11.350000000000001</v>
      </c>
      <c r="D3970" s="13">
        <f t="shared" si="862"/>
        <v>284.35000000000002</v>
      </c>
      <c r="E3970" s="13">
        <f t="shared" si="858"/>
        <v>11.45602250747322</v>
      </c>
      <c r="F3970" s="13">
        <f t="shared" si="863"/>
        <v>94468.573958720735</v>
      </c>
      <c r="G3970" s="13">
        <f t="shared" si="864"/>
        <v>0.99998941458124457</v>
      </c>
      <c r="H3970" s="13">
        <f t="shared" si="859"/>
        <v>1.1933797962174795</v>
      </c>
      <c r="I3970" s="13">
        <f t="shared" si="860"/>
        <v>5.2973261985707405E-2</v>
      </c>
      <c r="J3970" s="2">
        <f t="shared" si="867"/>
        <v>0.55382156630078616</v>
      </c>
      <c r="K3970" s="13">
        <f t="shared" si="865"/>
        <v>0.58681933614049808</v>
      </c>
      <c r="L3970" s="13">
        <f t="shared" si="866"/>
        <v>0</v>
      </c>
      <c r="M3970" s="14">
        <f t="shared" si="861"/>
        <v>88.568654937358573</v>
      </c>
      <c r="N3970" s="14">
        <f t="shared" si="854"/>
        <v>0</v>
      </c>
      <c r="O3970" s="14">
        <f t="shared" si="855"/>
        <v>0.5</v>
      </c>
      <c r="P3970" s="14">
        <f t="shared" si="856"/>
        <v>0.5</v>
      </c>
      <c r="Q3970" s="14">
        <f t="shared" si="857"/>
        <v>5.7129955438917257</v>
      </c>
      <c r="W3970" s="16"/>
    </row>
    <row r="3971" spans="1:23">
      <c r="A3971" s="16">
        <v>44269</v>
      </c>
      <c r="B3971">
        <v>22</v>
      </c>
      <c r="C3971" s="1">
        <v>10.683333333333332</v>
      </c>
      <c r="D3971" s="13">
        <f t="shared" si="862"/>
        <v>283.68333333333334</v>
      </c>
      <c r="E3971" s="13">
        <f t="shared" si="858"/>
        <v>10.441407672874691</v>
      </c>
      <c r="F3971" s="13">
        <f t="shared" si="863"/>
        <v>34248.829669558632</v>
      </c>
      <c r="G3971" s="13">
        <f t="shared" si="864"/>
        <v>0.99997080277450578</v>
      </c>
      <c r="H3971" s="13">
        <f t="shared" si="859"/>
        <v>1.2827204594491894</v>
      </c>
      <c r="I3971" s="13">
        <f t="shared" si="860"/>
        <v>4.7620653119107299E-2</v>
      </c>
      <c r="J3971" s="2">
        <f t="shared" si="867"/>
        <v>0.58681933614049808</v>
      </c>
      <c r="K3971" s="13">
        <f t="shared" si="865"/>
        <v>0.61918192282117179</v>
      </c>
      <c r="L3971" s="13">
        <f t="shared" si="866"/>
        <v>0</v>
      </c>
      <c r="M3971" s="14">
        <f t="shared" si="861"/>
        <v>88.568654937358573</v>
      </c>
      <c r="N3971" s="14">
        <f t="shared" si="854"/>
        <v>0</v>
      </c>
      <c r="O3971" s="14">
        <f t="shared" si="855"/>
        <v>0.5</v>
      </c>
      <c r="P3971" s="14">
        <f t="shared" si="856"/>
        <v>0.5</v>
      </c>
      <c r="Q3971" s="14">
        <f t="shared" si="857"/>
        <v>4.806738143530489</v>
      </c>
      <c r="W3971" s="16"/>
    </row>
    <row r="3972" spans="1:23">
      <c r="A3972" s="16">
        <v>44269</v>
      </c>
      <c r="B3972">
        <v>23</v>
      </c>
      <c r="C3972" s="1">
        <v>9.75</v>
      </c>
      <c r="D3972" s="13">
        <f t="shared" si="862"/>
        <v>282.75</v>
      </c>
      <c r="E3972" s="13">
        <f t="shared" si="858"/>
        <v>9.01290893015031</v>
      </c>
      <c r="F3972" s="13">
        <f t="shared" si="863"/>
        <v>8208.3641374449508</v>
      </c>
      <c r="G3972" s="13">
        <f t="shared" si="864"/>
        <v>0.99987818788602167</v>
      </c>
      <c r="H3972" s="13">
        <f t="shared" si="859"/>
        <v>1.4199566505497987</v>
      </c>
      <c r="I3972" s="13">
        <f t="shared" si="860"/>
        <v>4.0988586235434388E-2</v>
      </c>
      <c r="J3972" s="2">
        <f t="shared" si="867"/>
        <v>0.61918192282117179</v>
      </c>
      <c r="K3972" s="13">
        <f t="shared" si="865"/>
        <v>0.65134096760146376</v>
      </c>
      <c r="L3972" s="13">
        <f t="shared" si="866"/>
        <v>0</v>
      </c>
      <c r="M3972" s="14">
        <f t="shared" si="861"/>
        <v>88.568654937358573</v>
      </c>
      <c r="N3972" s="14">
        <f t="shared" si="854"/>
        <v>0</v>
      </c>
      <c r="O3972" s="14">
        <f t="shared" si="855"/>
        <v>0.5</v>
      </c>
      <c r="P3972" s="14">
        <f t="shared" si="856"/>
        <v>0.5</v>
      </c>
      <c r="Q3972" s="14">
        <f t="shared" si="857"/>
        <v>3.6348501692484727</v>
      </c>
      <c r="W3972" s="16"/>
    </row>
    <row r="3973" spans="1:23">
      <c r="A3973" s="16">
        <v>44270</v>
      </c>
      <c r="B3973">
        <v>0</v>
      </c>
      <c r="C3973" s="1">
        <v>10.383333333333333</v>
      </c>
      <c r="D3973" s="13">
        <f t="shared" si="862"/>
        <v>283.38333333333333</v>
      </c>
      <c r="E3973" s="13">
        <f t="shared" si="858"/>
        <v>9.9832735399635251</v>
      </c>
      <c r="F3973" s="13">
        <f t="shared" si="863"/>
        <v>21661.105108579806</v>
      </c>
      <c r="G3973" s="13">
        <f t="shared" si="864"/>
        <v>0.99995383643487157</v>
      </c>
      <c r="H3973" s="13">
        <f t="shared" si="859"/>
        <v>1.3252235754146025</v>
      </c>
      <c r="I3973" s="13">
        <f t="shared" si="860"/>
        <v>4.5384412619866019E-2</v>
      </c>
      <c r="J3973" s="2">
        <f t="shared" si="867"/>
        <v>0.65134096760146376</v>
      </c>
      <c r="K3973" s="13">
        <f t="shared" si="865"/>
        <v>0.68124110187165055</v>
      </c>
      <c r="L3973" s="13">
        <f t="shared" si="866"/>
        <v>0</v>
      </c>
      <c r="M3973" s="14">
        <f t="shared" si="861"/>
        <v>88.568654937358573</v>
      </c>
      <c r="N3973" s="14">
        <f t="shared" si="854"/>
        <v>0</v>
      </c>
      <c r="O3973" s="14">
        <f t="shared" si="855"/>
        <v>0.5</v>
      </c>
      <c r="P3973" s="14">
        <f t="shared" si="856"/>
        <v>0.5</v>
      </c>
      <c r="Q3973" s="14">
        <f t="shared" si="857"/>
        <v>4.4168449639289271</v>
      </c>
      <c r="R3973" s="14">
        <f>(M3973)</f>
        <v>88.568654937358573</v>
      </c>
      <c r="S3973" s="14">
        <f>SUM(N3973:N3996)</f>
        <v>1</v>
      </c>
      <c r="T3973" s="14">
        <f>SUM(O3973:O3996)</f>
        <v>10.5</v>
      </c>
      <c r="U3973" s="14">
        <f>SUM(P3973:P3996)</f>
        <v>12.5</v>
      </c>
      <c r="V3973" s="14">
        <f>SUM(Q3973:Q3996)</f>
        <v>139.20859178221554</v>
      </c>
      <c r="W3973" s="16"/>
    </row>
    <row r="3974" spans="1:23">
      <c r="A3974" s="16">
        <v>44270</v>
      </c>
      <c r="B3974">
        <v>1</v>
      </c>
      <c r="C3974" s="1">
        <v>9.2999999999999989</v>
      </c>
      <c r="D3974" s="13">
        <f t="shared" si="862"/>
        <v>282.3</v>
      </c>
      <c r="E3974" s="13">
        <f t="shared" si="858"/>
        <v>8.3207934821112488</v>
      </c>
      <c r="F3974" s="13">
        <f t="shared" si="863"/>
        <v>4108.4186719792733</v>
      </c>
      <c r="G3974" s="13">
        <f t="shared" si="864"/>
        <v>0.99975665657850377</v>
      </c>
      <c r="H3974" s="13">
        <f t="shared" si="859"/>
        <v>1.4916352640483721</v>
      </c>
      <c r="I3974" s="13">
        <f t="shared" si="860"/>
        <v>3.8115878261010171E-2</v>
      </c>
      <c r="J3974" s="2">
        <f t="shared" si="867"/>
        <v>0.68124110187165055</v>
      </c>
      <c r="K3974" s="13">
        <f t="shared" si="865"/>
        <v>0.71154871720826018</v>
      </c>
      <c r="L3974" s="13">
        <f t="shared" si="866"/>
        <v>0</v>
      </c>
      <c r="M3974" s="14">
        <f t="shared" si="861"/>
        <v>88.568654937358573</v>
      </c>
      <c r="N3974" s="14">
        <f t="shared" si="854"/>
        <v>0</v>
      </c>
      <c r="O3974" s="14">
        <f t="shared" si="855"/>
        <v>0.5</v>
      </c>
      <c r="P3974" s="14">
        <f t="shared" si="856"/>
        <v>0.5</v>
      </c>
      <c r="Q3974" s="14">
        <f t="shared" si="857"/>
        <v>3.1162171142407349</v>
      </c>
      <c r="W3974" s="16"/>
    </row>
    <row r="3975" spans="1:23">
      <c r="A3975" s="16">
        <v>44270</v>
      </c>
      <c r="B3975">
        <v>2</v>
      </c>
      <c r="C3975" s="1">
        <v>8.3333333333333339</v>
      </c>
      <c r="D3975" s="13">
        <f t="shared" si="862"/>
        <v>281.33333333333331</v>
      </c>
      <c r="E3975" s="13">
        <f t="shared" si="858"/>
        <v>6.8265402843601608</v>
      </c>
      <c r="F3975" s="13">
        <f t="shared" si="863"/>
        <v>921.99544607213511</v>
      </c>
      <c r="G3975" s="13">
        <f t="shared" si="864"/>
        <v>0.99891657103590759</v>
      </c>
      <c r="H3975" s="13">
        <f t="shared" si="859"/>
        <v>1.6589665599013312</v>
      </c>
      <c r="I3975" s="13">
        <f t="shared" si="860"/>
        <v>3.2581828095863005E-2</v>
      </c>
      <c r="J3975" s="2">
        <f t="shared" si="867"/>
        <v>0.71154871720826018</v>
      </c>
      <c r="K3975" s="13">
        <f t="shared" si="865"/>
        <v>0.74191986205907701</v>
      </c>
      <c r="L3975" s="13">
        <f t="shared" si="866"/>
        <v>0</v>
      </c>
      <c r="M3975" s="14">
        <f t="shared" si="861"/>
        <v>88.568654937358573</v>
      </c>
      <c r="N3975" s="14">
        <f t="shared" si="854"/>
        <v>0</v>
      </c>
      <c r="O3975" s="14">
        <f t="shared" si="855"/>
        <v>1</v>
      </c>
      <c r="P3975" s="14">
        <f t="shared" si="856"/>
        <v>1</v>
      </c>
      <c r="Q3975" s="14">
        <f t="shared" si="857"/>
        <v>2.1179432138919059</v>
      </c>
      <c r="W3975" s="16"/>
    </row>
    <row r="3976" spans="1:23">
      <c r="A3976" s="16">
        <v>44270</v>
      </c>
      <c r="B3976">
        <v>3</v>
      </c>
      <c r="C3976" s="1">
        <v>8.2333333333333343</v>
      </c>
      <c r="D3976" s="13">
        <f t="shared" si="862"/>
        <v>281.23333333333335</v>
      </c>
      <c r="E3976" s="13">
        <f t="shared" si="858"/>
        <v>6.6713760815455974</v>
      </c>
      <c r="F3976" s="13">
        <f t="shared" si="863"/>
        <v>789.4812479001987</v>
      </c>
      <c r="G3976" s="13">
        <f t="shared" si="864"/>
        <v>0.9987349478527715</v>
      </c>
      <c r="H3976" s="13">
        <f t="shared" si="859"/>
        <v>1.6773839079868929</v>
      </c>
      <c r="I3976" s="13">
        <f t="shared" si="860"/>
        <v>3.2055365656243597E-2</v>
      </c>
      <c r="J3976" s="2">
        <f t="shared" si="867"/>
        <v>0.74191986205907701</v>
      </c>
      <c r="K3976" s="13">
        <f t="shared" si="865"/>
        <v>0.77143098227418394</v>
      </c>
      <c r="L3976" s="13">
        <f t="shared" si="866"/>
        <v>0</v>
      </c>
      <c r="M3976" s="14">
        <f t="shared" si="861"/>
        <v>88.568654937358573</v>
      </c>
      <c r="N3976" s="14">
        <f t="shared" si="854"/>
        <v>0</v>
      </c>
      <c r="O3976" s="14">
        <f t="shared" si="855"/>
        <v>1</v>
      </c>
      <c r="P3976" s="14">
        <f t="shared" si="856"/>
        <v>1</v>
      </c>
      <c r="Q3976" s="14">
        <f t="shared" si="857"/>
        <v>2.0243270557647266</v>
      </c>
      <c r="W3976" s="16"/>
    </row>
    <row r="3977" spans="1:23">
      <c r="A3977" s="16">
        <v>44270</v>
      </c>
      <c r="B3977">
        <v>4</v>
      </c>
      <c r="C3977" s="1">
        <v>7.6833333333333336</v>
      </c>
      <c r="D3977" s="13">
        <f t="shared" si="862"/>
        <v>280.68333333333334</v>
      </c>
      <c r="E3977" s="13">
        <f t="shared" si="858"/>
        <v>5.8159966747817888</v>
      </c>
      <c r="F3977" s="13">
        <f t="shared" si="863"/>
        <v>335.62574157051944</v>
      </c>
      <c r="G3977" s="13">
        <f t="shared" si="864"/>
        <v>0.99702934185800962</v>
      </c>
      <c r="H3977" s="13">
        <f t="shared" si="859"/>
        <v>1.7826462294323455</v>
      </c>
      <c r="I3977" s="13">
        <f t="shared" si="860"/>
        <v>2.9302164779026751E-2</v>
      </c>
      <c r="J3977" s="2">
        <f t="shared" si="867"/>
        <v>0.77143098227418394</v>
      </c>
      <c r="K3977" s="13">
        <f t="shared" si="865"/>
        <v>0.80063186421212462</v>
      </c>
      <c r="L3977" s="13">
        <f t="shared" si="866"/>
        <v>0</v>
      </c>
      <c r="M3977" s="14">
        <f t="shared" si="861"/>
        <v>88.568654937358573</v>
      </c>
      <c r="N3977" s="14">
        <f t="shared" si="854"/>
        <v>0</v>
      </c>
      <c r="O3977" s="14">
        <f t="shared" si="855"/>
        <v>1</v>
      </c>
      <c r="P3977" s="14">
        <f t="shared" si="856"/>
        <v>1</v>
      </c>
      <c r="Q3977" s="14">
        <f t="shared" si="857"/>
        <v>1.5438492835421596</v>
      </c>
      <c r="W3977" s="16"/>
    </row>
    <row r="3978" spans="1:23">
      <c r="A3978" s="16">
        <v>44270</v>
      </c>
      <c r="B3978">
        <v>5</v>
      </c>
      <c r="C3978" s="1">
        <v>7.7666666666666657</v>
      </c>
      <c r="D3978" s="13">
        <f t="shared" si="862"/>
        <v>280.76666666666665</v>
      </c>
      <c r="E3978" s="13">
        <f t="shared" si="858"/>
        <v>5.9458150302742263</v>
      </c>
      <c r="F3978" s="13">
        <f t="shared" si="863"/>
        <v>382.15069879452398</v>
      </c>
      <c r="G3978" s="13">
        <f t="shared" si="864"/>
        <v>0.99739006087383841</v>
      </c>
      <c r="H3978" s="13">
        <f t="shared" si="859"/>
        <v>1.7662556120992412</v>
      </c>
      <c r="I3978" s="13">
        <f t="shared" si="860"/>
        <v>2.9704262553206733E-2</v>
      </c>
      <c r="J3978" s="2">
        <f t="shared" si="867"/>
        <v>0.80063186421212462</v>
      </c>
      <c r="K3978" s="13">
        <f t="shared" si="865"/>
        <v>0.82889318669052492</v>
      </c>
      <c r="L3978" s="13">
        <f t="shared" si="866"/>
        <v>0</v>
      </c>
      <c r="M3978" s="14">
        <f t="shared" si="861"/>
        <v>88.568654937358573</v>
      </c>
      <c r="N3978" s="14">
        <f t="shared" si="854"/>
        <v>0</v>
      </c>
      <c r="O3978" s="14">
        <f t="shared" si="855"/>
        <v>1</v>
      </c>
      <c r="P3978" s="14">
        <f t="shared" si="856"/>
        <v>1</v>
      </c>
      <c r="Q3978" s="14">
        <f t="shared" si="857"/>
        <v>1.6128332281465021</v>
      </c>
      <c r="W3978" s="16"/>
    </row>
    <row r="3979" spans="1:23">
      <c r="A3979" s="16">
        <v>44270</v>
      </c>
      <c r="B3979">
        <v>6</v>
      </c>
      <c r="C3979" s="1">
        <v>7.2666666666666666</v>
      </c>
      <c r="D3979" s="13">
        <f t="shared" si="862"/>
        <v>280.26666666666665</v>
      </c>
      <c r="E3979" s="13">
        <f t="shared" si="858"/>
        <v>5.1657469077069225</v>
      </c>
      <c r="F3979" s="13">
        <f t="shared" si="863"/>
        <v>175.16824423493478</v>
      </c>
      <c r="G3979" s="13">
        <f t="shared" si="864"/>
        <v>0.99432360806941789</v>
      </c>
      <c r="H3979" s="13">
        <f t="shared" si="859"/>
        <v>1.8670631155030328</v>
      </c>
      <c r="I3979" s="13">
        <f t="shared" si="860"/>
        <v>2.7368535851681298E-2</v>
      </c>
      <c r="J3979" s="2">
        <f t="shared" si="867"/>
        <v>0.82889318669052492</v>
      </c>
      <c r="K3979" s="13">
        <f t="shared" si="865"/>
        <v>0.85692108684021329</v>
      </c>
      <c r="L3979" s="13">
        <f t="shared" si="866"/>
        <v>0</v>
      </c>
      <c r="M3979" s="14">
        <f t="shared" si="861"/>
        <v>88.568654937358573</v>
      </c>
      <c r="N3979" s="14">
        <f t="shared" ref="N3979:N4042" si="868">IF(C3979&lt;0,0,IF(C3979&lt;=7.2,1,IF(C3979&gt;7.2,0)))</f>
        <v>0</v>
      </c>
      <c r="O3979" s="14">
        <f t="shared" ref="O3979:O4042" si="869">IF(C3979&lt;=1.5,0,IF(C3979&lt;=2.4,0.5,IF(C3979&lt;=9.1,1,IF(C3979&lt;=12.4,0.5,IF(C3979&lt;=15.9,0,IF(C3979&lt;=18,-0.5,IF(C3979&gt;18,-1)))))))</f>
        <v>1</v>
      </c>
      <c r="P3979" s="14">
        <f t="shared" ref="P3979:P4042" si="870">IF(O3979&lt;=0,0,IF(O3979&gt;0,O3979))</f>
        <v>1</v>
      </c>
      <c r="Q3979" s="14">
        <f t="shared" ref="Q3979:Q4042" si="871">IF(C3979&gt;36,"0",IF(C3979&lt;4,"0",IF(4&lt;C3979&lt;25,21*(1+COS(1.57+1.57*((C3979-25)/11))),10.5*(1+COS(3.14+3.14*((C3979-4)/21))))))</f>
        <v>1.2199938198676876</v>
      </c>
      <c r="W3979" s="16"/>
    </row>
    <row r="3980" spans="1:23">
      <c r="A3980" s="16">
        <v>44270</v>
      </c>
      <c r="B3980">
        <v>7</v>
      </c>
      <c r="C3980" s="1">
        <v>6.833333333333333</v>
      </c>
      <c r="D3980" s="13">
        <f t="shared" si="862"/>
        <v>279.83333333333331</v>
      </c>
      <c r="E3980" s="13">
        <f t="shared" si="858"/>
        <v>4.4874329958308232</v>
      </c>
      <c r="F3980" s="13">
        <f t="shared" si="863"/>
        <v>88.892964137781007</v>
      </c>
      <c r="G3980" s="13">
        <f t="shared" si="864"/>
        <v>0.98887565885059392</v>
      </c>
      <c r="H3980" s="13">
        <f t="shared" si="859"/>
        <v>1.9593862864599967</v>
      </c>
      <c r="I3980" s="13">
        <f t="shared" si="860"/>
        <v>2.5487300396338085E-2</v>
      </c>
      <c r="J3980" s="2">
        <f t="shared" si="867"/>
        <v>0.85692108684021329</v>
      </c>
      <c r="K3980" s="13">
        <f t="shared" si="865"/>
        <v>0.88466488939057419</v>
      </c>
      <c r="L3980" s="13">
        <f t="shared" si="866"/>
        <v>0</v>
      </c>
      <c r="M3980" s="14">
        <f t="shared" si="861"/>
        <v>88.568654937358573</v>
      </c>
      <c r="N3980" s="14">
        <f t="shared" si="868"/>
        <v>1</v>
      </c>
      <c r="O3980" s="14">
        <f t="shared" si="869"/>
        <v>1</v>
      </c>
      <c r="P3980" s="14">
        <f t="shared" si="870"/>
        <v>1</v>
      </c>
      <c r="Q3980" s="14">
        <f t="shared" si="871"/>
        <v>0.92139832169145863</v>
      </c>
      <c r="W3980" s="16"/>
    </row>
    <row r="3981" spans="1:23">
      <c r="A3981" s="16">
        <v>44270</v>
      </c>
      <c r="B3981">
        <v>8</v>
      </c>
      <c r="C3981" s="1">
        <v>7.916666666666667</v>
      </c>
      <c r="D3981" s="13">
        <f t="shared" si="862"/>
        <v>280.91666666666669</v>
      </c>
      <c r="E3981" s="13">
        <f t="shared" ref="E3981:E4044" si="872">$E$5*$E$6*(D3981-$E$6)/D3981</f>
        <v>6.1792939780480873</v>
      </c>
      <c r="F3981" s="13">
        <f t="shared" si="863"/>
        <v>482.65107377845345</v>
      </c>
      <c r="G3981" s="13">
        <f t="shared" si="864"/>
        <v>0.99793239371477527</v>
      </c>
      <c r="H3981" s="13">
        <f t="shared" ref="H3981:H4044" si="873">$E$7*EXP($E$8/D3981)</f>
        <v>1.7371553346227122</v>
      </c>
      <c r="I3981" s="13">
        <f t="shared" ref="I3981:I4044" si="874">$E$4*EXP(-$E$2/D3981)</f>
        <v>3.0441373864580783E-2</v>
      </c>
      <c r="J3981" s="2">
        <f t="shared" si="867"/>
        <v>0.88466488939057419</v>
      </c>
      <c r="K3981" s="13">
        <f t="shared" si="865"/>
        <v>0.91022485571500233</v>
      </c>
      <c r="L3981" s="13">
        <f t="shared" si="866"/>
        <v>0</v>
      </c>
      <c r="M3981" s="14">
        <f t="shared" si="861"/>
        <v>88.568654937358573</v>
      </c>
      <c r="N3981" s="14">
        <f t="shared" si="868"/>
        <v>0</v>
      </c>
      <c r="O3981" s="14">
        <f t="shared" si="869"/>
        <v>1</v>
      </c>
      <c r="P3981" s="14">
        <f t="shared" si="870"/>
        <v>1</v>
      </c>
      <c r="Q3981" s="14">
        <f t="shared" si="871"/>
        <v>1.7404740886036985</v>
      </c>
      <c r="W3981" s="16"/>
    </row>
    <row r="3982" spans="1:23">
      <c r="A3982" s="16">
        <v>44270</v>
      </c>
      <c r="B3982">
        <v>9</v>
      </c>
      <c r="C3982" s="1">
        <v>9.0499999999999989</v>
      </c>
      <c r="D3982" s="13">
        <f t="shared" si="862"/>
        <v>282.05</v>
      </c>
      <c r="E3982" s="13">
        <f t="shared" si="872"/>
        <v>7.9353306151391783</v>
      </c>
      <c r="F3982" s="13">
        <f t="shared" si="863"/>
        <v>2794.2824187229667</v>
      </c>
      <c r="G3982" s="13">
        <f t="shared" si="864"/>
        <v>0.99964225439501142</v>
      </c>
      <c r="H3982" s="13">
        <f t="shared" si="873"/>
        <v>1.5331127894377115</v>
      </c>
      <c r="I3982" s="13">
        <f t="shared" si="874"/>
        <v>3.6604185664964414E-2</v>
      </c>
      <c r="J3982" s="2">
        <f t="shared" si="867"/>
        <v>0.91022485571500233</v>
      </c>
      <c r="K3982" s="13">
        <f t="shared" si="865"/>
        <v>0.93261291328673424</v>
      </c>
      <c r="L3982" s="13">
        <f t="shared" si="866"/>
        <v>0</v>
      </c>
      <c r="M3982" s="14">
        <f t="shared" ref="M3982:M4045" si="875">L3982+M3981</f>
        <v>88.568654937358573</v>
      </c>
      <c r="N3982" s="14">
        <f t="shared" si="868"/>
        <v>0</v>
      </c>
      <c r="O3982" s="14">
        <f t="shared" si="869"/>
        <v>1</v>
      </c>
      <c r="P3982" s="14">
        <f t="shared" si="870"/>
        <v>1</v>
      </c>
      <c r="Q3982" s="14">
        <f t="shared" si="871"/>
        <v>2.8423826740526779</v>
      </c>
      <c r="W3982" s="16"/>
    </row>
    <row r="3983" spans="1:23">
      <c r="A3983" s="16">
        <v>44270</v>
      </c>
      <c r="B3983">
        <v>10</v>
      </c>
      <c r="C3983" s="1">
        <v>11.15</v>
      </c>
      <c r="D3983" s="13">
        <f t="shared" ref="D3983:D4046" si="876">C3983+273</f>
        <v>284.14999999999998</v>
      </c>
      <c r="E3983" s="13">
        <f t="shared" si="872"/>
        <v>11.152137955305262</v>
      </c>
      <c r="F3983" s="13">
        <f t="shared" ref="F3983:F4046" si="877">EXP(E3983)</f>
        <v>69712.711550393054</v>
      </c>
      <c r="G3983" s="13">
        <f t="shared" ref="G3983:G4046" si="878">F3983/(1+F3983)</f>
        <v>0.99998565561956521</v>
      </c>
      <c r="H3983" s="13">
        <f t="shared" si="873"/>
        <v>1.219464706419523</v>
      </c>
      <c r="I3983" s="13">
        <f t="shared" si="874"/>
        <v>5.1309891797596235E-2</v>
      </c>
      <c r="J3983" s="2">
        <f t="shared" si="867"/>
        <v>0.93261291328673424</v>
      </c>
      <c r="K3983" s="13">
        <f t="shared" ref="K3983:K4046" si="879">H3983-(H3983-J3983)*EXP(-I3983)</f>
        <v>0.94696002585283057</v>
      </c>
      <c r="L3983" s="13">
        <f t="shared" ref="L3983:L4046" si="880">IF(K3983&lt;1,0,K3983*G3983)</f>
        <v>0</v>
      </c>
      <c r="M3983" s="14">
        <f t="shared" si="875"/>
        <v>88.568654937358573</v>
      </c>
      <c r="N3983" s="14">
        <f t="shared" si="868"/>
        <v>0</v>
      </c>
      <c r="O3983" s="14">
        <f t="shared" si="869"/>
        <v>0.5</v>
      </c>
      <c r="P3983" s="14">
        <f t="shared" si="870"/>
        <v>0.5</v>
      </c>
      <c r="Q3983" s="14">
        <f t="shared" si="871"/>
        <v>5.4357086322460821</v>
      </c>
      <c r="W3983" s="16"/>
    </row>
    <row r="3984" spans="1:23">
      <c r="A3984" s="16">
        <v>44270</v>
      </c>
      <c r="B3984">
        <v>11</v>
      </c>
      <c r="C3984" s="1">
        <v>11.633333333333333</v>
      </c>
      <c r="D3984" s="13">
        <f t="shared" si="876"/>
        <v>284.63333333333333</v>
      </c>
      <c r="E3984" s="13">
        <f t="shared" si="872"/>
        <v>11.885794589530381</v>
      </c>
      <c r="F3984" s="13">
        <f t="shared" si="877"/>
        <v>145189.43100914877</v>
      </c>
      <c r="G3984" s="13">
        <f t="shared" si="878"/>
        <v>0.999993112493757</v>
      </c>
      <c r="H3984" s="13">
        <f t="shared" si="873"/>
        <v>1.1574386635748783</v>
      </c>
      <c r="I3984" s="13">
        <f t="shared" si="874"/>
        <v>5.5418169583988826E-2</v>
      </c>
      <c r="J3984" s="2">
        <f t="shared" ref="J3984:J4047" si="881">IF(K3983&lt;1,K3983,K3983-K3983*G3983)</f>
        <v>0.94696002585283057</v>
      </c>
      <c r="K3984" s="13">
        <f t="shared" si="879"/>
        <v>0.95830704720773541</v>
      </c>
      <c r="L3984" s="13">
        <f t="shared" si="880"/>
        <v>0</v>
      </c>
      <c r="M3984" s="14">
        <f t="shared" si="875"/>
        <v>88.568654937358573</v>
      </c>
      <c r="N3984" s="14">
        <f t="shared" si="868"/>
        <v>0</v>
      </c>
      <c r="O3984" s="14">
        <f t="shared" si="869"/>
        <v>0.5</v>
      </c>
      <c r="P3984" s="14">
        <f t="shared" si="870"/>
        <v>0.5</v>
      </c>
      <c r="Q3984" s="14">
        <f t="shared" si="871"/>
        <v>6.11308661558295</v>
      </c>
      <c r="W3984" s="16"/>
    </row>
    <row r="3985" spans="1:23">
      <c r="A3985" s="16">
        <v>44270</v>
      </c>
      <c r="B3985">
        <v>12</v>
      </c>
      <c r="C3985" s="1">
        <v>12.933333333333332</v>
      </c>
      <c r="D3985" s="13">
        <f t="shared" si="876"/>
        <v>285.93333333333334</v>
      </c>
      <c r="E3985" s="13">
        <f t="shared" si="872"/>
        <v>13.846770809046404</v>
      </c>
      <c r="F3985" s="13">
        <f t="shared" si="877"/>
        <v>1031753.9840397207</v>
      </c>
      <c r="G3985" s="13">
        <f t="shared" si="878"/>
        <v>0.99999903077764052</v>
      </c>
      <c r="H3985" s="13">
        <f t="shared" si="873"/>
        <v>1.0067008906563808</v>
      </c>
      <c r="I3985" s="13">
        <f t="shared" si="874"/>
        <v>6.8086796244955949E-2</v>
      </c>
      <c r="J3985" s="2">
        <f t="shared" si="881"/>
        <v>0.95830704720773541</v>
      </c>
      <c r="K3985" s="13">
        <f t="shared" si="879"/>
        <v>0.96149235965885449</v>
      </c>
      <c r="L3985" s="13">
        <f t="shared" si="880"/>
        <v>0</v>
      </c>
      <c r="M3985" s="14">
        <f t="shared" si="875"/>
        <v>88.568654937358573</v>
      </c>
      <c r="N3985" s="14">
        <f t="shared" si="868"/>
        <v>0</v>
      </c>
      <c r="O3985" s="14">
        <f t="shared" si="869"/>
        <v>0</v>
      </c>
      <c r="P3985" s="14">
        <f t="shared" si="870"/>
        <v>0</v>
      </c>
      <c r="Q3985" s="14">
        <f t="shared" si="871"/>
        <v>8.0383751526476193</v>
      </c>
      <c r="W3985" s="16"/>
    </row>
    <row r="3986" spans="1:23">
      <c r="A3986" s="16">
        <v>44270</v>
      </c>
      <c r="B3986">
        <v>13</v>
      </c>
      <c r="C3986" s="1">
        <v>16.100000000000001</v>
      </c>
      <c r="D3986" s="13">
        <f t="shared" si="876"/>
        <v>289.10000000000002</v>
      </c>
      <c r="E3986" s="13">
        <f t="shared" si="872"/>
        <v>18.549705984088586</v>
      </c>
      <c r="F3986" s="13">
        <f t="shared" si="877"/>
        <v>113771883.99818364</v>
      </c>
      <c r="G3986" s="13">
        <f t="shared" si="878"/>
        <v>0.99999999121048222</v>
      </c>
      <c r="H3986" s="13">
        <f t="shared" si="873"/>
        <v>0.72039664163327866</v>
      </c>
      <c r="I3986" s="13">
        <f t="shared" si="874"/>
        <v>0.11155608278024363</v>
      </c>
      <c r="J3986" s="2">
        <f t="shared" si="881"/>
        <v>0.96149235965885449</v>
      </c>
      <c r="K3986" s="13">
        <f t="shared" si="879"/>
        <v>0.9360425915477868</v>
      </c>
      <c r="L3986" s="13">
        <f t="shared" si="880"/>
        <v>0</v>
      </c>
      <c r="M3986" s="14">
        <f t="shared" si="875"/>
        <v>88.568654937358573</v>
      </c>
      <c r="N3986" s="14">
        <f t="shared" si="868"/>
        <v>0</v>
      </c>
      <c r="O3986" s="14">
        <f t="shared" si="869"/>
        <v>-0.5</v>
      </c>
      <c r="P3986" s="14">
        <f t="shared" si="870"/>
        <v>0</v>
      </c>
      <c r="Q3986" s="14">
        <f t="shared" si="871"/>
        <v>12.963729209865846</v>
      </c>
      <c r="W3986" s="16"/>
    </row>
    <row r="3987" spans="1:23">
      <c r="A3987" s="16">
        <v>44270</v>
      </c>
      <c r="B3987">
        <v>14</v>
      </c>
      <c r="C3987" s="1">
        <v>17.166666666666668</v>
      </c>
      <c r="D3987" s="13">
        <f t="shared" si="876"/>
        <v>290.16666666666669</v>
      </c>
      <c r="E3987" s="13">
        <f t="shared" si="872"/>
        <v>20.110740953475045</v>
      </c>
      <c r="F3987" s="13">
        <f t="shared" si="877"/>
        <v>541980701.93011427</v>
      </c>
      <c r="G3987" s="13">
        <f t="shared" si="878"/>
        <v>0.9999999981549158</v>
      </c>
      <c r="H3987" s="13">
        <f t="shared" si="873"/>
        <v>0.64466340572351966</v>
      </c>
      <c r="I3987" s="13">
        <f t="shared" si="874"/>
        <v>0.13142217620680083</v>
      </c>
      <c r="J3987" s="2">
        <f t="shared" si="881"/>
        <v>0.9360425915477868</v>
      </c>
      <c r="K3987" s="13">
        <f t="shared" si="879"/>
        <v>0.90015851988600148</v>
      </c>
      <c r="L3987" s="13">
        <f t="shared" si="880"/>
        <v>0</v>
      </c>
      <c r="M3987" s="14">
        <f t="shared" si="875"/>
        <v>88.568654937358573</v>
      </c>
      <c r="N3987" s="14">
        <f t="shared" si="868"/>
        <v>0</v>
      </c>
      <c r="O3987" s="14">
        <f t="shared" si="869"/>
        <v>-0.5</v>
      </c>
      <c r="P3987" s="14">
        <f t="shared" si="870"/>
        <v>0</v>
      </c>
      <c r="Q3987" s="14">
        <f t="shared" si="871"/>
        <v>14.553480326212631</v>
      </c>
      <c r="W3987" s="16"/>
    </row>
    <row r="3988" spans="1:23">
      <c r="A3988" s="16">
        <v>44270</v>
      </c>
      <c r="B3988">
        <v>15</v>
      </c>
      <c r="C3988" s="1">
        <v>16.966666666666665</v>
      </c>
      <c r="D3988" s="13">
        <f t="shared" si="876"/>
        <v>289.96666666666664</v>
      </c>
      <c r="E3988" s="13">
        <f t="shared" si="872"/>
        <v>19.818921715139634</v>
      </c>
      <c r="F3988" s="13">
        <f t="shared" si="877"/>
        <v>404807302.33487576</v>
      </c>
      <c r="G3988" s="13">
        <f t="shared" si="878"/>
        <v>0.99999999752968882</v>
      </c>
      <c r="H3988" s="13">
        <f t="shared" si="873"/>
        <v>0.65818917270922039</v>
      </c>
      <c r="I3988" s="13">
        <f t="shared" si="874"/>
        <v>0.12745684221610978</v>
      </c>
      <c r="J3988" s="2">
        <f t="shared" si="881"/>
        <v>0.90015851988600148</v>
      </c>
      <c r="K3988" s="13">
        <f t="shared" si="879"/>
        <v>0.87120238884261747</v>
      </c>
      <c r="L3988" s="13">
        <f t="shared" si="880"/>
        <v>0</v>
      </c>
      <c r="M3988" s="14">
        <f t="shared" si="875"/>
        <v>88.568654937358573</v>
      </c>
      <c r="N3988" s="14">
        <f t="shared" si="868"/>
        <v>0</v>
      </c>
      <c r="O3988" s="14">
        <f t="shared" si="869"/>
        <v>-0.5</v>
      </c>
      <c r="P3988" s="14">
        <f t="shared" si="870"/>
        <v>0</v>
      </c>
      <c r="Q3988" s="14">
        <f t="shared" si="871"/>
        <v>14.26205252323323</v>
      </c>
      <c r="W3988" s="16"/>
    </row>
    <row r="3989" spans="1:23">
      <c r="A3989" s="16">
        <v>44270</v>
      </c>
      <c r="B3989">
        <v>16</v>
      </c>
      <c r="C3989" s="1">
        <v>16.566666666666666</v>
      </c>
      <c r="D3989" s="13">
        <f t="shared" si="876"/>
        <v>289.56666666666666</v>
      </c>
      <c r="E3989" s="13">
        <f t="shared" si="872"/>
        <v>19.234073903534011</v>
      </c>
      <c r="F3989" s="13">
        <f t="shared" si="877"/>
        <v>225554845.25293505</v>
      </c>
      <c r="G3989" s="13">
        <f t="shared" si="878"/>
        <v>0.99999999556648855</v>
      </c>
      <c r="H3989" s="13">
        <f t="shared" si="873"/>
        <v>0.68615705893504464</v>
      </c>
      <c r="I3989" s="13">
        <f t="shared" si="874"/>
        <v>0.11986627661879846</v>
      </c>
      <c r="J3989" s="2">
        <f t="shared" si="881"/>
        <v>0.87120238884261747</v>
      </c>
      <c r="K3989" s="13">
        <f t="shared" si="879"/>
        <v>0.85029949196275534</v>
      </c>
      <c r="L3989" s="13">
        <f t="shared" si="880"/>
        <v>0</v>
      </c>
      <c r="M3989" s="14">
        <f t="shared" si="875"/>
        <v>88.568654937358573</v>
      </c>
      <c r="N3989" s="14">
        <f t="shared" si="868"/>
        <v>0</v>
      </c>
      <c r="O3989" s="14">
        <f t="shared" si="869"/>
        <v>-0.5</v>
      </c>
      <c r="P3989" s="14">
        <f t="shared" si="870"/>
        <v>0</v>
      </c>
      <c r="Q3989" s="14">
        <f t="shared" si="871"/>
        <v>13.669368128831941</v>
      </c>
      <c r="W3989" s="16"/>
    </row>
    <row r="3990" spans="1:23">
      <c r="A3990" s="16">
        <v>44270</v>
      </c>
      <c r="B3990">
        <v>17</v>
      </c>
      <c r="C3990" s="1">
        <v>13.149999999999999</v>
      </c>
      <c r="D3990" s="13">
        <f t="shared" si="876"/>
        <v>286.14999999999998</v>
      </c>
      <c r="E3990" s="13">
        <f t="shared" si="872"/>
        <v>14.171867901450256</v>
      </c>
      <c r="F3990" s="13">
        <f t="shared" si="877"/>
        <v>1428117.7856813341</v>
      </c>
      <c r="G3990" s="13">
        <f t="shared" si="878"/>
        <v>0.99999929977813473</v>
      </c>
      <c r="H3990" s="13">
        <f t="shared" si="873"/>
        <v>0.9836812523528583</v>
      </c>
      <c r="I3990" s="13">
        <f t="shared" si="874"/>
        <v>7.0450763355274781E-2</v>
      </c>
      <c r="J3990" s="2">
        <f t="shared" si="881"/>
        <v>0.85029949196275534</v>
      </c>
      <c r="K3990" s="13">
        <f t="shared" si="879"/>
        <v>0.85937296952645437</v>
      </c>
      <c r="L3990" s="13">
        <f t="shared" si="880"/>
        <v>0</v>
      </c>
      <c r="M3990" s="14">
        <f t="shared" si="875"/>
        <v>88.568654937358573</v>
      </c>
      <c r="N3990" s="14">
        <f t="shared" si="868"/>
        <v>0</v>
      </c>
      <c r="O3990" s="14">
        <f t="shared" si="869"/>
        <v>0</v>
      </c>
      <c r="P3990" s="14">
        <f t="shared" si="870"/>
        <v>0</v>
      </c>
      <c r="Q3990" s="14">
        <f t="shared" si="871"/>
        <v>8.3702953865269514</v>
      </c>
      <c r="W3990" s="16"/>
    </row>
    <row r="3991" spans="1:23">
      <c r="A3991" s="16">
        <v>44270</v>
      </c>
      <c r="B3991">
        <v>18</v>
      </c>
      <c r="C3991" s="1">
        <v>14.133333333333335</v>
      </c>
      <c r="D3991" s="13">
        <f t="shared" si="876"/>
        <v>287.13333333333333</v>
      </c>
      <c r="E3991" s="13">
        <f t="shared" si="872"/>
        <v>15.641142326445312</v>
      </c>
      <c r="F3991" s="13">
        <f t="shared" si="877"/>
        <v>6206714.9876181688</v>
      </c>
      <c r="G3991" s="13">
        <f t="shared" si="878"/>
        <v>0.99999983888420185</v>
      </c>
      <c r="H3991" s="13">
        <f t="shared" si="873"/>
        <v>0.88603584425652193</v>
      </c>
      <c r="I3991" s="13">
        <f t="shared" si="874"/>
        <v>8.2201033728026285E-2</v>
      </c>
      <c r="J3991" s="2">
        <f t="shared" si="881"/>
        <v>0.85937296952645437</v>
      </c>
      <c r="K3991" s="13">
        <f t="shared" si="879"/>
        <v>0.86147702307715501</v>
      </c>
      <c r="L3991" s="13">
        <f t="shared" si="880"/>
        <v>0</v>
      </c>
      <c r="M3991" s="14">
        <f t="shared" si="875"/>
        <v>88.568654937358573</v>
      </c>
      <c r="N3991" s="14">
        <f t="shared" si="868"/>
        <v>0</v>
      </c>
      <c r="O3991" s="14">
        <f t="shared" si="869"/>
        <v>0</v>
      </c>
      <c r="P3991" s="14">
        <f t="shared" si="870"/>
        <v>0</v>
      </c>
      <c r="Q3991" s="14">
        <f t="shared" si="871"/>
        <v>9.899576743858411</v>
      </c>
      <c r="W3991" s="16"/>
    </row>
    <row r="3992" spans="1:23">
      <c r="A3992" s="16">
        <v>44270</v>
      </c>
      <c r="B3992">
        <v>19</v>
      </c>
      <c r="C3992" s="1">
        <v>12.966666666666667</v>
      </c>
      <c r="D3992" s="13">
        <f t="shared" si="876"/>
        <v>285.96666666666664</v>
      </c>
      <c r="E3992" s="13">
        <f t="shared" si="872"/>
        <v>13.896817810933637</v>
      </c>
      <c r="F3992" s="13">
        <f t="shared" si="877"/>
        <v>1084704.1239345488</v>
      </c>
      <c r="G3992" s="13">
        <f t="shared" si="878"/>
        <v>0.99999907809046173</v>
      </c>
      <c r="H3992" s="13">
        <f t="shared" si="873"/>
        <v>1.003122367903494</v>
      </c>
      <c r="I3992" s="13">
        <f t="shared" si="874"/>
        <v>6.8445483029021495E-2</v>
      </c>
      <c r="J3992" s="2">
        <f t="shared" si="881"/>
        <v>0.86147702307715501</v>
      </c>
      <c r="K3992" s="13">
        <f t="shared" si="879"/>
        <v>0.87084766023071414</v>
      </c>
      <c r="L3992" s="13">
        <f t="shared" si="880"/>
        <v>0</v>
      </c>
      <c r="M3992" s="14">
        <f t="shared" si="875"/>
        <v>88.568654937358573</v>
      </c>
      <c r="N3992" s="14">
        <f t="shared" si="868"/>
        <v>0</v>
      </c>
      <c r="O3992" s="14">
        <f t="shared" si="869"/>
        <v>0</v>
      </c>
      <c r="P3992" s="14">
        <f t="shared" si="870"/>
        <v>0</v>
      </c>
      <c r="Q3992" s="14">
        <f t="shared" si="871"/>
        <v>8.089280345651364</v>
      </c>
      <c r="W3992" s="16"/>
    </row>
    <row r="3993" spans="1:23">
      <c r="A3993" s="16">
        <v>44270</v>
      </c>
      <c r="B3993">
        <v>20</v>
      </c>
      <c r="C3993" s="1">
        <v>12.116666666666665</v>
      </c>
      <c r="D3993" s="13">
        <f t="shared" si="876"/>
        <v>285.11666666666667</v>
      </c>
      <c r="E3993" s="13">
        <f t="shared" si="872"/>
        <v>12.616963815981775</v>
      </c>
      <c r="F3993" s="13">
        <f t="shared" si="877"/>
        <v>301632.24302450928</v>
      </c>
      <c r="G3993" s="13">
        <f t="shared" si="878"/>
        <v>0.9999966847155507</v>
      </c>
      <c r="H3993" s="13">
        <f t="shared" si="873"/>
        <v>1.098761923300047</v>
      </c>
      <c r="I3993" s="13">
        <f t="shared" si="874"/>
        <v>5.9839759914367317E-2</v>
      </c>
      <c r="J3993" s="2">
        <f t="shared" si="881"/>
        <v>0.87084766023071414</v>
      </c>
      <c r="K3993" s="13">
        <f t="shared" si="879"/>
        <v>0.88408595670404622</v>
      </c>
      <c r="L3993" s="13">
        <f t="shared" si="880"/>
        <v>0</v>
      </c>
      <c r="M3993" s="14">
        <f t="shared" si="875"/>
        <v>88.568654937358573</v>
      </c>
      <c r="N3993" s="14">
        <f t="shared" si="868"/>
        <v>0</v>
      </c>
      <c r="O3993" s="14">
        <f t="shared" si="869"/>
        <v>0.5</v>
      </c>
      <c r="P3993" s="14">
        <f t="shared" si="870"/>
        <v>0.5</v>
      </c>
      <c r="Q3993" s="14">
        <f t="shared" si="871"/>
        <v>6.8133671694409577</v>
      </c>
      <c r="W3993" s="16"/>
    </row>
    <row r="3994" spans="1:23">
      <c r="A3994" s="16">
        <v>44270</v>
      </c>
      <c r="B3994">
        <v>21</v>
      </c>
      <c r="C3994" s="1">
        <v>10.766666666666666</v>
      </c>
      <c r="D3994" s="13">
        <f t="shared" si="876"/>
        <v>283.76666666666665</v>
      </c>
      <c r="E3994" s="13">
        <f t="shared" si="872"/>
        <v>10.568495242570165</v>
      </c>
      <c r="F3994" s="13">
        <f t="shared" si="877"/>
        <v>38890.10949185241</v>
      </c>
      <c r="G3994" s="13">
        <f t="shared" si="878"/>
        <v>0.99997428718251891</v>
      </c>
      <c r="H3994" s="13">
        <f t="shared" si="873"/>
        <v>1.2711734035530733</v>
      </c>
      <c r="I3994" s="13">
        <f t="shared" si="874"/>
        <v>4.8260287628583649E-2</v>
      </c>
      <c r="J3994" s="2">
        <f t="shared" si="881"/>
        <v>0.88408595670404622</v>
      </c>
      <c r="K3994" s="13">
        <f t="shared" si="879"/>
        <v>0.90232329902252562</v>
      </c>
      <c r="L3994" s="13">
        <f t="shared" si="880"/>
        <v>0</v>
      </c>
      <c r="M3994" s="14">
        <f t="shared" si="875"/>
        <v>88.568654937358573</v>
      </c>
      <c r="N3994" s="14">
        <f t="shared" si="868"/>
        <v>0</v>
      </c>
      <c r="O3994" s="14">
        <f t="shared" si="869"/>
        <v>0.5</v>
      </c>
      <c r="P3994" s="14">
        <f t="shared" si="870"/>
        <v>0.5</v>
      </c>
      <c r="Q3994" s="14">
        <f t="shared" si="871"/>
        <v>4.9171085963583483</v>
      </c>
      <c r="W3994" s="16"/>
    </row>
    <row r="3995" spans="1:23">
      <c r="A3995" s="16">
        <v>44270</v>
      </c>
      <c r="B3995">
        <v>22</v>
      </c>
      <c r="C3995" s="1">
        <v>9.2166666666666668</v>
      </c>
      <c r="D3995" s="13">
        <f t="shared" si="876"/>
        <v>282.21666666666664</v>
      </c>
      <c r="E3995" s="13">
        <f t="shared" si="872"/>
        <v>8.1923817397979874</v>
      </c>
      <c r="F3995" s="13">
        <f t="shared" si="877"/>
        <v>3613.3179892464013</v>
      </c>
      <c r="G3995" s="13">
        <f t="shared" si="878"/>
        <v>0.99972332262878494</v>
      </c>
      <c r="H3995" s="13">
        <f t="shared" si="873"/>
        <v>1.5053267714956069</v>
      </c>
      <c r="I3995" s="13">
        <f t="shared" si="874"/>
        <v>3.7605467930866214E-2</v>
      </c>
      <c r="J3995" s="2">
        <f t="shared" si="881"/>
        <v>0.90232329902252562</v>
      </c>
      <c r="K3995" s="13">
        <f t="shared" si="879"/>
        <v>0.9245784464975414</v>
      </c>
      <c r="L3995" s="13">
        <f t="shared" si="880"/>
        <v>0</v>
      </c>
      <c r="M3995" s="14">
        <f t="shared" si="875"/>
        <v>88.568654937358573</v>
      </c>
      <c r="N3995" s="14">
        <f t="shared" si="868"/>
        <v>0</v>
      </c>
      <c r="O3995" s="14">
        <f t="shared" si="869"/>
        <v>0.5</v>
      </c>
      <c r="P3995" s="14">
        <f t="shared" si="870"/>
        <v>0.5</v>
      </c>
      <c r="Q3995" s="14">
        <f t="shared" si="871"/>
        <v>3.0237735031410375</v>
      </c>
      <c r="W3995" s="16"/>
    </row>
    <row r="3996" spans="1:23">
      <c r="A3996" s="16">
        <v>44270</v>
      </c>
      <c r="B3996">
        <v>23</v>
      </c>
      <c r="C3996" s="1">
        <v>7.6333333333333329</v>
      </c>
      <c r="D3996" s="13">
        <f t="shared" si="876"/>
        <v>280.63333333333333</v>
      </c>
      <c r="E3996" s="13">
        <f t="shared" si="872"/>
        <v>5.7380686542344579</v>
      </c>
      <c r="F3996" s="13">
        <f t="shared" si="877"/>
        <v>310.46421782525329</v>
      </c>
      <c r="G3996" s="13">
        <f t="shared" si="878"/>
        <v>0.99678935831864623</v>
      </c>
      <c r="H3996" s="13">
        <f t="shared" si="873"/>
        <v>1.7925582392811399</v>
      </c>
      <c r="I3996" s="13">
        <f t="shared" si="874"/>
        <v>2.9063410611032518E-2</v>
      </c>
      <c r="J3996" s="2">
        <f t="shared" si="881"/>
        <v>0.9245784464975414</v>
      </c>
      <c r="K3996" s="13">
        <f t="shared" si="879"/>
        <v>0.94944184196784709</v>
      </c>
      <c r="L3996" s="13">
        <f t="shared" si="880"/>
        <v>0</v>
      </c>
      <c r="M3996" s="14">
        <f t="shared" si="875"/>
        <v>88.568654937358573</v>
      </c>
      <c r="N3996" s="14">
        <f t="shared" si="868"/>
        <v>0</v>
      </c>
      <c r="O3996" s="14">
        <f t="shared" si="869"/>
        <v>1</v>
      </c>
      <c r="P3996" s="14">
        <f t="shared" si="870"/>
        <v>1</v>
      </c>
      <c r="Q3996" s="14">
        <f t="shared" si="871"/>
        <v>1.5031256848876997</v>
      </c>
      <c r="W3996" s="16"/>
    </row>
    <row r="3997" spans="1:23">
      <c r="A3997" s="16">
        <v>44271</v>
      </c>
      <c r="B3997">
        <v>0</v>
      </c>
      <c r="C3997" s="1">
        <v>6.8500000000000005</v>
      </c>
      <c r="D3997" s="13">
        <f t="shared" si="876"/>
        <v>279.85000000000002</v>
      </c>
      <c r="E3997" s="13">
        <f t="shared" si="872"/>
        <v>4.5135608361622657</v>
      </c>
      <c r="F3997" s="13">
        <f t="shared" si="877"/>
        <v>91.246153318675908</v>
      </c>
      <c r="G3997" s="13">
        <f t="shared" si="878"/>
        <v>0.98915943956442964</v>
      </c>
      <c r="H3997" s="13">
        <f t="shared" si="873"/>
        <v>1.9557469832001027</v>
      </c>
      <c r="I3997" s="13">
        <f t="shared" si="874"/>
        <v>2.5557309755218395E-2</v>
      </c>
      <c r="J3997" s="2">
        <f t="shared" si="881"/>
        <v>0.94944184196784709</v>
      </c>
      <c r="K3997" s="13">
        <f t="shared" si="879"/>
        <v>0.97483442892788463</v>
      </c>
      <c r="L3997" s="13">
        <f t="shared" si="880"/>
        <v>0</v>
      </c>
      <c r="M3997" s="14">
        <f t="shared" si="875"/>
        <v>88.568654937358573</v>
      </c>
      <c r="N3997" s="14">
        <f t="shared" si="868"/>
        <v>1</v>
      </c>
      <c r="O3997" s="14">
        <f t="shared" si="869"/>
        <v>1</v>
      </c>
      <c r="P3997" s="14">
        <f t="shared" si="870"/>
        <v>1</v>
      </c>
      <c r="Q3997" s="14">
        <f t="shared" si="871"/>
        <v>0.93214693728274489</v>
      </c>
      <c r="R3997" s="14">
        <f>(M3997)</f>
        <v>88.568654937358573</v>
      </c>
      <c r="S3997" s="14">
        <f>SUM(N3997:N4020)</f>
        <v>3</v>
      </c>
      <c r="T3997" s="14">
        <f>SUM(O3997:O4020)</f>
        <v>12.5</v>
      </c>
      <c r="U3997" s="14">
        <f>SUM(P3997:P4020)</f>
        <v>12.5</v>
      </c>
      <c r="V3997" s="14">
        <f>SUM(Q3997:Q4020)</f>
        <v>111.18925666924007</v>
      </c>
      <c r="W3997" s="16"/>
    </row>
    <row r="3998" spans="1:23">
      <c r="A3998" s="16">
        <v>44271</v>
      </c>
      <c r="B3998">
        <v>1</v>
      </c>
      <c r="C3998" s="1">
        <v>7.3000000000000007</v>
      </c>
      <c r="D3998" s="13">
        <f t="shared" si="876"/>
        <v>280.3</v>
      </c>
      <c r="E3998" s="13">
        <f t="shared" si="872"/>
        <v>5.2178380306814311</v>
      </c>
      <c r="F3998" s="13">
        <f t="shared" si="877"/>
        <v>184.53479392895048</v>
      </c>
      <c r="G3998" s="13">
        <f t="shared" si="878"/>
        <v>0.9946101753809965</v>
      </c>
      <c r="H3998" s="13">
        <f t="shared" si="873"/>
        <v>1.8601556866657603</v>
      </c>
      <c r="I3998" s="13">
        <f t="shared" si="874"/>
        <v>2.7518620522479387E-2</v>
      </c>
      <c r="J3998" s="2">
        <f t="shared" si="881"/>
        <v>0.97483442892788463</v>
      </c>
      <c r="K3998" s="13">
        <f t="shared" si="879"/>
        <v>0.99886508691648979</v>
      </c>
      <c r="L3998" s="13">
        <f t="shared" si="880"/>
        <v>0</v>
      </c>
      <c r="M3998" s="14">
        <f t="shared" si="875"/>
        <v>88.568654937358573</v>
      </c>
      <c r="N3998" s="14">
        <f t="shared" si="868"/>
        <v>0</v>
      </c>
      <c r="O3998" s="14">
        <f t="shared" si="869"/>
        <v>1</v>
      </c>
      <c r="P3998" s="14">
        <f t="shared" si="870"/>
        <v>1</v>
      </c>
      <c r="Q3998" s="14">
        <f t="shared" si="871"/>
        <v>1.2445929127865019</v>
      </c>
      <c r="W3998" s="16"/>
    </row>
    <row r="3999" spans="1:23">
      <c r="A3999" s="16">
        <v>44271</v>
      </c>
      <c r="B3999">
        <v>2</v>
      </c>
      <c r="C3999" s="1">
        <v>6.5166666666666657</v>
      </c>
      <c r="D3999" s="13">
        <f t="shared" si="876"/>
        <v>279.51666666666665</v>
      </c>
      <c r="E3999" s="13">
        <f t="shared" si="872"/>
        <v>3.9904120207500813</v>
      </c>
      <c r="F3999" s="13">
        <f t="shared" si="877"/>
        <v>54.077165688226536</v>
      </c>
      <c r="G3999" s="13">
        <f t="shared" si="878"/>
        <v>0.98184365539685414</v>
      </c>
      <c r="H3999" s="13">
        <f t="shared" si="873"/>
        <v>2.0299197349225584</v>
      </c>
      <c r="I3999" s="13">
        <f t="shared" si="874"/>
        <v>2.4191464665127355E-2</v>
      </c>
      <c r="J3999" s="2">
        <f t="shared" si="881"/>
        <v>0.99886508691648979</v>
      </c>
      <c r="K3999" s="13">
        <f t="shared" si="879"/>
        <v>1.0235085267277695</v>
      </c>
      <c r="L3999" s="13">
        <f t="shared" si="880"/>
        <v>1.004925353212242</v>
      </c>
      <c r="M3999" s="14">
        <f t="shared" si="875"/>
        <v>89.573580290570817</v>
      </c>
      <c r="N3999" s="14">
        <f t="shared" si="868"/>
        <v>1</v>
      </c>
      <c r="O3999" s="14">
        <f t="shared" si="869"/>
        <v>1</v>
      </c>
      <c r="P3999" s="14">
        <f t="shared" si="870"/>
        <v>1</v>
      </c>
      <c r="Q3999" s="14">
        <f t="shared" si="871"/>
        <v>0.72855098315776567</v>
      </c>
      <c r="W3999" s="16"/>
    </row>
    <row r="4000" spans="1:23">
      <c r="A4000" s="16">
        <v>44271</v>
      </c>
      <c r="B4000">
        <v>3</v>
      </c>
      <c r="C4000" s="1">
        <v>7.1999999999999993</v>
      </c>
      <c r="D4000" s="13">
        <f t="shared" si="876"/>
        <v>280.2</v>
      </c>
      <c r="E4000" s="13">
        <f t="shared" si="872"/>
        <v>5.0615274803711454</v>
      </c>
      <c r="F4000" s="13">
        <f t="shared" si="877"/>
        <v>157.83141668217533</v>
      </c>
      <c r="G4000" s="13">
        <f t="shared" si="878"/>
        <v>0.99370401636597483</v>
      </c>
      <c r="H4000" s="13">
        <f t="shared" si="873"/>
        <v>1.8809599940045199</v>
      </c>
      <c r="I4000" s="13">
        <f t="shared" si="874"/>
        <v>2.7070712028501923E-2</v>
      </c>
      <c r="J4000" s="2">
        <f t="shared" si="881"/>
        <v>1.8583173515527518E-2</v>
      </c>
      <c r="K4000" s="13">
        <f t="shared" si="879"/>
        <v>6.8322759614862116E-2</v>
      </c>
      <c r="L4000" s="13">
        <f t="shared" si="880"/>
        <v>0</v>
      </c>
      <c r="M4000" s="14">
        <f t="shared" si="875"/>
        <v>89.573580290570817</v>
      </c>
      <c r="N4000" s="14">
        <f t="shared" si="868"/>
        <v>1</v>
      </c>
      <c r="O4000" s="14">
        <f t="shared" si="869"/>
        <v>1</v>
      </c>
      <c r="P4000" s="14">
        <f t="shared" si="870"/>
        <v>1</v>
      </c>
      <c r="Q4000" s="14">
        <f t="shared" si="871"/>
        <v>1.1714878263766537</v>
      </c>
      <c r="W4000" s="16"/>
    </row>
    <row r="4001" spans="1:23">
      <c r="A4001" s="16">
        <v>44271</v>
      </c>
      <c r="B4001">
        <v>4</v>
      </c>
      <c r="C4001" s="1">
        <v>8.7666666666666675</v>
      </c>
      <c r="D4001" s="13">
        <f t="shared" si="876"/>
        <v>281.76666666666665</v>
      </c>
      <c r="E4001" s="13">
        <f t="shared" si="872"/>
        <v>7.4976458062226206</v>
      </c>
      <c r="F4001" s="13">
        <f t="shared" si="877"/>
        <v>1803.7909386172489</v>
      </c>
      <c r="G4001" s="13">
        <f t="shared" si="878"/>
        <v>0.999445919203935</v>
      </c>
      <c r="H4001" s="13">
        <f t="shared" si="873"/>
        <v>1.5816096963526463</v>
      </c>
      <c r="I4001" s="13">
        <f t="shared" si="874"/>
        <v>3.496024827153394E-2</v>
      </c>
      <c r="J4001" s="2">
        <f t="shared" si="881"/>
        <v>6.8322759614862116E-2</v>
      </c>
      <c r="K4001" s="13">
        <f t="shared" si="879"/>
        <v>0.12031354599359778</v>
      </c>
      <c r="L4001" s="13">
        <f t="shared" si="880"/>
        <v>0</v>
      </c>
      <c r="M4001" s="14">
        <f t="shared" si="875"/>
        <v>89.573580290570817</v>
      </c>
      <c r="N4001" s="14">
        <f t="shared" si="868"/>
        <v>0</v>
      </c>
      <c r="O4001" s="14">
        <f t="shared" si="869"/>
        <v>1</v>
      </c>
      <c r="P4001" s="14">
        <f t="shared" si="870"/>
        <v>1</v>
      </c>
      <c r="Q4001" s="14">
        <f t="shared" si="871"/>
        <v>2.5449908268094883</v>
      </c>
      <c r="W4001" s="16"/>
    </row>
    <row r="4002" spans="1:23">
      <c r="A4002" s="16">
        <v>44271</v>
      </c>
      <c r="B4002">
        <v>5</v>
      </c>
      <c r="C4002" s="1">
        <v>9.2666666666666675</v>
      </c>
      <c r="D4002" s="13">
        <f t="shared" si="876"/>
        <v>282.26666666666665</v>
      </c>
      <c r="E4002" s="13">
        <f t="shared" si="872"/>
        <v>8.2694378837978046</v>
      </c>
      <c r="F4002" s="13">
        <f t="shared" si="877"/>
        <v>3902.7545738735848</v>
      </c>
      <c r="G4002" s="13">
        <f t="shared" si="878"/>
        <v>0.99974383635521236</v>
      </c>
      <c r="H4002" s="13">
        <f t="shared" si="873"/>
        <v>1.4970958905062806</v>
      </c>
      <c r="I4002" s="13">
        <f t="shared" si="874"/>
        <v>3.7910924243886861E-2</v>
      </c>
      <c r="J4002" s="2">
        <f t="shared" si="881"/>
        <v>0.12031354599359778</v>
      </c>
      <c r="K4002" s="13">
        <f t="shared" si="879"/>
        <v>0.17153164027421131</v>
      </c>
      <c r="L4002" s="13">
        <f t="shared" si="880"/>
        <v>0</v>
      </c>
      <c r="M4002" s="14">
        <f t="shared" si="875"/>
        <v>89.573580290570817</v>
      </c>
      <c r="N4002" s="14">
        <f t="shared" si="868"/>
        <v>0</v>
      </c>
      <c r="O4002" s="14">
        <f t="shared" si="869"/>
        <v>0.5</v>
      </c>
      <c r="P4002" s="14">
        <f t="shared" si="870"/>
        <v>0.5</v>
      </c>
      <c r="Q4002" s="14">
        <f t="shared" si="871"/>
        <v>3.0791012955235875</v>
      </c>
      <c r="W4002" s="16"/>
    </row>
    <row r="4003" spans="1:23">
      <c r="A4003" s="16">
        <v>44271</v>
      </c>
      <c r="B4003">
        <v>6</v>
      </c>
      <c r="C4003" s="1">
        <v>9.4</v>
      </c>
      <c r="D4003" s="13">
        <f t="shared" si="876"/>
        <v>282.39999999999998</v>
      </c>
      <c r="E4003" s="13">
        <f t="shared" si="872"/>
        <v>8.47478753541073</v>
      </c>
      <c r="F4003" s="13">
        <f t="shared" si="877"/>
        <v>4792.4044408554892</v>
      </c>
      <c r="G4003" s="13">
        <f t="shared" si="878"/>
        <v>0.99979138000718726</v>
      </c>
      <c r="H4003" s="13">
        <f t="shared" si="873"/>
        <v>1.4753802358025627</v>
      </c>
      <c r="I4003" s="13">
        <f t="shared" si="874"/>
        <v>3.8737116607365639E-2</v>
      </c>
      <c r="J4003" s="2">
        <f t="shared" si="881"/>
        <v>0.17153164027421131</v>
      </c>
      <c r="K4003" s="13">
        <f t="shared" si="879"/>
        <v>0.22107323129025014</v>
      </c>
      <c r="L4003" s="13">
        <f t="shared" si="880"/>
        <v>0</v>
      </c>
      <c r="M4003" s="14">
        <f t="shared" si="875"/>
        <v>89.573580290570817</v>
      </c>
      <c r="N4003" s="14">
        <f t="shared" si="868"/>
        <v>0</v>
      </c>
      <c r="O4003" s="14">
        <f t="shared" si="869"/>
        <v>0.5</v>
      </c>
      <c r="P4003" s="14">
        <f t="shared" si="870"/>
        <v>0.5</v>
      </c>
      <c r="Q4003" s="14">
        <f t="shared" si="871"/>
        <v>3.2286614037291477</v>
      </c>
      <c r="W4003" s="16"/>
    </row>
    <row r="4004" spans="1:23">
      <c r="A4004" s="16">
        <v>44271</v>
      </c>
      <c r="B4004">
        <v>7</v>
      </c>
      <c r="C4004" s="1">
        <v>9.5333333333333332</v>
      </c>
      <c r="D4004" s="13">
        <f t="shared" si="876"/>
        <v>282.53333333333336</v>
      </c>
      <c r="E4004" s="13">
        <f t="shared" si="872"/>
        <v>8.6799433695139623</v>
      </c>
      <c r="F4004" s="13">
        <f t="shared" si="877"/>
        <v>5883.7133843527563</v>
      </c>
      <c r="G4004" s="13">
        <f t="shared" si="878"/>
        <v>0.99983006818944509</v>
      </c>
      <c r="H4004" s="13">
        <f t="shared" si="873"/>
        <v>1.4539996224798231</v>
      </c>
      <c r="I4004" s="13">
        <f t="shared" si="874"/>
        <v>3.9580508771860708E-2</v>
      </c>
      <c r="J4004" s="2">
        <f t="shared" si="881"/>
        <v>0.22107323129025014</v>
      </c>
      <c r="K4004" s="13">
        <f t="shared" si="879"/>
        <v>0.2689199402977438</v>
      </c>
      <c r="L4004" s="13">
        <f t="shared" si="880"/>
        <v>0</v>
      </c>
      <c r="M4004" s="14">
        <f t="shared" si="875"/>
        <v>89.573580290570817</v>
      </c>
      <c r="N4004" s="14">
        <f t="shared" si="868"/>
        <v>0</v>
      </c>
      <c r="O4004" s="14">
        <f t="shared" si="869"/>
        <v>0.5</v>
      </c>
      <c r="P4004" s="14">
        <f t="shared" si="870"/>
        <v>0.5</v>
      </c>
      <c r="Q4004" s="14">
        <f t="shared" si="871"/>
        <v>3.3811115140694361</v>
      </c>
      <c r="W4004" s="16"/>
    </row>
    <row r="4005" spans="1:23">
      <c r="A4005" s="16">
        <v>44271</v>
      </c>
      <c r="B4005">
        <v>8</v>
      </c>
      <c r="C4005" s="1">
        <v>9.8833333333333329</v>
      </c>
      <c r="D4005" s="13">
        <f t="shared" si="876"/>
        <v>282.88333333333333</v>
      </c>
      <c r="E4005" s="13">
        <f t="shared" si="872"/>
        <v>9.2175572968832746</v>
      </c>
      <c r="F4005" s="13">
        <f t="shared" si="877"/>
        <v>10072.430296705692</v>
      </c>
      <c r="G4005" s="13">
        <f t="shared" si="878"/>
        <v>0.99990072895026361</v>
      </c>
      <c r="H4005" s="13">
        <f t="shared" si="873"/>
        <v>1.3994297434409322</v>
      </c>
      <c r="I4005" s="13">
        <f t="shared" si="874"/>
        <v>4.187876660069436E-2</v>
      </c>
      <c r="J4005" s="2">
        <f t="shared" si="881"/>
        <v>0.2689199402977438</v>
      </c>
      <c r="K4005" s="13">
        <f t="shared" si="879"/>
        <v>0.31528663017782077</v>
      </c>
      <c r="L4005" s="13">
        <f t="shared" si="880"/>
        <v>0</v>
      </c>
      <c r="M4005" s="14">
        <f t="shared" si="875"/>
        <v>89.573580290570817</v>
      </c>
      <c r="N4005" s="14">
        <f t="shared" si="868"/>
        <v>0</v>
      </c>
      <c r="O4005" s="14">
        <f t="shared" si="869"/>
        <v>0.5</v>
      </c>
      <c r="P4005" s="14">
        <f t="shared" si="870"/>
        <v>0.5</v>
      </c>
      <c r="Q4005" s="14">
        <f t="shared" si="871"/>
        <v>3.7945953640314802</v>
      </c>
      <c r="W4005" s="16"/>
    </row>
    <row r="4006" spans="1:23">
      <c r="A4006" s="16">
        <v>44271</v>
      </c>
      <c r="B4006">
        <v>9</v>
      </c>
      <c r="C4006" s="1">
        <v>11.783333333333331</v>
      </c>
      <c r="D4006" s="13">
        <f t="shared" si="876"/>
        <v>284.7833333333333</v>
      </c>
      <c r="E4006" s="13">
        <f t="shared" si="872"/>
        <v>12.112974776145563</v>
      </c>
      <c r="F4006" s="13">
        <f t="shared" si="877"/>
        <v>182220.86534255173</v>
      </c>
      <c r="G4006" s="13">
        <f t="shared" si="878"/>
        <v>0.99999451218437418</v>
      </c>
      <c r="H4006" s="13">
        <f t="shared" si="873"/>
        <v>1.1388793743015062</v>
      </c>
      <c r="I4006" s="13">
        <f t="shared" si="874"/>
        <v>5.6755827388982695E-2</v>
      </c>
      <c r="J4006" s="2">
        <f t="shared" si="881"/>
        <v>0.31528663017782077</v>
      </c>
      <c r="K4006" s="13">
        <f t="shared" si="879"/>
        <v>0.360728572710873</v>
      </c>
      <c r="L4006" s="13">
        <f t="shared" si="880"/>
        <v>0</v>
      </c>
      <c r="M4006" s="14">
        <f t="shared" si="875"/>
        <v>89.573580290570817</v>
      </c>
      <c r="N4006" s="14">
        <f t="shared" si="868"/>
        <v>0</v>
      </c>
      <c r="O4006" s="14">
        <f t="shared" si="869"/>
        <v>0.5</v>
      </c>
      <c r="P4006" s="14">
        <f t="shared" si="870"/>
        <v>0.5</v>
      </c>
      <c r="Q4006" s="14">
        <f t="shared" si="871"/>
        <v>6.3281328318699543</v>
      </c>
      <c r="W4006" s="16"/>
    </row>
    <row r="4007" spans="1:23">
      <c r="A4007" s="16">
        <v>44271</v>
      </c>
      <c r="B4007">
        <v>10</v>
      </c>
      <c r="C4007" s="1">
        <v>12.4</v>
      </c>
      <c r="D4007" s="13">
        <f t="shared" si="876"/>
        <v>285.39999999999998</v>
      </c>
      <c r="E4007" s="13">
        <f t="shared" si="872"/>
        <v>13.044428871758901</v>
      </c>
      <c r="F4007" s="13">
        <f t="shared" si="877"/>
        <v>462512.50423776201</v>
      </c>
      <c r="G4007" s="13">
        <f t="shared" si="878"/>
        <v>0.99999783790096752</v>
      </c>
      <c r="H4007" s="13">
        <f t="shared" si="873"/>
        <v>1.065845354287996</v>
      </c>
      <c r="I4007" s="13">
        <f t="shared" si="874"/>
        <v>6.258642055839668E-2</v>
      </c>
      <c r="J4007" s="2">
        <f t="shared" si="881"/>
        <v>0.360728572710873</v>
      </c>
      <c r="K4007" s="13">
        <f t="shared" si="879"/>
        <v>0.40350668101685583</v>
      </c>
      <c r="L4007" s="13">
        <f t="shared" si="880"/>
        <v>0</v>
      </c>
      <c r="M4007" s="14">
        <f t="shared" si="875"/>
        <v>89.573580290570817</v>
      </c>
      <c r="N4007" s="14">
        <f t="shared" si="868"/>
        <v>0</v>
      </c>
      <c r="O4007" s="14">
        <f t="shared" si="869"/>
        <v>0.5</v>
      </c>
      <c r="P4007" s="14">
        <f t="shared" si="870"/>
        <v>0.5</v>
      </c>
      <c r="Q4007" s="14">
        <f t="shared" si="871"/>
        <v>7.2330635006292461</v>
      </c>
      <c r="W4007" s="16"/>
    </row>
    <row r="4008" spans="1:23">
      <c r="A4008" s="16">
        <v>44271</v>
      </c>
      <c r="B4008">
        <v>11</v>
      </c>
      <c r="C4008" s="1">
        <v>12.416666666666666</v>
      </c>
      <c r="D4008" s="13">
        <f t="shared" si="876"/>
        <v>285.41666666666669</v>
      </c>
      <c r="E4008" s="13">
        <f t="shared" si="872"/>
        <v>13.069547445255505</v>
      </c>
      <c r="F4008" s="13">
        <f t="shared" si="877"/>
        <v>474277.29741014983</v>
      </c>
      <c r="G4008" s="13">
        <f t="shared" si="878"/>
        <v>0.99999789153329288</v>
      </c>
      <c r="H4008" s="13">
        <f t="shared" si="873"/>
        <v>1.0639420885631432</v>
      </c>
      <c r="I4008" s="13">
        <f t="shared" si="874"/>
        <v>6.2751685531165738E-2</v>
      </c>
      <c r="J4008" s="2">
        <f t="shared" si="881"/>
        <v>0.40350668101685583</v>
      </c>
      <c r="K4008" s="13">
        <f t="shared" si="879"/>
        <v>0.44367657107304848</v>
      </c>
      <c r="L4008" s="13">
        <f t="shared" si="880"/>
        <v>0</v>
      </c>
      <c r="M4008" s="14">
        <f t="shared" si="875"/>
        <v>89.573580290570817</v>
      </c>
      <c r="N4008" s="14">
        <f t="shared" si="868"/>
        <v>0</v>
      </c>
      <c r="O4008" s="14">
        <f t="shared" si="869"/>
        <v>0</v>
      </c>
      <c r="P4008" s="14">
        <f t="shared" si="870"/>
        <v>0</v>
      </c>
      <c r="Q4008" s="14">
        <f t="shared" si="871"/>
        <v>7.2579415069871622</v>
      </c>
      <c r="W4008" s="16"/>
    </row>
    <row r="4009" spans="1:23">
      <c r="A4009" s="16">
        <v>44271</v>
      </c>
      <c r="B4009">
        <v>12</v>
      </c>
      <c r="C4009" s="1">
        <v>12.850000000000001</v>
      </c>
      <c r="D4009" s="13">
        <f t="shared" si="876"/>
        <v>285.85000000000002</v>
      </c>
      <c r="E4009" s="13">
        <f t="shared" si="872"/>
        <v>13.721602238936541</v>
      </c>
      <c r="F4009" s="13">
        <f t="shared" si="877"/>
        <v>910366.22167520924</v>
      </c>
      <c r="G4009" s="13">
        <f t="shared" si="878"/>
        <v>0.99999890154217308</v>
      </c>
      <c r="H4009" s="13">
        <f t="shared" si="873"/>
        <v>1.0157068388637309</v>
      </c>
      <c r="I4009" s="13">
        <f t="shared" si="874"/>
        <v>6.7197921129120833E-2</v>
      </c>
      <c r="J4009" s="2">
        <f t="shared" si="881"/>
        <v>0.44367657107304848</v>
      </c>
      <c r="K4009" s="13">
        <f t="shared" si="879"/>
        <v>0.48085274680885803</v>
      </c>
      <c r="L4009" s="13">
        <f t="shared" si="880"/>
        <v>0</v>
      </c>
      <c r="M4009" s="14">
        <f t="shared" si="875"/>
        <v>89.573580290570817</v>
      </c>
      <c r="N4009" s="14">
        <f t="shared" si="868"/>
        <v>0</v>
      </c>
      <c r="O4009" s="14">
        <f t="shared" si="869"/>
        <v>0</v>
      </c>
      <c r="P4009" s="14">
        <f t="shared" si="870"/>
        <v>0</v>
      </c>
      <c r="Q4009" s="14">
        <f t="shared" si="871"/>
        <v>7.9113824655324763</v>
      </c>
      <c r="W4009" s="16"/>
    </row>
    <row r="4010" spans="1:23">
      <c r="A4010" s="16">
        <v>44271</v>
      </c>
      <c r="B4010">
        <v>13</v>
      </c>
      <c r="C4010" s="1">
        <v>13.483333333333334</v>
      </c>
      <c r="D4010" s="13">
        <f t="shared" si="876"/>
        <v>286.48333333333335</v>
      </c>
      <c r="E4010" s="13">
        <f t="shared" si="872"/>
        <v>14.671057071382887</v>
      </c>
      <c r="F4010" s="13">
        <f t="shared" si="877"/>
        <v>2352659.789440671</v>
      </c>
      <c r="G4010" s="13">
        <f t="shared" si="878"/>
        <v>0.9999995749493491</v>
      </c>
      <c r="H4010" s="13">
        <f t="shared" si="873"/>
        <v>0.94935489012097674</v>
      </c>
      <c r="I4010" s="13">
        <f t="shared" si="874"/>
        <v>7.4241414243318149E-2</v>
      </c>
      <c r="J4010" s="2">
        <f t="shared" si="881"/>
        <v>0.48085274680885803</v>
      </c>
      <c r="K4010" s="13">
        <f t="shared" si="879"/>
        <v>0.51437523408406816</v>
      </c>
      <c r="L4010" s="13">
        <f t="shared" si="880"/>
        <v>0</v>
      </c>
      <c r="M4010" s="14">
        <f t="shared" si="875"/>
        <v>89.573580290570817</v>
      </c>
      <c r="N4010" s="14">
        <f t="shared" si="868"/>
        <v>0</v>
      </c>
      <c r="O4010" s="14">
        <f t="shared" si="869"/>
        <v>0</v>
      </c>
      <c r="P4010" s="14">
        <f t="shared" si="870"/>
        <v>0</v>
      </c>
      <c r="Q4010" s="14">
        <f t="shared" si="871"/>
        <v>8.885183367034422</v>
      </c>
      <c r="W4010" s="16"/>
    </row>
    <row r="4011" spans="1:23">
      <c r="A4011" s="16">
        <v>44271</v>
      </c>
      <c r="B4011">
        <v>14</v>
      </c>
      <c r="C4011" s="1">
        <v>13.950000000000001</v>
      </c>
      <c r="D4011" s="13">
        <f t="shared" si="876"/>
        <v>286.95</v>
      </c>
      <c r="E4011" s="13">
        <f t="shared" si="872"/>
        <v>15.367973514549558</v>
      </c>
      <c r="F4011" s="13">
        <f t="shared" si="877"/>
        <v>4723088.6310971752</v>
      </c>
      <c r="G4011" s="13">
        <f t="shared" si="878"/>
        <v>0.99999978827418534</v>
      </c>
      <c r="H4011" s="13">
        <f t="shared" si="873"/>
        <v>0.90342619087626408</v>
      </c>
      <c r="I4011" s="13">
        <f t="shared" si="874"/>
        <v>7.9877073596922948E-2</v>
      </c>
      <c r="J4011" s="2">
        <f t="shared" si="881"/>
        <v>0.51437523408406816</v>
      </c>
      <c r="K4011" s="13">
        <f t="shared" si="879"/>
        <v>0.5442427426683758</v>
      </c>
      <c r="L4011" s="13">
        <f t="shared" si="880"/>
        <v>0</v>
      </c>
      <c r="M4011" s="14">
        <f t="shared" si="875"/>
        <v>89.573580290570817</v>
      </c>
      <c r="N4011" s="14">
        <f t="shared" si="868"/>
        <v>0</v>
      </c>
      <c r="O4011" s="14">
        <f t="shared" si="869"/>
        <v>0</v>
      </c>
      <c r="P4011" s="14">
        <f t="shared" si="870"/>
        <v>0</v>
      </c>
      <c r="Q4011" s="14">
        <f t="shared" si="871"/>
        <v>9.6124759614583244</v>
      </c>
      <c r="W4011" s="16"/>
    </row>
    <row r="4012" spans="1:23">
      <c r="A4012" s="16">
        <v>44271</v>
      </c>
      <c r="B4012">
        <v>15</v>
      </c>
      <c r="C4012" s="1">
        <v>13.016666666666666</v>
      </c>
      <c r="D4012" s="13">
        <f t="shared" si="876"/>
        <v>286.01666666666665</v>
      </c>
      <c r="E4012" s="13">
        <f t="shared" si="872"/>
        <v>13.971866441349551</v>
      </c>
      <c r="F4012" s="13">
        <f t="shared" si="877"/>
        <v>1169242.2429422697</v>
      </c>
      <c r="G4012" s="13">
        <f t="shared" si="878"/>
        <v>0.99999914474596618</v>
      </c>
      <c r="H4012" s="13">
        <f t="shared" si="873"/>
        <v>0.99777997358565051</v>
      </c>
      <c r="I4012" s="13">
        <f t="shared" si="874"/>
        <v>6.8986900882113206E-2</v>
      </c>
      <c r="J4012" s="2">
        <f t="shared" si="881"/>
        <v>0.5442427426683758</v>
      </c>
      <c r="K4012" s="13">
        <f t="shared" si="879"/>
        <v>0.57447603068983621</v>
      </c>
      <c r="L4012" s="13">
        <f t="shared" si="880"/>
        <v>0</v>
      </c>
      <c r="M4012" s="14">
        <f t="shared" si="875"/>
        <v>89.573580290570817</v>
      </c>
      <c r="N4012" s="14">
        <f t="shared" si="868"/>
        <v>0</v>
      </c>
      <c r="O4012" s="14">
        <f t="shared" si="869"/>
        <v>0</v>
      </c>
      <c r="P4012" s="14">
        <f t="shared" si="870"/>
        <v>0</v>
      </c>
      <c r="Q4012" s="14">
        <f t="shared" si="871"/>
        <v>8.1657500254884887</v>
      </c>
      <c r="W4012" s="16"/>
    </row>
    <row r="4013" spans="1:23">
      <c r="A4013" s="16">
        <v>44271</v>
      </c>
      <c r="B4013">
        <v>16</v>
      </c>
      <c r="C4013" s="1">
        <v>12.700000000000001</v>
      </c>
      <c r="D4013" s="13">
        <f t="shared" si="876"/>
        <v>285.7</v>
      </c>
      <c r="E4013" s="13">
        <f t="shared" si="872"/>
        <v>13.496114805740271</v>
      </c>
      <c r="F4013" s="13">
        <f t="shared" si="877"/>
        <v>726587.94360517873</v>
      </c>
      <c r="G4013" s="13">
        <f t="shared" si="878"/>
        <v>0.9999986237060049</v>
      </c>
      <c r="H4013" s="13">
        <f t="shared" si="873"/>
        <v>1.0321345726363009</v>
      </c>
      <c r="I4013" s="13">
        <f t="shared" si="874"/>
        <v>6.5625819075299588E-2</v>
      </c>
      <c r="J4013" s="2">
        <f t="shared" si="881"/>
        <v>0.57447603068983621</v>
      </c>
      <c r="K4013" s="13">
        <f t="shared" si="879"/>
        <v>0.60354594652497773</v>
      </c>
      <c r="L4013" s="13">
        <f t="shared" si="880"/>
        <v>0</v>
      </c>
      <c r="M4013" s="14">
        <f t="shared" si="875"/>
        <v>89.573580290570817</v>
      </c>
      <c r="N4013" s="14">
        <f t="shared" si="868"/>
        <v>0</v>
      </c>
      <c r="O4013" s="14">
        <f t="shared" si="869"/>
        <v>0</v>
      </c>
      <c r="P4013" s="14">
        <f t="shared" si="870"/>
        <v>0</v>
      </c>
      <c r="Q4013" s="14">
        <f t="shared" si="871"/>
        <v>7.6838216322801092</v>
      </c>
      <c r="W4013" s="16"/>
    </row>
    <row r="4014" spans="1:23">
      <c r="A4014" s="16">
        <v>44271</v>
      </c>
      <c r="B4014">
        <v>17</v>
      </c>
      <c r="C4014" s="1">
        <v>12.633333333333333</v>
      </c>
      <c r="D4014" s="13">
        <f t="shared" si="876"/>
        <v>285.63333333333333</v>
      </c>
      <c r="E4014" s="13">
        <f t="shared" si="872"/>
        <v>13.395822149609046</v>
      </c>
      <c r="F4014" s="13">
        <f t="shared" si="877"/>
        <v>657251.5820137735</v>
      </c>
      <c r="G4014" s="13">
        <f t="shared" si="878"/>
        <v>0.99999847851491597</v>
      </c>
      <c r="H4014" s="13">
        <f t="shared" si="873"/>
        <v>1.0395264421512234</v>
      </c>
      <c r="I4014" s="13">
        <f t="shared" si="874"/>
        <v>6.4938446156011798E-2</v>
      </c>
      <c r="J4014" s="2">
        <f t="shared" si="881"/>
        <v>0.60354594652497773</v>
      </c>
      <c r="K4014" s="13">
        <f t="shared" si="879"/>
        <v>0.6309581568582141</v>
      </c>
      <c r="L4014" s="13">
        <f t="shared" si="880"/>
        <v>0</v>
      </c>
      <c r="M4014" s="14">
        <f t="shared" si="875"/>
        <v>89.573580290570817</v>
      </c>
      <c r="N4014" s="14">
        <f t="shared" si="868"/>
        <v>0</v>
      </c>
      <c r="O4014" s="14">
        <f t="shared" si="869"/>
        <v>0</v>
      </c>
      <c r="P4014" s="14">
        <f t="shared" si="870"/>
        <v>0</v>
      </c>
      <c r="Q4014" s="14">
        <f t="shared" si="871"/>
        <v>7.5831314141577897</v>
      </c>
      <c r="W4014" s="16"/>
    </row>
    <row r="4015" spans="1:23">
      <c r="A4015" s="16">
        <v>44271</v>
      </c>
      <c r="B4015">
        <v>18</v>
      </c>
      <c r="C4015" s="1">
        <v>12</v>
      </c>
      <c r="D4015" s="13">
        <f t="shared" si="876"/>
        <v>285</v>
      </c>
      <c r="E4015" s="13">
        <f t="shared" si="872"/>
        <v>12.440701754385966</v>
      </c>
      <c r="F4015" s="13">
        <f t="shared" si="877"/>
        <v>252887.94245243209</v>
      </c>
      <c r="G4015" s="13">
        <f t="shared" si="878"/>
        <v>0.99999604569503786</v>
      </c>
      <c r="H4015" s="13">
        <f t="shared" si="873"/>
        <v>1.1126290663861791</v>
      </c>
      <c r="I4015" s="13">
        <f t="shared" si="874"/>
        <v>5.8742601057190598E-2</v>
      </c>
      <c r="J4015" s="2">
        <f t="shared" si="881"/>
        <v>0.6309581568582141</v>
      </c>
      <c r="K4015" s="13">
        <f t="shared" si="879"/>
        <v>0.65843774614720085</v>
      </c>
      <c r="L4015" s="13">
        <f t="shared" si="880"/>
        <v>0</v>
      </c>
      <c r="M4015" s="14">
        <f t="shared" si="875"/>
        <v>89.573580290570817</v>
      </c>
      <c r="N4015" s="14">
        <f t="shared" si="868"/>
        <v>0</v>
      </c>
      <c r="O4015" s="14">
        <f t="shared" si="869"/>
        <v>0.5</v>
      </c>
      <c r="P4015" s="14">
        <f t="shared" si="870"/>
        <v>0.5</v>
      </c>
      <c r="Q4015" s="14">
        <f t="shared" si="871"/>
        <v>6.6424314280010455</v>
      </c>
      <c r="W4015" s="16"/>
    </row>
    <row r="4016" spans="1:23">
      <c r="A4016" s="16">
        <v>44271</v>
      </c>
      <c r="B4016">
        <v>19</v>
      </c>
      <c r="C4016" s="1">
        <v>10.299999999999999</v>
      </c>
      <c r="D4016" s="13">
        <f t="shared" si="876"/>
        <v>283.3</v>
      </c>
      <c r="E4016" s="13">
        <f t="shared" si="872"/>
        <v>9.8558418637486955</v>
      </c>
      <c r="F4016" s="13">
        <f t="shared" si="877"/>
        <v>19069.431057978371</v>
      </c>
      <c r="G4016" s="13">
        <f t="shared" si="878"/>
        <v>0.99994756280039188</v>
      </c>
      <c r="H4016" s="13">
        <f t="shared" si="873"/>
        <v>1.3372943536060677</v>
      </c>
      <c r="I4016" s="13">
        <f t="shared" si="874"/>
        <v>4.4781276700266978E-2</v>
      </c>
      <c r="J4016" s="2">
        <f t="shared" si="881"/>
        <v>0.65843774614720085</v>
      </c>
      <c r="K4016" s="13">
        <f t="shared" si="879"/>
        <v>0.68816718263880106</v>
      </c>
      <c r="L4016" s="13">
        <f t="shared" si="880"/>
        <v>0</v>
      </c>
      <c r="M4016" s="14">
        <f t="shared" si="875"/>
        <v>89.573580290570817</v>
      </c>
      <c r="N4016" s="14">
        <f t="shared" si="868"/>
        <v>0</v>
      </c>
      <c r="O4016" s="14">
        <f t="shared" si="869"/>
        <v>0.5</v>
      </c>
      <c r="P4016" s="14">
        <f t="shared" si="870"/>
        <v>0.5</v>
      </c>
      <c r="Q4016" s="14">
        <f t="shared" si="871"/>
        <v>4.3106802877438053</v>
      </c>
      <c r="W4016" s="16"/>
    </row>
    <row r="4017" spans="1:23">
      <c r="A4017" s="16">
        <v>44271</v>
      </c>
      <c r="B4017">
        <v>20</v>
      </c>
      <c r="C4017" s="1">
        <v>8.6</v>
      </c>
      <c r="D4017" s="13">
        <f t="shared" si="876"/>
        <v>281.60000000000002</v>
      </c>
      <c r="E4017" s="13">
        <f t="shared" si="872"/>
        <v>7.2397727272727632</v>
      </c>
      <c r="F4017" s="13">
        <f t="shared" si="877"/>
        <v>1393.7771673294387</v>
      </c>
      <c r="G4017" s="13">
        <f t="shared" si="878"/>
        <v>0.99928303959698828</v>
      </c>
      <c r="H4017" s="13">
        <f t="shared" si="873"/>
        <v>1.6108979907460963</v>
      </c>
      <c r="I4017" s="13">
        <f t="shared" si="874"/>
        <v>3.4026461152999864E-2</v>
      </c>
      <c r="J4017" s="2">
        <f t="shared" si="881"/>
        <v>0.68816718263880106</v>
      </c>
      <c r="K4017" s="13">
        <f t="shared" si="879"/>
        <v>0.7190362851797315</v>
      </c>
      <c r="L4017" s="13">
        <f t="shared" si="880"/>
        <v>0</v>
      </c>
      <c r="M4017" s="14">
        <f t="shared" si="875"/>
        <v>89.573580290570817</v>
      </c>
      <c r="N4017" s="14">
        <f t="shared" si="868"/>
        <v>0</v>
      </c>
      <c r="O4017" s="14">
        <f t="shared" si="869"/>
        <v>1</v>
      </c>
      <c r="P4017" s="14">
        <f t="shared" si="870"/>
        <v>1</v>
      </c>
      <c r="Q4017" s="14">
        <f t="shared" si="871"/>
        <v>2.3766897738568722</v>
      </c>
      <c r="W4017" s="16"/>
    </row>
    <row r="4018" spans="1:23">
      <c r="A4018" s="16">
        <v>44271</v>
      </c>
      <c r="B4018">
        <v>21</v>
      </c>
      <c r="C4018" s="1">
        <v>7.8499999999999988</v>
      </c>
      <c r="D4018" s="13">
        <f t="shared" si="876"/>
        <v>280.85000000000002</v>
      </c>
      <c r="E4018" s="13">
        <f t="shared" si="872"/>
        <v>6.0755563468043796</v>
      </c>
      <c r="F4018" s="13">
        <f t="shared" si="877"/>
        <v>435.09149695761437</v>
      </c>
      <c r="G4018" s="13">
        <f t="shared" si="878"/>
        <v>0.99770690323710398</v>
      </c>
      <c r="H4018" s="13">
        <f t="shared" si="873"/>
        <v>1.750025291944284</v>
      </c>
      <c r="I4018" s="13">
        <f t="shared" si="874"/>
        <v>3.0111634552728833E-2</v>
      </c>
      <c r="J4018" s="2">
        <f t="shared" si="881"/>
        <v>0.7190362851797315</v>
      </c>
      <c r="K4018" s="13">
        <f t="shared" si="879"/>
        <v>0.74961830141285102</v>
      </c>
      <c r="L4018" s="13">
        <f t="shared" si="880"/>
        <v>0</v>
      </c>
      <c r="M4018" s="14">
        <f t="shared" si="875"/>
        <v>89.573580290570817</v>
      </c>
      <c r="N4018" s="14">
        <f t="shared" si="868"/>
        <v>0</v>
      </c>
      <c r="O4018" s="14">
        <f t="shared" si="869"/>
        <v>1</v>
      </c>
      <c r="P4018" s="14">
        <f t="shared" si="870"/>
        <v>1</v>
      </c>
      <c r="Q4018" s="14">
        <f t="shared" si="871"/>
        <v>1.6831969720675168</v>
      </c>
      <c r="W4018" s="16"/>
    </row>
    <row r="4019" spans="1:23">
      <c r="A4019" s="16">
        <v>44271</v>
      </c>
      <c r="B4019">
        <v>22</v>
      </c>
      <c r="C4019" s="1">
        <v>8.2999999999999989</v>
      </c>
      <c r="D4019" s="13">
        <f t="shared" si="876"/>
        <v>281.3</v>
      </c>
      <c r="E4019" s="13">
        <f t="shared" si="872"/>
        <v>6.774831141130484</v>
      </c>
      <c r="F4019" s="13">
        <f t="shared" si="877"/>
        <v>875.53150929070443</v>
      </c>
      <c r="G4019" s="13">
        <f t="shared" si="878"/>
        <v>0.99885913970074025</v>
      </c>
      <c r="H4019" s="13">
        <f t="shared" si="873"/>
        <v>1.6650816445548562</v>
      </c>
      <c r="I4019" s="13">
        <f t="shared" si="874"/>
        <v>3.24054285560616E-2</v>
      </c>
      <c r="J4019" s="2">
        <f t="shared" si="881"/>
        <v>0.74961830141285102</v>
      </c>
      <c r="K4019" s="13">
        <f t="shared" si="879"/>
        <v>0.77880876425294132</v>
      </c>
      <c r="L4019" s="13">
        <f t="shared" si="880"/>
        <v>0</v>
      </c>
      <c r="M4019" s="14">
        <f t="shared" si="875"/>
        <v>89.573580290570817</v>
      </c>
      <c r="N4019" s="14">
        <f t="shared" si="868"/>
        <v>0</v>
      </c>
      <c r="O4019" s="14">
        <f t="shared" si="869"/>
        <v>1</v>
      </c>
      <c r="P4019" s="14">
        <f t="shared" si="870"/>
        <v>1</v>
      </c>
      <c r="Q4019" s="14">
        <f t="shared" si="871"/>
        <v>2.0865285664501649</v>
      </c>
      <c r="W4019" s="16"/>
    </row>
    <row r="4020" spans="1:23">
      <c r="A4020" s="16">
        <v>44271</v>
      </c>
      <c r="B4020">
        <v>23</v>
      </c>
      <c r="C4020" s="1">
        <v>9.4833333333333343</v>
      </c>
      <c r="D4020" s="13">
        <f t="shared" si="876"/>
        <v>282.48333333333335</v>
      </c>
      <c r="E4020" s="13">
        <f t="shared" si="872"/>
        <v>8.6030326272936701</v>
      </c>
      <c r="F4020" s="13">
        <f t="shared" si="877"/>
        <v>5448.1567927778206</v>
      </c>
      <c r="G4020" s="13">
        <f t="shared" si="878"/>
        <v>0.99981648536864909</v>
      </c>
      <c r="H4020" s="13">
        <f t="shared" si="873"/>
        <v>1.4619784390170902</v>
      </c>
      <c r="I4020" s="13">
        <f t="shared" si="874"/>
        <v>3.9262199605153043E-2</v>
      </c>
      <c r="J4020" s="2">
        <f t="shared" si="881"/>
        <v>0.77880876425294132</v>
      </c>
      <c r="K4020" s="13">
        <f t="shared" si="879"/>
        <v>0.80511177260726441</v>
      </c>
      <c r="L4020" s="13">
        <f t="shared" si="880"/>
        <v>0</v>
      </c>
      <c r="M4020" s="14">
        <f t="shared" si="875"/>
        <v>89.573580290570817</v>
      </c>
      <c r="N4020" s="14">
        <f t="shared" si="868"/>
        <v>0</v>
      </c>
      <c r="O4020" s="14">
        <f t="shared" si="869"/>
        <v>0.5</v>
      </c>
      <c r="P4020" s="14">
        <f t="shared" si="870"/>
        <v>0.5</v>
      </c>
      <c r="Q4020" s="14">
        <f t="shared" si="871"/>
        <v>3.3236078719158706</v>
      </c>
      <c r="W4020" s="16"/>
    </row>
    <row r="4021" spans="1:23">
      <c r="A4021" s="16">
        <v>44272</v>
      </c>
      <c r="B4021">
        <v>0</v>
      </c>
      <c r="C4021" s="1">
        <v>9.9166666666666679</v>
      </c>
      <c r="D4021" s="13">
        <f t="shared" si="876"/>
        <v>282.91666666666669</v>
      </c>
      <c r="E4021" s="13">
        <f t="shared" si="872"/>
        <v>9.2686892488954644</v>
      </c>
      <c r="F4021" s="13">
        <f t="shared" si="877"/>
        <v>10600.847703124689</v>
      </c>
      <c r="G4021" s="13">
        <f t="shared" si="878"/>
        <v>0.99990567681898457</v>
      </c>
      <c r="H4021" s="13">
        <f t="shared" si="873"/>
        <v>1.394347540727578</v>
      </c>
      <c r="I4021" s="13">
        <f t="shared" si="874"/>
        <v>4.2104182954851771E-2</v>
      </c>
      <c r="J4021" s="2">
        <f t="shared" si="881"/>
        <v>0.80511177260726441</v>
      </c>
      <c r="K4021" s="13">
        <f t="shared" si="879"/>
        <v>0.82940602938663244</v>
      </c>
      <c r="L4021" s="13">
        <f t="shared" si="880"/>
        <v>0</v>
      </c>
      <c r="M4021" s="14">
        <f t="shared" si="875"/>
        <v>89.573580290570817</v>
      </c>
      <c r="N4021" s="14">
        <f t="shared" si="868"/>
        <v>0</v>
      </c>
      <c r="O4021" s="14">
        <f t="shared" si="869"/>
        <v>0.5</v>
      </c>
      <c r="P4021" s="14">
        <f t="shared" si="870"/>
        <v>0.5</v>
      </c>
      <c r="Q4021" s="14">
        <f t="shared" si="871"/>
        <v>3.8349505836568643</v>
      </c>
      <c r="R4021" s="14">
        <f>(M4021)</f>
        <v>89.573580290570817</v>
      </c>
      <c r="S4021" s="14">
        <f>SUM(N4021:N4044)</f>
        <v>4</v>
      </c>
      <c r="T4021" s="14">
        <f>SUM(O4021:O4044)</f>
        <v>14</v>
      </c>
      <c r="U4021" s="14">
        <f>SUM(P4021:P4044)</f>
        <v>14</v>
      </c>
      <c r="V4021" s="14">
        <f>SUM(Q4021:Q4044)</f>
        <v>103.15380370722787</v>
      </c>
      <c r="W4021" s="16"/>
    </row>
    <row r="4022" spans="1:23">
      <c r="A4022" s="16">
        <v>44272</v>
      </c>
      <c r="B4022">
        <v>1</v>
      </c>
      <c r="C4022" s="1">
        <v>9.75</v>
      </c>
      <c r="D4022" s="13">
        <f t="shared" si="876"/>
        <v>282.75</v>
      </c>
      <c r="E4022" s="13">
        <f t="shared" si="872"/>
        <v>9.01290893015031</v>
      </c>
      <c r="F4022" s="13">
        <f t="shared" si="877"/>
        <v>8208.3641374449508</v>
      </c>
      <c r="G4022" s="13">
        <f t="shared" si="878"/>
        <v>0.99987818788602167</v>
      </c>
      <c r="H4022" s="13">
        <f t="shared" si="873"/>
        <v>1.4199566505497987</v>
      </c>
      <c r="I4022" s="13">
        <f t="shared" si="874"/>
        <v>4.0988586235434388E-2</v>
      </c>
      <c r="J4022" s="2">
        <f t="shared" si="881"/>
        <v>0.82940602938663244</v>
      </c>
      <c r="K4022" s="13">
        <f t="shared" si="879"/>
        <v>0.85312249197391266</v>
      </c>
      <c r="L4022" s="13">
        <f t="shared" si="880"/>
        <v>0</v>
      </c>
      <c r="M4022" s="14">
        <f t="shared" si="875"/>
        <v>89.573580290570817</v>
      </c>
      <c r="N4022" s="14">
        <f t="shared" si="868"/>
        <v>0</v>
      </c>
      <c r="O4022" s="14">
        <f t="shared" si="869"/>
        <v>0.5</v>
      </c>
      <c r="P4022" s="14">
        <f t="shared" si="870"/>
        <v>0.5</v>
      </c>
      <c r="Q4022" s="14">
        <f t="shared" si="871"/>
        <v>3.6348501692484727</v>
      </c>
      <c r="W4022" s="16"/>
    </row>
    <row r="4023" spans="1:23">
      <c r="A4023" s="16">
        <v>44272</v>
      </c>
      <c r="B4023">
        <v>2</v>
      </c>
      <c r="C4023" s="1">
        <v>9.65</v>
      </c>
      <c r="D4023" s="13">
        <f t="shared" si="876"/>
        <v>282.64999999999998</v>
      </c>
      <c r="E4023" s="13">
        <f t="shared" si="872"/>
        <v>8.8592959490535659</v>
      </c>
      <c r="F4023" s="13">
        <f t="shared" si="877"/>
        <v>7039.5248153440898</v>
      </c>
      <c r="G4023" s="13">
        <f t="shared" si="878"/>
        <v>0.99985796513381775</v>
      </c>
      <c r="H4023" s="13">
        <f t="shared" si="873"/>
        <v>1.4355621230165849</v>
      </c>
      <c r="I4023" s="13">
        <f t="shared" si="874"/>
        <v>4.0332853999259392E-2</v>
      </c>
      <c r="J4023" s="2">
        <f t="shared" si="881"/>
        <v>0.85312249197391266</v>
      </c>
      <c r="K4023" s="13">
        <f t="shared" si="879"/>
        <v>0.87614651128338894</v>
      </c>
      <c r="L4023" s="13">
        <f t="shared" si="880"/>
        <v>0</v>
      </c>
      <c r="M4023" s="14">
        <f t="shared" si="875"/>
        <v>89.573580290570817</v>
      </c>
      <c r="N4023" s="14">
        <f t="shared" si="868"/>
        <v>0</v>
      </c>
      <c r="O4023" s="14">
        <f t="shared" si="869"/>
        <v>0.5</v>
      </c>
      <c r="P4023" s="14">
        <f t="shared" si="870"/>
        <v>0.5</v>
      </c>
      <c r="Q4023" s="14">
        <f t="shared" si="871"/>
        <v>3.5168284603064213</v>
      </c>
      <c r="W4023" s="16"/>
    </row>
    <row r="4024" spans="1:23">
      <c r="A4024" s="16">
        <v>44272</v>
      </c>
      <c r="B4024">
        <v>3</v>
      </c>
      <c r="C4024" s="1">
        <v>9.0833333333333339</v>
      </c>
      <c r="D4024" s="13">
        <f t="shared" si="876"/>
        <v>282.08333333333331</v>
      </c>
      <c r="E4024" s="13">
        <f t="shared" si="872"/>
        <v>7.9867651403249349</v>
      </c>
      <c r="F4024" s="13">
        <f t="shared" si="877"/>
        <v>2941.765352977116</v>
      </c>
      <c r="G4024" s="13">
        <f t="shared" si="878"/>
        <v>0.99966018357563291</v>
      </c>
      <c r="H4024" s="13">
        <f t="shared" si="873"/>
        <v>1.5275122136263906</v>
      </c>
      <c r="I4024" s="13">
        <f t="shared" si="874"/>
        <v>3.6802380145060147E-2</v>
      </c>
      <c r="J4024" s="2">
        <f t="shared" si="881"/>
        <v>0.87614651128338894</v>
      </c>
      <c r="K4024" s="13">
        <f t="shared" si="879"/>
        <v>0.89968257154946929</v>
      </c>
      <c r="L4024" s="13">
        <f t="shared" si="880"/>
        <v>0</v>
      </c>
      <c r="M4024" s="14">
        <f t="shared" si="875"/>
        <v>89.573580290570817</v>
      </c>
      <c r="N4024" s="14">
        <f t="shared" si="868"/>
        <v>0</v>
      </c>
      <c r="O4024" s="14">
        <f t="shared" si="869"/>
        <v>1</v>
      </c>
      <c r="P4024" s="14">
        <f t="shared" si="870"/>
        <v>1</v>
      </c>
      <c r="Q4024" s="14">
        <f t="shared" si="871"/>
        <v>2.8782839683696126</v>
      </c>
      <c r="W4024" s="16"/>
    </row>
    <row r="4025" spans="1:23">
      <c r="A4025" s="16">
        <v>44272</v>
      </c>
      <c r="B4025">
        <v>4</v>
      </c>
      <c r="C4025" s="1">
        <v>8.7166666666666668</v>
      </c>
      <c r="D4025" s="13">
        <f t="shared" si="876"/>
        <v>281.71666666666664</v>
      </c>
      <c r="E4025" s="13">
        <f t="shared" si="872"/>
        <v>7.4203159202508022</v>
      </c>
      <c r="F4025" s="13">
        <f t="shared" si="877"/>
        <v>1669.5608725273376</v>
      </c>
      <c r="G4025" s="13">
        <f t="shared" si="878"/>
        <v>0.99940139864614019</v>
      </c>
      <c r="H4025" s="13">
        <f t="shared" si="873"/>
        <v>1.5903362015876576</v>
      </c>
      <c r="I4025" s="13">
        <f t="shared" si="874"/>
        <v>3.4677569558000783E-2</v>
      </c>
      <c r="J4025" s="2">
        <f t="shared" si="881"/>
        <v>0.89968257154946929</v>
      </c>
      <c r="K4025" s="13">
        <f t="shared" si="879"/>
        <v>0.92322225249268297</v>
      </c>
      <c r="L4025" s="13">
        <f t="shared" si="880"/>
        <v>0</v>
      </c>
      <c r="M4025" s="14">
        <f t="shared" si="875"/>
        <v>89.573580290570817</v>
      </c>
      <c r="N4025" s="14">
        <f t="shared" si="868"/>
        <v>0</v>
      </c>
      <c r="O4025" s="14">
        <f t="shared" si="869"/>
        <v>1</v>
      </c>
      <c r="P4025" s="14">
        <f t="shared" si="870"/>
        <v>1</v>
      </c>
      <c r="Q4025" s="14">
        <f t="shared" si="871"/>
        <v>2.4939769842334591</v>
      </c>
      <c r="W4025" s="16"/>
    </row>
    <row r="4026" spans="1:23">
      <c r="A4026" s="16">
        <v>44272</v>
      </c>
      <c r="B4026">
        <v>5</v>
      </c>
      <c r="C4026" s="1">
        <v>8.6333333333333329</v>
      </c>
      <c r="D4026" s="13">
        <f t="shared" si="876"/>
        <v>281.63333333333333</v>
      </c>
      <c r="E4026" s="13">
        <f t="shared" si="872"/>
        <v>7.2913717599715833</v>
      </c>
      <c r="F4026" s="13">
        <f t="shared" si="877"/>
        <v>1467.5824879534753</v>
      </c>
      <c r="G4026" s="13">
        <f t="shared" si="878"/>
        <v>0.99931907127573505</v>
      </c>
      <c r="H4026" s="13">
        <f t="shared" si="873"/>
        <v>1.6049944726539469</v>
      </c>
      <c r="I4026" s="13">
        <f t="shared" si="874"/>
        <v>3.4211289324808936E-2</v>
      </c>
      <c r="J4026" s="2">
        <f t="shared" si="881"/>
        <v>0.92322225249268297</v>
      </c>
      <c r="K4026" s="13">
        <f t="shared" si="879"/>
        <v>0.94615209306160497</v>
      </c>
      <c r="L4026" s="13">
        <f t="shared" si="880"/>
        <v>0</v>
      </c>
      <c r="M4026" s="14">
        <f t="shared" si="875"/>
        <v>89.573580290570817</v>
      </c>
      <c r="N4026" s="14">
        <f t="shared" si="868"/>
        <v>0</v>
      </c>
      <c r="O4026" s="14">
        <f t="shared" si="869"/>
        <v>1</v>
      </c>
      <c r="P4026" s="14">
        <f t="shared" si="870"/>
        <v>1</v>
      </c>
      <c r="Q4026" s="14">
        <f t="shared" si="871"/>
        <v>2.4099497143624142</v>
      </c>
      <c r="W4026" s="16"/>
    </row>
    <row r="4027" spans="1:23">
      <c r="A4027" s="16">
        <v>44272</v>
      </c>
      <c r="B4027">
        <v>6</v>
      </c>
      <c r="C4027" s="1">
        <v>8.4166666666666661</v>
      </c>
      <c r="D4027" s="13">
        <f t="shared" si="876"/>
        <v>281.41666666666669</v>
      </c>
      <c r="E4027" s="13">
        <f t="shared" si="872"/>
        <v>6.9557595498963884</v>
      </c>
      <c r="F4027" s="13">
        <f t="shared" si="877"/>
        <v>1049.1751362519433</v>
      </c>
      <c r="G4027" s="13">
        <f t="shared" si="878"/>
        <v>0.99904777787487054</v>
      </c>
      <c r="H4027" s="13">
        <f t="shared" si="873"/>
        <v>1.6437831895544419</v>
      </c>
      <c r="I4027" s="13">
        <f t="shared" si="874"/>
        <v>3.3026853585850051E-2</v>
      </c>
      <c r="J4027" s="2">
        <f t="shared" si="881"/>
        <v>0.94615209306160497</v>
      </c>
      <c r="K4027" s="13">
        <f t="shared" si="879"/>
        <v>0.96881632885315183</v>
      </c>
      <c r="L4027" s="13">
        <f t="shared" si="880"/>
        <v>0</v>
      </c>
      <c r="M4027" s="14">
        <f t="shared" si="875"/>
        <v>89.573580290570817</v>
      </c>
      <c r="N4027" s="14">
        <f t="shared" si="868"/>
        <v>0</v>
      </c>
      <c r="O4027" s="14">
        <f t="shared" si="869"/>
        <v>1</v>
      </c>
      <c r="P4027" s="14">
        <f t="shared" si="870"/>
        <v>1</v>
      </c>
      <c r="Q4027" s="14">
        <f t="shared" si="871"/>
        <v>2.1973890866191286</v>
      </c>
      <c r="W4027" s="16"/>
    </row>
    <row r="4028" spans="1:23">
      <c r="A4028" s="16">
        <v>44272</v>
      </c>
      <c r="B4028">
        <v>7</v>
      </c>
      <c r="C4028" s="1">
        <v>8.0833333333333339</v>
      </c>
      <c r="D4028" s="13">
        <f t="shared" si="876"/>
        <v>281.08333333333331</v>
      </c>
      <c r="E4028" s="13">
        <f t="shared" si="872"/>
        <v>6.4384227690482962</v>
      </c>
      <c r="F4028" s="13">
        <f t="shared" si="877"/>
        <v>625.41959035177968</v>
      </c>
      <c r="G4028" s="13">
        <f t="shared" si="878"/>
        <v>0.99840362591559684</v>
      </c>
      <c r="H4028" s="13">
        <f t="shared" si="873"/>
        <v>1.7054191278895712</v>
      </c>
      <c r="I4028" s="13">
        <f t="shared" si="874"/>
        <v>3.1280899116227529E-2</v>
      </c>
      <c r="J4028" s="2">
        <f t="shared" si="881"/>
        <v>0.96881632885315183</v>
      </c>
      <c r="K4028" s="13">
        <f t="shared" si="879"/>
        <v>0.99150127422672318</v>
      </c>
      <c r="L4028" s="13">
        <f t="shared" si="880"/>
        <v>0</v>
      </c>
      <c r="M4028" s="14">
        <f t="shared" si="875"/>
        <v>89.573580290570817</v>
      </c>
      <c r="N4028" s="14">
        <f t="shared" si="868"/>
        <v>0</v>
      </c>
      <c r="O4028" s="14">
        <f t="shared" si="869"/>
        <v>1</v>
      </c>
      <c r="P4028" s="14">
        <f t="shared" si="870"/>
        <v>1</v>
      </c>
      <c r="Q4028" s="14">
        <f t="shared" si="871"/>
        <v>1.8874621850658042</v>
      </c>
      <c r="W4028" s="16"/>
    </row>
    <row r="4029" spans="1:23">
      <c r="A4029" s="16">
        <v>44272</v>
      </c>
      <c r="B4029">
        <v>8</v>
      </c>
      <c r="C4029" s="1">
        <v>8.6666666666666661</v>
      </c>
      <c r="D4029" s="13">
        <f t="shared" si="876"/>
        <v>281.66666666666669</v>
      </c>
      <c r="E4029" s="13">
        <f t="shared" si="872"/>
        <v>7.3429585798816861</v>
      </c>
      <c r="F4029" s="13">
        <f t="shared" si="877"/>
        <v>1545.2771832607887</v>
      </c>
      <c r="G4029" s="13">
        <f t="shared" si="878"/>
        <v>0.99935328541944124</v>
      </c>
      <c r="H4029" s="13">
        <f t="shared" si="873"/>
        <v>1.5991139790134978</v>
      </c>
      <c r="I4029" s="13">
        <f t="shared" si="874"/>
        <v>3.4397077360729389E-2</v>
      </c>
      <c r="J4029" s="2">
        <f t="shared" si="881"/>
        <v>0.99150127422672318</v>
      </c>
      <c r="K4029" s="13">
        <f t="shared" si="879"/>
        <v>1.0120460103981825</v>
      </c>
      <c r="L4029" s="13">
        <f t="shared" si="880"/>
        <v>1.0113915054870617</v>
      </c>
      <c r="M4029" s="14">
        <f t="shared" si="875"/>
        <v>90.584971796057886</v>
      </c>
      <c r="N4029" s="14">
        <f t="shared" si="868"/>
        <v>0</v>
      </c>
      <c r="O4029" s="14">
        <f t="shared" si="869"/>
        <v>1</v>
      </c>
      <c r="P4029" s="14">
        <f t="shared" si="870"/>
        <v>1</v>
      </c>
      <c r="Q4029" s="14">
        <f t="shared" si="871"/>
        <v>2.4434106236124116</v>
      </c>
      <c r="W4029" s="16"/>
    </row>
    <row r="4030" spans="1:23">
      <c r="A4030" s="16">
        <v>44272</v>
      </c>
      <c r="B4030">
        <v>9</v>
      </c>
      <c r="C4030" s="1">
        <v>11</v>
      </c>
      <c r="D4030" s="13">
        <f t="shared" si="876"/>
        <v>284</v>
      </c>
      <c r="E4030" s="13">
        <f t="shared" si="872"/>
        <v>10.923943661971833</v>
      </c>
      <c r="F4030" s="13">
        <f t="shared" si="877"/>
        <v>55489.198655379434</v>
      </c>
      <c r="G4030" s="13">
        <f t="shared" si="878"/>
        <v>0.99998197879942352</v>
      </c>
      <c r="H4030" s="13">
        <f t="shared" si="873"/>
        <v>1.2394266529206885</v>
      </c>
      <c r="I4030" s="13">
        <f t="shared" si="874"/>
        <v>5.0095253506561493E-2</v>
      </c>
      <c r="J4030" s="2">
        <f t="shared" si="881"/>
        <v>6.5450491112084563E-4</v>
      </c>
      <c r="K4030" s="13">
        <f t="shared" si="879"/>
        <v>6.1182372726719336E-2</v>
      </c>
      <c r="L4030" s="13">
        <f t="shared" si="880"/>
        <v>0</v>
      </c>
      <c r="M4030" s="14">
        <f t="shared" si="875"/>
        <v>90.584971796057886</v>
      </c>
      <c r="N4030" s="14">
        <f t="shared" si="868"/>
        <v>0</v>
      </c>
      <c r="O4030" s="14">
        <f t="shared" si="869"/>
        <v>0.5</v>
      </c>
      <c r="P4030" s="14">
        <f t="shared" si="870"/>
        <v>0.5</v>
      </c>
      <c r="Q4030" s="14">
        <f t="shared" si="871"/>
        <v>5.2307019531657497</v>
      </c>
      <c r="W4030" s="16"/>
    </row>
    <row r="4031" spans="1:23">
      <c r="A4031" s="16">
        <v>44272</v>
      </c>
      <c r="B4031">
        <v>10</v>
      </c>
      <c r="C4031" s="1">
        <v>12.350000000000001</v>
      </c>
      <c r="D4031" s="13">
        <f t="shared" si="876"/>
        <v>285.35000000000002</v>
      </c>
      <c r="E4031" s="13">
        <f t="shared" si="872"/>
        <v>12.969055545820957</v>
      </c>
      <c r="F4031" s="13">
        <f t="shared" si="877"/>
        <v>428932.8015172634</v>
      </c>
      <c r="G4031" s="13">
        <f t="shared" si="878"/>
        <v>0.99999766863791928</v>
      </c>
      <c r="H4031" s="13">
        <f t="shared" si="873"/>
        <v>1.0715769464890379</v>
      </c>
      <c r="I4031" s="13">
        <f t="shared" si="874"/>
        <v>6.2093117773869583E-2</v>
      </c>
      <c r="J4031" s="2">
        <f t="shared" si="881"/>
        <v>6.1182372726719336E-2</v>
      </c>
      <c r="K4031" s="13">
        <f t="shared" si="879"/>
        <v>0.12201280311936002</v>
      </c>
      <c r="L4031" s="13">
        <f t="shared" si="880"/>
        <v>0</v>
      </c>
      <c r="M4031" s="14">
        <f t="shared" si="875"/>
        <v>90.584971796057886</v>
      </c>
      <c r="N4031" s="14">
        <f t="shared" si="868"/>
        <v>0</v>
      </c>
      <c r="O4031" s="14">
        <f t="shared" si="869"/>
        <v>0.5</v>
      </c>
      <c r="P4031" s="14">
        <f t="shared" si="870"/>
        <v>0.5</v>
      </c>
      <c r="Q4031" s="14">
        <f t="shared" si="871"/>
        <v>7.1585518323800796</v>
      </c>
      <c r="W4031" s="16"/>
    </row>
    <row r="4032" spans="1:23">
      <c r="A4032" s="16">
        <v>44272</v>
      </c>
      <c r="B4032">
        <v>11</v>
      </c>
      <c r="C4032" s="1">
        <v>13.300000000000002</v>
      </c>
      <c r="D4032" s="13">
        <f t="shared" si="876"/>
        <v>286.3</v>
      </c>
      <c r="E4032" s="13">
        <f t="shared" si="872"/>
        <v>14.396646873908507</v>
      </c>
      <c r="F4032" s="13">
        <f t="shared" si="877"/>
        <v>1788069.0882116717</v>
      </c>
      <c r="G4032" s="13">
        <f t="shared" si="878"/>
        <v>0.99999944073780633</v>
      </c>
      <c r="H4032" s="13">
        <f t="shared" si="873"/>
        <v>0.96807351382942763</v>
      </c>
      <c r="I4032" s="13">
        <f t="shared" si="874"/>
        <v>7.213308419697799E-2</v>
      </c>
      <c r="J4032" s="2">
        <f t="shared" si="881"/>
        <v>0.12201280311936002</v>
      </c>
      <c r="K4032" s="13">
        <f t="shared" si="879"/>
        <v>0.18089265108606589</v>
      </c>
      <c r="L4032" s="13">
        <f t="shared" si="880"/>
        <v>0</v>
      </c>
      <c r="M4032" s="14">
        <f t="shared" si="875"/>
        <v>90.584971796057886</v>
      </c>
      <c r="N4032" s="14">
        <f t="shared" si="868"/>
        <v>0</v>
      </c>
      <c r="O4032" s="14">
        <f t="shared" si="869"/>
        <v>0</v>
      </c>
      <c r="P4032" s="14">
        <f t="shared" si="870"/>
        <v>0</v>
      </c>
      <c r="Q4032" s="14">
        <f t="shared" si="871"/>
        <v>8.6014166320158338</v>
      </c>
      <c r="W4032" s="16"/>
    </row>
    <row r="4033" spans="1:23">
      <c r="A4033" s="16">
        <v>44272</v>
      </c>
      <c r="B4033">
        <v>12</v>
      </c>
      <c r="C4033" s="1">
        <v>12.233333333333334</v>
      </c>
      <c r="D4033" s="13">
        <f t="shared" si="876"/>
        <v>285.23333333333335</v>
      </c>
      <c r="E4033" s="13">
        <f t="shared" si="872"/>
        <v>12.793081687507328</v>
      </c>
      <c r="F4033" s="13">
        <f t="shared" si="877"/>
        <v>359720.16456433909</v>
      </c>
      <c r="G4033" s="13">
        <f t="shared" si="878"/>
        <v>0.99999722006904646</v>
      </c>
      <c r="H4033" s="13">
        <f t="shared" si="873"/>
        <v>1.0850787444892711</v>
      </c>
      <c r="I4033" s="13">
        <f t="shared" si="874"/>
        <v>6.0956488076739951E-2</v>
      </c>
      <c r="J4033" s="2">
        <f t="shared" si="881"/>
        <v>0.18089265108606589</v>
      </c>
      <c r="K4033" s="13">
        <f t="shared" si="879"/>
        <v>0.23436243923597722</v>
      </c>
      <c r="L4033" s="13">
        <f t="shared" si="880"/>
        <v>0</v>
      </c>
      <c r="M4033" s="14">
        <f t="shared" si="875"/>
        <v>90.584971796057886</v>
      </c>
      <c r="N4033" s="14">
        <f t="shared" si="868"/>
        <v>0</v>
      </c>
      <c r="O4033" s="14">
        <f t="shared" si="869"/>
        <v>0.5</v>
      </c>
      <c r="P4033" s="14">
        <f t="shared" si="870"/>
        <v>0.5</v>
      </c>
      <c r="Q4033" s="14">
        <f t="shared" si="871"/>
        <v>6.9854247566616277</v>
      </c>
      <c r="W4033" s="16"/>
    </row>
    <row r="4034" spans="1:23">
      <c r="A4034" s="16">
        <v>44272</v>
      </c>
      <c r="B4034">
        <v>13</v>
      </c>
      <c r="C4034" s="1">
        <v>12.916666666666666</v>
      </c>
      <c r="D4034" s="13">
        <f t="shared" si="876"/>
        <v>285.91666666666669</v>
      </c>
      <c r="E4034" s="13">
        <f t="shared" si="872"/>
        <v>13.8217429320898</v>
      </c>
      <c r="F4034" s="13">
        <f t="shared" si="877"/>
        <v>1006251.8357789069</v>
      </c>
      <c r="G4034" s="13">
        <f t="shared" si="878"/>
        <v>0.99999900621398075</v>
      </c>
      <c r="H4034" s="13">
        <f t="shared" si="873"/>
        <v>1.0084952504424207</v>
      </c>
      <c r="I4034" s="13">
        <f t="shared" si="874"/>
        <v>6.7908127154618178E-2</v>
      </c>
      <c r="J4034" s="2">
        <f t="shared" si="881"/>
        <v>0.23436243923597722</v>
      </c>
      <c r="K4034" s="13">
        <f t="shared" si="879"/>
        <v>0.28518711430896582</v>
      </c>
      <c r="L4034" s="13">
        <f t="shared" si="880"/>
        <v>0</v>
      </c>
      <c r="M4034" s="14">
        <f t="shared" si="875"/>
        <v>90.584971796057886</v>
      </c>
      <c r="N4034" s="14">
        <f t="shared" si="868"/>
        <v>0</v>
      </c>
      <c r="O4034" s="14">
        <f t="shared" si="869"/>
        <v>0</v>
      </c>
      <c r="P4034" s="14">
        <f t="shared" si="870"/>
        <v>0</v>
      </c>
      <c r="Q4034" s="14">
        <f t="shared" si="871"/>
        <v>8.012945408562496</v>
      </c>
      <c r="W4034" s="16"/>
    </row>
    <row r="4035" spans="1:23">
      <c r="A4035" s="16">
        <v>44272</v>
      </c>
      <c r="B4035">
        <v>14</v>
      </c>
      <c r="C4035" s="1">
        <v>12.466666666666667</v>
      </c>
      <c r="D4035" s="13">
        <f t="shared" si="876"/>
        <v>285.46666666666664</v>
      </c>
      <c r="E4035" s="13">
        <f t="shared" si="872"/>
        <v>13.144885567491787</v>
      </c>
      <c r="F4035" s="13">
        <f t="shared" si="877"/>
        <v>511388.86471995339</v>
      </c>
      <c r="G4035" s="13">
        <f t="shared" si="878"/>
        <v>0.99999804454474173</v>
      </c>
      <c r="H4035" s="13">
        <f t="shared" si="873"/>
        <v>1.0582539840670189</v>
      </c>
      <c r="I4035" s="13">
        <f t="shared" si="874"/>
        <v>6.3249986583134563E-2</v>
      </c>
      <c r="J4035" s="2">
        <f t="shared" si="881"/>
        <v>0.28518711430896582</v>
      </c>
      <c r="K4035" s="13">
        <f t="shared" si="879"/>
        <v>0.33256932608759038</v>
      </c>
      <c r="L4035" s="13">
        <f t="shared" si="880"/>
        <v>0</v>
      </c>
      <c r="M4035" s="14">
        <f t="shared" si="875"/>
        <v>90.584971796057886</v>
      </c>
      <c r="N4035" s="14">
        <f t="shared" si="868"/>
        <v>0</v>
      </c>
      <c r="O4035" s="14">
        <f t="shared" si="869"/>
        <v>0</v>
      </c>
      <c r="P4035" s="14">
        <f t="shared" si="870"/>
        <v>0</v>
      </c>
      <c r="Q4035" s="14">
        <f t="shared" si="871"/>
        <v>7.332695713867027</v>
      </c>
      <c r="W4035" s="16"/>
    </row>
    <row r="4036" spans="1:23">
      <c r="A4036" s="16">
        <v>44272</v>
      </c>
      <c r="B4036">
        <v>15</v>
      </c>
      <c r="C4036" s="1">
        <v>12.616666666666667</v>
      </c>
      <c r="D4036" s="13">
        <f t="shared" si="876"/>
        <v>285.61666666666667</v>
      </c>
      <c r="E4036" s="13">
        <f t="shared" si="872"/>
        <v>13.37074167007062</v>
      </c>
      <c r="F4036" s="13">
        <f t="shared" si="877"/>
        <v>640972.39539597998</v>
      </c>
      <c r="G4036" s="13">
        <f t="shared" si="878"/>
        <v>0.99999843987284465</v>
      </c>
      <c r="H4036" s="13">
        <f t="shared" si="873"/>
        <v>1.0413832084860759</v>
      </c>
      <c r="I4036" s="13">
        <f t="shared" si="874"/>
        <v>6.4767681084004214E-2</v>
      </c>
      <c r="J4036" s="2">
        <f t="shared" si="881"/>
        <v>0.33256932608759038</v>
      </c>
      <c r="K4036" s="13">
        <f t="shared" si="879"/>
        <v>0.37702245605748075</v>
      </c>
      <c r="L4036" s="13">
        <f t="shared" si="880"/>
        <v>0</v>
      </c>
      <c r="M4036" s="14">
        <f t="shared" si="875"/>
        <v>90.584971796057886</v>
      </c>
      <c r="N4036" s="14">
        <f t="shared" si="868"/>
        <v>0</v>
      </c>
      <c r="O4036" s="14">
        <f t="shared" si="869"/>
        <v>0</v>
      </c>
      <c r="P4036" s="14">
        <f t="shared" si="870"/>
        <v>0</v>
      </c>
      <c r="Q4036" s="14">
        <f t="shared" si="871"/>
        <v>7.5580037562118569</v>
      </c>
      <c r="W4036" s="16"/>
    </row>
    <row r="4037" spans="1:23">
      <c r="A4037" s="16">
        <v>44272</v>
      </c>
      <c r="B4037">
        <v>16</v>
      </c>
      <c r="C4037" s="1">
        <v>12.533333333333333</v>
      </c>
      <c r="D4037" s="13">
        <f t="shared" si="876"/>
        <v>285.53333333333336</v>
      </c>
      <c r="E4037" s="13">
        <f t="shared" si="872"/>
        <v>13.245295353724067</v>
      </c>
      <c r="F4037" s="13">
        <f t="shared" si="877"/>
        <v>565403.74832179653</v>
      </c>
      <c r="G4037" s="13">
        <f t="shared" si="878"/>
        <v>0.99999823135549715</v>
      </c>
      <c r="H4037" s="13">
        <f t="shared" si="873"/>
        <v>1.0507201896517013</v>
      </c>
      <c r="I4037" s="13">
        <f t="shared" si="874"/>
        <v>6.392027319865444E-2</v>
      </c>
      <c r="J4037" s="2">
        <f t="shared" si="881"/>
        <v>0.37702245605748075</v>
      </c>
      <c r="K4037" s="13">
        <f t="shared" si="879"/>
        <v>0.41873796345489978</v>
      </c>
      <c r="L4037" s="13">
        <f t="shared" si="880"/>
        <v>0</v>
      </c>
      <c r="M4037" s="14">
        <f t="shared" si="875"/>
        <v>90.584971796057886</v>
      </c>
      <c r="N4037" s="14">
        <f t="shared" si="868"/>
        <v>0</v>
      </c>
      <c r="O4037" s="14">
        <f t="shared" si="869"/>
        <v>0</v>
      </c>
      <c r="P4037" s="14">
        <f t="shared" si="870"/>
        <v>0</v>
      </c>
      <c r="Q4037" s="14">
        <f t="shared" si="871"/>
        <v>7.4326426471325711</v>
      </c>
      <c r="W4037" s="16"/>
    </row>
    <row r="4038" spans="1:23">
      <c r="A4038" s="16">
        <v>44272</v>
      </c>
      <c r="B4038">
        <v>17</v>
      </c>
      <c r="C4038" s="1">
        <v>12.733333333333334</v>
      </c>
      <c r="D4038" s="13">
        <f t="shared" si="876"/>
        <v>285.73333333333335</v>
      </c>
      <c r="E4038" s="13">
        <f t="shared" si="872"/>
        <v>13.546243583761107</v>
      </c>
      <c r="F4038" s="13">
        <f t="shared" si="877"/>
        <v>763939.27634123515</v>
      </c>
      <c r="G4038" s="13">
        <f t="shared" si="878"/>
        <v>0.99999869099714866</v>
      </c>
      <c r="H4038" s="13">
        <f t="shared" si="873"/>
        <v>1.0284596563952364</v>
      </c>
      <c r="I4038" s="13">
        <f t="shared" si="874"/>
        <v>6.5972107624542295E-2</v>
      </c>
      <c r="J4038" s="2">
        <f t="shared" si="881"/>
        <v>0.41873796345489978</v>
      </c>
      <c r="K4038" s="13">
        <f t="shared" si="879"/>
        <v>0.45766444039320875</v>
      </c>
      <c r="L4038" s="13">
        <f t="shared" si="880"/>
        <v>0</v>
      </c>
      <c r="M4038" s="14">
        <f t="shared" si="875"/>
        <v>90.584971796057886</v>
      </c>
      <c r="N4038" s="14">
        <f t="shared" si="868"/>
        <v>0</v>
      </c>
      <c r="O4038" s="14">
        <f t="shared" si="869"/>
        <v>0</v>
      </c>
      <c r="P4038" s="14">
        <f t="shared" si="870"/>
        <v>0</v>
      </c>
      <c r="Q4038" s="14">
        <f t="shared" si="871"/>
        <v>7.7342723041239827</v>
      </c>
      <c r="W4038" s="16"/>
    </row>
    <row r="4039" spans="1:23">
      <c r="A4039" s="16">
        <v>44272</v>
      </c>
      <c r="B4039">
        <v>18</v>
      </c>
      <c r="C4039" s="1">
        <v>11.916666666666666</v>
      </c>
      <c r="D4039" s="13">
        <f t="shared" si="876"/>
        <v>284.91666666666669</v>
      </c>
      <c r="E4039" s="13">
        <f t="shared" si="872"/>
        <v>12.314711904065547</v>
      </c>
      <c r="F4039" s="13">
        <f t="shared" si="877"/>
        <v>222952.02751873172</v>
      </c>
      <c r="G4039" s="13">
        <f t="shared" si="878"/>
        <v>0.99999551475029902</v>
      </c>
      <c r="H4039" s="13">
        <f t="shared" si="873"/>
        <v>1.122648250811551</v>
      </c>
      <c r="I4039" s="13">
        <f t="shared" si="874"/>
        <v>5.7970716044483117E-2</v>
      </c>
      <c r="J4039" s="2">
        <f t="shared" si="881"/>
        <v>0.45766444039320875</v>
      </c>
      <c r="K4039" s="13">
        <f t="shared" si="879"/>
        <v>0.49511793676322502</v>
      </c>
      <c r="L4039" s="13">
        <f t="shared" si="880"/>
        <v>0</v>
      </c>
      <c r="M4039" s="14">
        <f t="shared" si="875"/>
        <v>90.584971796057886</v>
      </c>
      <c r="N4039" s="14">
        <f t="shared" si="868"/>
        <v>0</v>
      </c>
      <c r="O4039" s="14">
        <f t="shared" si="869"/>
        <v>0.5</v>
      </c>
      <c r="P4039" s="14">
        <f t="shared" si="870"/>
        <v>0.5</v>
      </c>
      <c r="Q4039" s="14">
        <f t="shared" si="871"/>
        <v>6.5210501416330882</v>
      </c>
      <c r="W4039" s="16"/>
    </row>
    <row r="4040" spans="1:23">
      <c r="A4040" s="16">
        <v>44272</v>
      </c>
      <c r="B4040">
        <v>19</v>
      </c>
      <c r="C4040" s="1">
        <v>9.4666666666666668</v>
      </c>
      <c r="D4040" s="13">
        <f t="shared" si="876"/>
        <v>282.46666666666664</v>
      </c>
      <c r="E4040" s="13">
        <f t="shared" si="872"/>
        <v>8.5773896624970085</v>
      </c>
      <c r="F4040" s="13">
        <f t="shared" si="877"/>
        <v>5310.2259360725966</v>
      </c>
      <c r="G4040" s="13">
        <f t="shared" si="878"/>
        <v>0.99981171955175019</v>
      </c>
      <c r="H4040" s="13">
        <f t="shared" si="873"/>
        <v>1.4646483929855199</v>
      </c>
      <c r="I4040" s="13">
        <f t="shared" si="874"/>
        <v>3.9156641554316973E-2</v>
      </c>
      <c r="J4040" s="2">
        <f t="shared" si="881"/>
        <v>0.49511793676322502</v>
      </c>
      <c r="K4040" s="13">
        <f t="shared" si="879"/>
        <v>0.53234783762113935</v>
      </c>
      <c r="L4040" s="13">
        <f t="shared" si="880"/>
        <v>0</v>
      </c>
      <c r="M4040" s="14">
        <f t="shared" si="875"/>
        <v>90.584971796057886</v>
      </c>
      <c r="N4040" s="14">
        <f t="shared" si="868"/>
        <v>0</v>
      </c>
      <c r="O4040" s="14">
        <f t="shared" si="869"/>
        <v>0.5</v>
      </c>
      <c r="P4040" s="14">
        <f t="shared" si="870"/>
        <v>0.5</v>
      </c>
      <c r="Q4040" s="14">
        <f t="shared" si="871"/>
        <v>3.3045289689586355</v>
      </c>
      <c r="W4040" s="16"/>
    </row>
    <row r="4041" spans="1:23">
      <c r="A4041" s="16">
        <v>44272</v>
      </c>
      <c r="B4041">
        <v>20</v>
      </c>
      <c r="C4041" s="1">
        <v>7.083333333333333</v>
      </c>
      <c r="D4041" s="13">
        <f t="shared" si="876"/>
        <v>280.08333333333331</v>
      </c>
      <c r="E4041" s="13">
        <f t="shared" si="872"/>
        <v>4.8790240999702181</v>
      </c>
      <c r="F4041" s="13">
        <f t="shared" si="877"/>
        <v>131.50226817790156</v>
      </c>
      <c r="G4041" s="13">
        <f t="shared" si="878"/>
        <v>0.99245295938136413</v>
      </c>
      <c r="H4041" s="13">
        <f t="shared" si="873"/>
        <v>1.9055450760001054</v>
      </c>
      <c r="I4041" s="13">
        <f t="shared" si="874"/>
        <v>2.655696469856527E-2</v>
      </c>
      <c r="J4041" s="2">
        <f t="shared" si="881"/>
        <v>0.53234783762113935</v>
      </c>
      <c r="K4041" s="13">
        <f t="shared" si="879"/>
        <v>0.56833580749693713</v>
      </c>
      <c r="L4041" s="13">
        <f t="shared" si="880"/>
        <v>0</v>
      </c>
      <c r="M4041" s="14">
        <f t="shared" si="875"/>
        <v>90.584971796057886</v>
      </c>
      <c r="N4041" s="14">
        <f t="shared" si="868"/>
        <v>1</v>
      </c>
      <c r="O4041" s="14">
        <f t="shared" si="869"/>
        <v>1</v>
      </c>
      <c r="P4041" s="14">
        <f t="shared" si="870"/>
        <v>1</v>
      </c>
      <c r="Q4041" s="14">
        <f t="shared" si="871"/>
        <v>1.0888356107554209</v>
      </c>
      <c r="W4041" s="16"/>
    </row>
    <row r="4042" spans="1:23">
      <c r="A4042" s="16">
        <v>44272</v>
      </c>
      <c r="B4042">
        <v>21</v>
      </c>
      <c r="C4042" s="1">
        <v>6.4000000000000012</v>
      </c>
      <c r="D4042" s="13">
        <f t="shared" si="876"/>
        <v>279.39999999999998</v>
      </c>
      <c r="E4042" s="13">
        <f t="shared" si="872"/>
        <v>3.8070150322118472</v>
      </c>
      <c r="F4042" s="13">
        <f t="shared" si="877"/>
        <v>45.01586720663628</v>
      </c>
      <c r="G4042" s="13">
        <f t="shared" si="878"/>
        <v>0.97826836565940489</v>
      </c>
      <c r="H4042" s="13">
        <f t="shared" si="873"/>
        <v>2.0565825556252517</v>
      </c>
      <c r="I4042" s="13">
        <f t="shared" si="874"/>
        <v>2.373013323642293E-2</v>
      </c>
      <c r="J4042" s="2">
        <f t="shared" si="881"/>
        <v>0.56833580749693713</v>
      </c>
      <c r="K4042" s="13">
        <f t="shared" si="879"/>
        <v>0.60323636591876517</v>
      </c>
      <c r="L4042" s="13">
        <f t="shared" si="880"/>
        <v>0</v>
      </c>
      <c r="M4042" s="14">
        <f t="shared" si="875"/>
        <v>90.584971796057886</v>
      </c>
      <c r="N4042" s="14">
        <f t="shared" si="868"/>
        <v>1</v>
      </c>
      <c r="O4042" s="14">
        <f t="shared" si="869"/>
        <v>1</v>
      </c>
      <c r="P4042" s="14">
        <f t="shared" si="870"/>
        <v>1</v>
      </c>
      <c r="Q4042" s="14">
        <f t="shared" si="871"/>
        <v>0.66300180704728096</v>
      </c>
      <c r="W4042" s="16"/>
    </row>
    <row r="4043" spans="1:23">
      <c r="A4043" s="16">
        <v>44272</v>
      </c>
      <c r="B4043">
        <v>22</v>
      </c>
      <c r="C4043" s="1">
        <v>5.166666666666667</v>
      </c>
      <c r="D4043" s="13">
        <f t="shared" si="876"/>
        <v>278.16666666666669</v>
      </c>
      <c r="E4043" s="13">
        <f t="shared" si="872"/>
        <v>1.8588376273217799</v>
      </c>
      <c r="F4043" s="13">
        <f t="shared" si="877"/>
        <v>6.4162743332213044</v>
      </c>
      <c r="G4043" s="13">
        <f t="shared" si="878"/>
        <v>0.86516140651371454</v>
      </c>
      <c r="H4043" s="13">
        <f t="shared" si="873"/>
        <v>2.3623713941569715</v>
      </c>
      <c r="I4043" s="13">
        <f t="shared" si="874"/>
        <v>1.9340736877876758E-2</v>
      </c>
      <c r="J4043" s="2">
        <f t="shared" si="881"/>
        <v>0.60323636591876517</v>
      </c>
      <c r="K4043" s="13">
        <f t="shared" si="879"/>
        <v>0.63693242991137833</v>
      </c>
      <c r="L4043" s="13">
        <f t="shared" si="880"/>
        <v>0</v>
      </c>
      <c r="M4043" s="14">
        <f t="shared" si="875"/>
        <v>90.584971796057886</v>
      </c>
      <c r="N4043" s="14">
        <f t="shared" ref="N4043:N4106" si="882">IF(C4043&lt;0,0,IF(C4043&lt;=7.2,1,IF(C4043&gt;7.2,0)))</f>
        <v>1</v>
      </c>
      <c r="O4043" s="14">
        <f t="shared" ref="O4043:O4106" si="883">IF(C4043&lt;=1.5,0,IF(C4043&lt;=2.4,0.5,IF(C4043&lt;=9.1,1,IF(C4043&lt;=12.4,0.5,IF(C4043&lt;=15.9,0,IF(C4043&lt;=18,-0.5,IF(C4043&gt;18,-1)))))))</f>
        <v>1</v>
      </c>
      <c r="P4043" s="14">
        <f t="shared" ref="P4043:P4106" si="884">IF(O4043&lt;=0,0,IF(O4043&gt;0,O4043))</f>
        <v>1</v>
      </c>
      <c r="Q4043" s="14">
        <f t="shared" ref="Q4043:Q4106" si="885">IF(C4043&gt;36,"0",IF(C4043&lt;4,"0",IF(4&lt;C4043&lt;25,21*(1+COS(1.57+1.57*((C4043-25)/11))),10.5*(1+COS(3.14+3.14*((C4043-4)/21))))))</f>
        <v>0.1564679849005251</v>
      </c>
      <c r="W4043" s="16"/>
    </row>
    <row r="4044" spans="1:23">
      <c r="A4044" s="16">
        <v>44272</v>
      </c>
      <c r="B4044">
        <v>23</v>
      </c>
      <c r="C4044" s="1">
        <v>4.8166666666666664</v>
      </c>
      <c r="D4044" s="13">
        <f t="shared" si="876"/>
        <v>277.81666666666666</v>
      </c>
      <c r="E4044" s="13">
        <f t="shared" si="872"/>
        <v>1.3028256044153759</v>
      </c>
      <c r="F4044" s="13">
        <f t="shared" si="877"/>
        <v>3.6796793101969962</v>
      </c>
      <c r="G4044" s="13">
        <f t="shared" si="878"/>
        <v>0.78631014355598994</v>
      </c>
      <c r="H4044" s="13">
        <f t="shared" si="873"/>
        <v>2.4577058402164806</v>
      </c>
      <c r="I4044" s="13">
        <f t="shared" si="874"/>
        <v>1.8244066441267685E-2</v>
      </c>
      <c r="J4044" s="2">
        <f t="shared" si="881"/>
        <v>0.63693242991137833</v>
      </c>
      <c r="K4044" s="13">
        <f t="shared" si="879"/>
        <v>0.66984955683548675</v>
      </c>
      <c r="L4044" s="13">
        <f t="shared" si="880"/>
        <v>0</v>
      </c>
      <c r="M4044" s="14">
        <f t="shared" si="875"/>
        <v>90.584971796057886</v>
      </c>
      <c r="N4044" s="14">
        <f t="shared" si="882"/>
        <v>1</v>
      </c>
      <c r="O4044" s="14">
        <f t="shared" si="883"/>
        <v>1</v>
      </c>
      <c r="P4044" s="14">
        <f t="shared" si="884"/>
        <v>1</v>
      </c>
      <c r="Q4044" s="14">
        <f t="shared" si="885"/>
        <v>7.616241433710691E-2</v>
      </c>
      <c r="W4044" s="16"/>
    </row>
    <row r="4045" spans="1:23">
      <c r="A4045" s="16">
        <v>44273</v>
      </c>
      <c r="B4045">
        <v>0</v>
      </c>
      <c r="C4045" s="1">
        <v>3.9333333333333331</v>
      </c>
      <c r="D4045" s="13">
        <f t="shared" si="876"/>
        <v>276.93333333333334</v>
      </c>
      <c r="E4045" s="13">
        <f t="shared" ref="E4045:E4108" si="886">$E$5*$E$6*(D4045-$E$6)/D4045</f>
        <v>-0.10669234472796699</v>
      </c>
      <c r="F4045" s="13">
        <f t="shared" si="877"/>
        <v>0.89880215167854027</v>
      </c>
      <c r="G4045" s="13">
        <f t="shared" si="878"/>
        <v>0.47335218726395456</v>
      </c>
      <c r="H4045" s="13">
        <f t="shared" ref="H4045:H4108" si="887">$E$7*EXP($E$8/D4045)</f>
        <v>2.7169799071390153</v>
      </c>
      <c r="I4045" s="13">
        <f t="shared" ref="I4045:I4108" si="888">$E$4*EXP(-$E$2/D4045)</f>
        <v>1.5734562293253974E-2</v>
      </c>
      <c r="J4045" s="2">
        <f t="shared" si="881"/>
        <v>0.66984955683548675</v>
      </c>
      <c r="K4045" s="13">
        <f t="shared" si="879"/>
        <v>0.70180817011176488</v>
      </c>
      <c r="L4045" s="13">
        <f t="shared" si="880"/>
        <v>0</v>
      </c>
      <c r="M4045" s="14">
        <f t="shared" si="875"/>
        <v>90.584971796057886</v>
      </c>
      <c r="N4045" s="14">
        <f t="shared" si="882"/>
        <v>1</v>
      </c>
      <c r="O4045" s="14">
        <f t="shared" si="883"/>
        <v>1</v>
      </c>
      <c r="P4045" s="14">
        <f t="shared" si="884"/>
        <v>1</v>
      </c>
      <c r="Q4045" s="14" t="str">
        <f t="shared" si="885"/>
        <v>0</v>
      </c>
      <c r="R4045" s="14">
        <f>(M4045)</f>
        <v>90.584971796057886</v>
      </c>
      <c r="S4045" s="14">
        <f>SUM(N4045:N4068)</f>
        <v>11</v>
      </c>
      <c r="T4045" s="14">
        <f>SUM(O4045:O4068)</f>
        <v>15.5</v>
      </c>
      <c r="U4045" s="14">
        <f>SUM(P4045:P4068)</f>
        <v>15.5</v>
      </c>
      <c r="V4045" s="14">
        <f>SUM(Q4045:Q4068)</f>
        <v>88.297184944262384</v>
      </c>
      <c r="W4045" s="16"/>
    </row>
    <row r="4046" spans="1:23">
      <c r="A4046" s="16">
        <v>44273</v>
      </c>
      <c r="B4046">
        <v>1</v>
      </c>
      <c r="C4046" s="1">
        <v>3.5666666666666669</v>
      </c>
      <c r="D4046" s="13">
        <f t="shared" si="876"/>
        <v>276.56666666666666</v>
      </c>
      <c r="E4046" s="13">
        <f t="shared" si="886"/>
        <v>-0.69441966976016034</v>
      </c>
      <c r="F4046" s="13">
        <f t="shared" si="877"/>
        <v>0.49936416003543399</v>
      </c>
      <c r="G4046" s="13">
        <f t="shared" si="878"/>
        <v>0.33305061795236768</v>
      </c>
      <c r="H4046" s="13">
        <f t="shared" si="887"/>
        <v>2.8330106708865923</v>
      </c>
      <c r="I4046" s="13">
        <f t="shared" si="888"/>
        <v>1.4793033316309944E-2</v>
      </c>
      <c r="J4046" s="2">
        <f t="shared" si="881"/>
        <v>0.70180817011176488</v>
      </c>
      <c r="K4046" s="13">
        <f t="shared" si="879"/>
        <v>0.7331030757222643</v>
      </c>
      <c r="L4046" s="13">
        <f t="shared" si="880"/>
        <v>0</v>
      </c>
      <c r="M4046" s="14">
        <f t="shared" ref="M4046:M4109" si="889">L4046+M4045</f>
        <v>90.584971796057886</v>
      </c>
      <c r="N4046" s="14">
        <f t="shared" si="882"/>
        <v>1</v>
      </c>
      <c r="O4046" s="14">
        <f t="shared" si="883"/>
        <v>1</v>
      </c>
      <c r="P4046" s="14">
        <f t="shared" si="884"/>
        <v>1</v>
      </c>
      <c r="Q4046" s="14" t="str">
        <f t="shared" si="885"/>
        <v>0</v>
      </c>
      <c r="W4046" s="16"/>
    </row>
    <row r="4047" spans="1:23">
      <c r="A4047" s="16">
        <v>44273</v>
      </c>
      <c r="B4047">
        <v>2</v>
      </c>
      <c r="C4047" s="1">
        <v>3.9666666666666668</v>
      </c>
      <c r="D4047" s="13">
        <f t="shared" ref="D4047:D4110" si="890">C4047+273</f>
        <v>276.96666666666664</v>
      </c>
      <c r="E4047" s="13">
        <f t="shared" si="886"/>
        <v>-5.3339752076104557E-2</v>
      </c>
      <c r="F4047" s="13">
        <f t="shared" ref="F4047:F4110" si="891">EXP(E4047)</f>
        <v>0.94805785313437385</v>
      </c>
      <c r="G4047" s="13">
        <f t="shared" ref="G4047:G4110" si="892">F4047/(1+F4047)</f>
        <v>0.48666822271678112</v>
      </c>
      <c r="H4047" s="13">
        <f t="shared" si="887"/>
        <v>2.7066851483173879</v>
      </c>
      <c r="I4047" s="13">
        <f t="shared" si="888"/>
        <v>1.5822943521413991E-2</v>
      </c>
      <c r="J4047" s="2">
        <f t="shared" si="881"/>
        <v>0.7331030757222643</v>
      </c>
      <c r="K4047" s="13">
        <f t="shared" ref="K4047:K4110" si="893">H4047-(H4047-J4047)*EXP(-I4047)</f>
        <v>0.76408519284525922</v>
      </c>
      <c r="L4047" s="13">
        <f t="shared" ref="L4047:L4110" si="894">IF(K4047&lt;1,0,K4047*G4047)</f>
        <v>0</v>
      </c>
      <c r="M4047" s="14">
        <f t="shared" si="889"/>
        <v>90.584971796057886</v>
      </c>
      <c r="N4047" s="14">
        <f t="shared" si="882"/>
        <v>1</v>
      </c>
      <c r="O4047" s="14">
        <f t="shared" si="883"/>
        <v>1</v>
      </c>
      <c r="P4047" s="14">
        <f t="shared" si="884"/>
        <v>1</v>
      </c>
      <c r="Q4047" s="14" t="str">
        <f t="shared" si="885"/>
        <v>0</v>
      </c>
      <c r="W4047" s="16"/>
    </row>
    <row r="4048" spans="1:23">
      <c r="A4048" s="16">
        <v>44273</v>
      </c>
      <c r="B4048">
        <v>3</v>
      </c>
      <c r="C4048" s="1">
        <v>6.9666666666666677</v>
      </c>
      <c r="D4048" s="13">
        <f t="shared" si="890"/>
        <v>279.96666666666664</v>
      </c>
      <c r="E4048" s="13">
        <f t="shared" si="886"/>
        <v>4.6963686153113056</v>
      </c>
      <c r="F4048" s="13">
        <f t="shared" si="891"/>
        <v>109.54863603100111</v>
      </c>
      <c r="G4048" s="13">
        <f t="shared" si="892"/>
        <v>0.99095420770528941</v>
      </c>
      <c r="H4048" s="13">
        <f t="shared" si="887"/>
        <v>1.9304723902422227</v>
      </c>
      <c r="I4048" s="13">
        <f t="shared" si="888"/>
        <v>2.6052551219985173E-2</v>
      </c>
      <c r="J4048" s="2">
        <f t="shared" ref="J4048:J4111" si="895">IF(K4047&lt;1,K4047,K4047-K4047*G4047)</f>
        <v>0.76408519284525922</v>
      </c>
      <c r="K4048" s="13">
        <f t="shared" si="893"/>
        <v>0.79408013611646577</v>
      </c>
      <c r="L4048" s="13">
        <f t="shared" si="894"/>
        <v>0</v>
      </c>
      <c r="M4048" s="14">
        <f t="shared" si="889"/>
        <v>90.584971796057886</v>
      </c>
      <c r="N4048" s="14">
        <f t="shared" si="882"/>
        <v>1</v>
      </c>
      <c r="O4048" s="14">
        <f t="shared" si="883"/>
        <v>1</v>
      </c>
      <c r="P4048" s="14">
        <f t="shared" si="884"/>
        <v>1</v>
      </c>
      <c r="Q4048" s="14">
        <f t="shared" si="885"/>
        <v>1.0090472211638644</v>
      </c>
      <c r="W4048" s="16"/>
    </row>
    <row r="4049" spans="1:23">
      <c r="A4049" s="16">
        <v>44273</v>
      </c>
      <c r="B4049">
        <v>4</v>
      </c>
      <c r="C4049" s="1">
        <v>6.7</v>
      </c>
      <c r="D4049" s="13">
        <f t="shared" si="890"/>
        <v>279.7</v>
      </c>
      <c r="E4049" s="13">
        <f t="shared" si="886"/>
        <v>4.2782981766177874</v>
      </c>
      <c r="F4049" s="13">
        <f t="shared" si="891"/>
        <v>72.117604089544571</v>
      </c>
      <c r="G4049" s="13">
        <f t="shared" si="892"/>
        <v>0.98632340306480315</v>
      </c>
      <c r="H4049" s="13">
        <f t="shared" si="887"/>
        <v>1.9887614323987577</v>
      </c>
      <c r="I4049" s="13">
        <f t="shared" si="888"/>
        <v>2.4933792120597358E-2</v>
      </c>
      <c r="J4049" s="2">
        <f t="shared" si="895"/>
        <v>0.79408013611646577</v>
      </c>
      <c r="K4049" s="13">
        <f t="shared" si="893"/>
        <v>0.82349977547042275</v>
      </c>
      <c r="L4049" s="13">
        <f t="shared" si="894"/>
        <v>0</v>
      </c>
      <c r="M4049" s="14">
        <f t="shared" si="889"/>
        <v>90.584971796057886</v>
      </c>
      <c r="N4049" s="14">
        <f t="shared" si="882"/>
        <v>1</v>
      </c>
      <c r="O4049" s="14">
        <f t="shared" si="883"/>
        <v>1</v>
      </c>
      <c r="P4049" s="14">
        <f t="shared" si="884"/>
        <v>1</v>
      </c>
      <c r="Q4049" s="14">
        <f t="shared" si="885"/>
        <v>0.83755644879765012</v>
      </c>
      <c r="W4049" s="16"/>
    </row>
    <row r="4050" spans="1:23">
      <c r="A4050" s="16">
        <v>44273</v>
      </c>
      <c r="B4050">
        <v>5</v>
      </c>
      <c r="C4050" s="1">
        <v>6.166666666666667</v>
      </c>
      <c r="D4050" s="13">
        <f t="shared" si="890"/>
        <v>279.16666666666669</v>
      </c>
      <c r="E4050" s="13">
        <f t="shared" si="886"/>
        <v>3.4397611940298809</v>
      </c>
      <c r="F4050" s="13">
        <f t="shared" si="891"/>
        <v>31.179511425707702</v>
      </c>
      <c r="G4050" s="13">
        <f t="shared" si="892"/>
        <v>0.96892432620337687</v>
      </c>
      <c r="H4050" s="13">
        <f t="shared" si="887"/>
        <v>2.111032512325393</v>
      </c>
      <c r="I4050" s="13">
        <f t="shared" si="888"/>
        <v>2.2832593026296047E-2</v>
      </c>
      <c r="J4050" s="2">
        <f t="shared" si="895"/>
        <v>0.82349977547042275</v>
      </c>
      <c r="K4050" s="13">
        <f t="shared" si="893"/>
        <v>0.85256441326449273</v>
      </c>
      <c r="L4050" s="13">
        <f t="shared" si="894"/>
        <v>0</v>
      </c>
      <c r="M4050" s="14">
        <f t="shared" si="889"/>
        <v>90.584971796057886</v>
      </c>
      <c r="N4050" s="14">
        <f t="shared" si="882"/>
        <v>1</v>
      </c>
      <c r="O4050" s="14">
        <f t="shared" si="883"/>
        <v>1</v>
      </c>
      <c r="P4050" s="14">
        <f t="shared" si="884"/>
        <v>1</v>
      </c>
      <c r="Q4050" s="14">
        <f t="shared" si="885"/>
        <v>0.54090271355473263</v>
      </c>
      <c r="W4050" s="16"/>
    </row>
    <row r="4051" spans="1:23">
      <c r="A4051" s="16">
        <v>44273</v>
      </c>
      <c r="B4051">
        <v>6</v>
      </c>
      <c r="C4051" s="1">
        <v>4.2833333333333332</v>
      </c>
      <c r="D4051" s="13">
        <f t="shared" si="890"/>
        <v>277.28333333333336</v>
      </c>
      <c r="E4051" s="13">
        <f t="shared" si="886"/>
        <v>0.4528701087936951</v>
      </c>
      <c r="F4051" s="13">
        <f t="shared" si="891"/>
        <v>1.5728198777742837</v>
      </c>
      <c r="G4051" s="13">
        <f t="shared" si="892"/>
        <v>0.6113214109395454</v>
      </c>
      <c r="H4051" s="13">
        <f t="shared" si="887"/>
        <v>2.6109285424587929</v>
      </c>
      <c r="I4051" s="13">
        <f t="shared" si="888"/>
        <v>1.6686602458716667E-2</v>
      </c>
      <c r="J4051" s="2">
        <f t="shared" si="895"/>
        <v>0.85256441326449273</v>
      </c>
      <c r="K4051" s="13">
        <f t="shared" si="893"/>
        <v>0.8816620906123136</v>
      </c>
      <c r="L4051" s="13">
        <f t="shared" si="894"/>
        <v>0</v>
      </c>
      <c r="M4051" s="14">
        <f t="shared" si="889"/>
        <v>90.584971796057886</v>
      </c>
      <c r="N4051" s="14">
        <f t="shared" si="882"/>
        <v>1</v>
      </c>
      <c r="O4051" s="14">
        <f t="shared" si="883"/>
        <v>1</v>
      </c>
      <c r="P4051" s="14">
        <f t="shared" si="884"/>
        <v>1</v>
      </c>
      <c r="Q4051" s="14">
        <f t="shared" si="885"/>
        <v>8.7263422109044586E-3</v>
      </c>
      <c r="W4051" s="16"/>
    </row>
    <row r="4052" spans="1:23">
      <c r="A4052" s="16">
        <v>44273</v>
      </c>
      <c r="B4052">
        <v>7</v>
      </c>
      <c r="C4052" s="1">
        <v>2.3000000000000003</v>
      </c>
      <c r="D4052" s="13">
        <f t="shared" si="890"/>
        <v>275.3</v>
      </c>
      <c r="E4052" s="13">
        <f t="shared" si="886"/>
        <v>-2.7367962223029241</v>
      </c>
      <c r="F4052" s="13">
        <f t="shared" si="891"/>
        <v>6.477754766581538E-2</v>
      </c>
      <c r="G4052" s="13">
        <f t="shared" si="892"/>
        <v>6.0836695709652645E-2</v>
      </c>
      <c r="H4052" s="13">
        <f t="shared" si="887"/>
        <v>3.276130200335627</v>
      </c>
      <c r="I4052" s="13">
        <f t="shared" si="888"/>
        <v>1.1938095936257503E-2</v>
      </c>
      <c r="J4052" s="2">
        <f t="shared" si="895"/>
        <v>0.8816620906123136</v>
      </c>
      <c r="K4052" s="13">
        <f t="shared" si="893"/>
        <v>0.91007753002612013</v>
      </c>
      <c r="L4052" s="13">
        <f t="shared" si="894"/>
        <v>0</v>
      </c>
      <c r="M4052" s="14">
        <f t="shared" si="889"/>
        <v>90.584971796057886</v>
      </c>
      <c r="N4052" s="14">
        <f t="shared" si="882"/>
        <v>1</v>
      </c>
      <c r="O4052" s="14">
        <f t="shared" si="883"/>
        <v>0.5</v>
      </c>
      <c r="P4052" s="14">
        <f t="shared" si="884"/>
        <v>0.5</v>
      </c>
      <c r="Q4052" s="14" t="str">
        <f t="shared" si="885"/>
        <v>0</v>
      </c>
      <c r="W4052" s="16"/>
    </row>
    <row r="4053" spans="1:23">
      <c r="A4053" s="16">
        <v>44273</v>
      </c>
      <c r="B4053">
        <v>8</v>
      </c>
      <c r="C4053" s="1">
        <v>4.5</v>
      </c>
      <c r="D4053" s="13">
        <f t="shared" si="890"/>
        <v>277.5</v>
      </c>
      <c r="E4053" s="13">
        <f t="shared" si="886"/>
        <v>0.79855855855855862</v>
      </c>
      <c r="F4053" s="13">
        <f t="shared" si="891"/>
        <v>2.2223352525206619</v>
      </c>
      <c r="G4053" s="13">
        <f t="shared" si="892"/>
        <v>0.68966605842214801</v>
      </c>
      <c r="H4053" s="13">
        <f t="shared" si="887"/>
        <v>2.5474907701835989</v>
      </c>
      <c r="I4053" s="13">
        <f t="shared" si="888"/>
        <v>1.7303325849068997E-2</v>
      </c>
      <c r="J4053" s="2">
        <f t="shared" si="895"/>
        <v>0.91007753002612013</v>
      </c>
      <c r="K4053" s="13">
        <f t="shared" si="893"/>
        <v>0.93816650767523124</v>
      </c>
      <c r="L4053" s="13">
        <f t="shared" si="894"/>
        <v>0</v>
      </c>
      <c r="M4053" s="14">
        <f t="shared" si="889"/>
        <v>90.584971796057886</v>
      </c>
      <c r="N4053" s="14">
        <f t="shared" si="882"/>
        <v>1</v>
      </c>
      <c r="O4053" s="14">
        <f t="shared" si="883"/>
        <v>1</v>
      </c>
      <c r="P4053" s="14">
        <f t="shared" si="884"/>
        <v>1</v>
      </c>
      <c r="Q4053" s="14">
        <f t="shared" si="885"/>
        <v>2.8094593797786671E-2</v>
      </c>
      <c r="W4053" s="16"/>
    </row>
    <row r="4054" spans="1:23">
      <c r="A4054" s="16">
        <v>44273</v>
      </c>
      <c r="B4054">
        <v>9</v>
      </c>
      <c r="C4054" s="1">
        <v>8.2166666666666668</v>
      </c>
      <c r="D4054" s="13">
        <f t="shared" si="890"/>
        <v>281.21666666666664</v>
      </c>
      <c r="E4054" s="13">
        <f t="shared" si="886"/>
        <v>6.6455046524032069</v>
      </c>
      <c r="F4054" s="13">
        <f t="shared" si="891"/>
        <v>769.31818795814638</v>
      </c>
      <c r="G4054" s="13">
        <f t="shared" si="892"/>
        <v>0.99870183514340916</v>
      </c>
      <c r="H4054" s="13">
        <f t="shared" si="887"/>
        <v>1.6804745662916458</v>
      </c>
      <c r="I4054" s="13">
        <f t="shared" si="888"/>
        <v>3.1968416684879861E-2</v>
      </c>
      <c r="J4054" s="2">
        <f t="shared" si="895"/>
        <v>0.93816650767523124</v>
      </c>
      <c r="K4054" s="13">
        <f t="shared" si="893"/>
        <v>0.96152161903230371</v>
      </c>
      <c r="L4054" s="13">
        <f t="shared" si="894"/>
        <v>0</v>
      </c>
      <c r="M4054" s="14">
        <f t="shared" si="889"/>
        <v>90.584971796057886</v>
      </c>
      <c r="N4054" s="14">
        <f t="shared" si="882"/>
        <v>0</v>
      </c>
      <c r="O4054" s="14">
        <f t="shared" si="883"/>
        <v>1</v>
      </c>
      <c r="P4054" s="14">
        <f t="shared" si="884"/>
        <v>1</v>
      </c>
      <c r="Q4054" s="14">
        <f t="shared" si="885"/>
        <v>2.0089080302892346</v>
      </c>
      <c r="W4054" s="16"/>
    </row>
    <row r="4055" spans="1:23">
      <c r="A4055" s="16">
        <v>44273</v>
      </c>
      <c r="B4055">
        <v>10</v>
      </c>
      <c r="C4055" s="1">
        <v>10.466666666666669</v>
      </c>
      <c r="D4055" s="13">
        <f t="shared" si="890"/>
        <v>283.4666666666667</v>
      </c>
      <c r="E4055" s="13">
        <f t="shared" si="886"/>
        <v>10.110630291627517</v>
      </c>
      <c r="F4055" s="13">
        <f t="shared" si="891"/>
        <v>24603.163018123552</v>
      </c>
      <c r="G4055" s="13">
        <f t="shared" si="892"/>
        <v>0.99995935647153433</v>
      </c>
      <c r="H4055" s="13">
        <f t="shared" si="887"/>
        <v>1.3132687525497719</v>
      </c>
      <c r="I4055" s="13">
        <f t="shared" si="888"/>
        <v>4.5995310062921818E-2</v>
      </c>
      <c r="J4055" s="2">
        <f t="shared" si="895"/>
        <v>0.96152161903230371</v>
      </c>
      <c r="K4055" s="13">
        <f t="shared" si="893"/>
        <v>0.97733390445068435</v>
      </c>
      <c r="L4055" s="13">
        <f t="shared" si="894"/>
        <v>0</v>
      </c>
      <c r="M4055" s="14">
        <f t="shared" si="889"/>
        <v>90.584971796057886</v>
      </c>
      <c r="N4055" s="14">
        <f t="shared" si="882"/>
        <v>0</v>
      </c>
      <c r="O4055" s="14">
        <f t="shared" si="883"/>
        <v>0.5</v>
      </c>
      <c r="P4055" s="14">
        <f t="shared" si="884"/>
        <v>0.5</v>
      </c>
      <c r="Q4055" s="14">
        <f t="shared" si="885"/>
        <v>4.5239540955718471</v>
      </c>
      <c r="W4055" s="16"/>
    </row>
    <row r="4056" spans="1:23">
      <c r="A4056" s="16">
        <v>44273</v>
      </c>
      <c r="B4056">
        <v>11</v>
      </c>
      <c r="C4056" s="1">
        <v>11.883333333333333</v>
      </c>
      <c r="D4056" s="13">
        <f t="shared" si="890"/>
        <v>284.88333333333333</v>
      </c>
      <c r="E4056" s="13">
        <f t="shared" si="886"/>
        <v>12.264295325571862</v>
      </c>
      <c r="F4056" s="13">
        <f t="shared" si="891"/>
        <v>211990.19987307725</v>
      </c>
      <c r="G4056" s="13">
        <f t="shared" si="892"/>
        <v>0.99999528282305772</v>
      </c>
      <c r="H4056" s="13">
        <f t="shared" si="887"/>
        <v>1.1266827960487544</v>
      </c>
      <c r="I4056" s="13">
        <f t="shared" si="888"/>
        <v>5.7664684543368969E-2</v>
      </c>
      <c r="J4056" s="2">
        <f t="shared" si="895"/>
        <v>0.97733390445068435</v>
      </c>
      <c r="K4056" s="13">
        <f t="shared" si="893"/>
        <v>0.985702457380634</v>
      </c>
      <c r="L4056" s="13">
        <f t="shared" si="894"/>
        <v>0</v>
      </c>
      <c r="M4056" s="14">
        <f t="shared" si="889"/>
        <v>90.584971796057886</v>
      </c>
      <c r="N4056" s="14">
        <f t="shared" si="882"/>
        <v>0</v>
      </c>
      <c r="O4056" s="14">
        <f t="shared" si="883"/>
        <v>0.5</v>
      </c>
      <c r="P4056" s="14">
        <f t="shared" si="884"/>
        <v>0.5</v>
      </c>
      <c r="Q4056" s="14">
        <f t="shared" si="885"/>
        <v>6.4726695482461309</v>
      </c>
      <c r="W4056" s="16"/>
    </row>
    <row r="4057" spans="1:23">
      <c r="A4057" s="16">
        <v>44273</v>
      </c>
      <c r="B4057">
        <v>12</v>
      </c>
      <c r="C4057" s="1">
        <v>13</v>
      </c>
      <c r="D4057" s="13">
        <f t="shared" si="890"/>
        <v>286</v>
      </c>
      <c r="E4057" s="13">
        <f t="shared" si="886"/>
        <v>13.946853146853147</v>
      </c>
      <c r="F4057" s="13">
        <f t="shared" si="891"/>
        <v>1140358.3885125644</v>
      </c>
      <c r="G4057" s="13">
        <f t="shared" si="892"/>
        <v>0.99999912308346817</v>
      </c>
      <c r="H4057" s="13">
        <f t="shared" si="887"/>
        <v>0.99955739544702893</v>
      </c>
      <c r="I4057" s="13">
        <f t="shared" si="888"/>
        <v>6.8805975132868319E-2</v>
      </c>
      <c r="J4057" s="2">
        <f t="shared" si="895"/>
        <v>0.985702457380634</v>
      </c>
      <c r="K4057" s="13">
        <f t="shared" si="893"/>
        <v>0.98662370288428336</v>
      </c>
      <c r="L4057" s="13">
        <f t="shared" si="894"/>
        <v>0</v>
      </c>
      <c r="M4057" s="14">
        <f t="shared" si="889"/>
        <v>90.584971796057886</v>
      </c>
      <c r="N4057" s="14">
        <f t="shared" si="882"/>
        <v>0</v>
      </c>
      <c r="O4057" s="14">
        <f t="shared" si="883"/>
        <v>0</v>
      </c>
      <c r="P4057" s="14">
        <f t="shared" si="884"/>
        <v>0</v>
      </c>
      <c r="Q4057" s="14">
        <f t="shared" si="885"/>
        <v>8.1402454244759603</v>
      </c>
      <c r="W4057" s="16"/>
    </row>
    <row r="4058" spans="1:23">
      <c r="A4058" s="16">
        <v>44273</v>
      </c>
      <c r="B4058">
        <v>13</v>
      </c>
      <c r="C4058" s="1">
        <v>13.466666666666667</v>
      </c>
      <c r="D4058" s="13">
        <f t="shared" si="890"/>
        <v>286.46666666666664</v>
      </c>
      <c r="E4058" s="13">
        <f t="shared" si="886"/>
        <v>14.646125203630401</v>
      </c>
      <c r="F4058" s="13">
        <f t="shared" si="891"/>
        <v>2294728.7519733366</v>
      </c>
      <c r="G4058" s="13">
        <f t="shared" si="892"/>
        <v>0.99999956421883707</v>
      </c>
      <c r="H4058" s="13">
        <f t="shared" si="887"/>
        <v>0.95104053849514136</v>
      </c>
      <c r="I4058" s="13">
        <f t="shared" si="888"/>
        <v>7.4047340959521465E-2</v>
      </c>
      <c r="J4058" s="2">
        <f t="shared" si="895"/>
        <v>0.98662370288428336</v>
      </c>
      <c r="K4058" s="13">
        <f t="shared" si="893"/>
        <v>0.98408405169198954</v>
      </c>
      <c r="L4058" s="13">
        <f t="shared" si="894"/>
        <v>0</v>
      </c>
      <c r="M4058" s="14">
        <f t="shared" si="889"/>
        <v>90.584971796057886</v>
      </c>
      <c r="N4058" s="14">
        <f t="shared" si="882"/>
        <v>0</v>
      </c>
      <c r="O4058" s="14">
        <f t="shared" si="883"/>
        <v>0</v>
      </c>
      <c r="P4058" s="14">
        <f t="shared" si="884"/>
        <v>0</v>
      </c>
      <c r="Q4058" s="14">
        <f t="shared" si="885"/>
        <v>8.8593330401349917</v>
      </c>
      <c r="W4058" s="16"/>
    </row>
    <row r="4059" spans="1:23">
      <c r="A4059" s="16">
        <v>44273</v>
      </c>
      <c r="B4059">
        <v>14</v>
      </c>
      <c r="C4059" s="1">
        <v>14.000000000000002</v>
      </c>
      <c r="D4059" s="13">
        <f t="shared" si="890"/>
        <v>287</v>
      </c>
      <c r="E4059" s="13">
        <f t="shared" si="886"/>
        <v>15.442508710801393</v>
      </c>
      <c r="F4059" s="13">
        <f t="shared" si="891"/>
        <v>5088576.6394285606</v>
      </c>
      <c r="G4059" s="13">
        <f t="shared" si="892"/>
        <v>0.99999980348143025</v>
      </c>
      <c r="H4059" s="13">
        <f t="shared" si="887"/>
        <v>0.89864758452144489</v>
      </c>
      <c r="I4059" s="13">
        <f t="shared" si="888"/>
        <v>8.0504578080304617E-2</v>
      </c>
      <c r="J4059" s="2">
        <f t="shared" si="895"/>
        <v>0.98408405169198954</v>
      </c>
      <c r="K4059" s="13">
        <f t="shared" si="893"/>
        <v>0.97747559901941383</v>
      </c>
      <c r="L4059" s="13">
        <f t="shared" si="894"/>
        <v>0</v>
      </c>
      <c r="M4059" s="14">
        <f t="shared" si="889"/>
        <v>90.584971796057886</v>
      </c>
      <c r="N4059" s="14">
        <f t="shared" si="882"/>
        <v>0</v>
      </c>
      <c r="O4059" s="14">
        <f t="shared" si="883"/>
        <v>0</v>
      </c>
      <c r="P4059" s="14">
        <f t="shared" si="884"/>
        <v>0</v>
      </c>
      <c r="Q4059" s="14">
        <f t="shared" si="885"/>
        <v>9.6907191054203778</v>
      </c>
      <c r="W4059" s="16"/>
    </row>
    <row r="4060" spans="1:23">
      <c r="A4060" s="16">
        <v>44273</v>
      </c>
      <c r="B4060">
        <v>15</v>
      </c>
      <c r="C4060" s="1">
        <v>14.066666666666665</v>
      </c>
      <c r="D4060" s="13">
        <f t="shared" si="890"/>
        <v>287.06666666666666</v>
      </c>
      <c r="E4060" s="13">
        <f t="shared" si="886"/>
        <v>15.541848583372035</v>
      </c>
      <c r="F4060" s="13">
        <f t="shared" si="891"/>
        <v>5620035.7517558634</v>
      </c>
      <c r="G4060" s="13">
        <f t="shared" si="892"/>
        <v>0.99999982206522053</v>
      </c>
      <c r="H4060" s="13">
        <f t="shared" si="887"/>
        <v>0.89231796898502902</v>
      </c>
      <c r="I4060" s="13">
        <f t="shared" si="888"/>
        <v>8.1348580729799766E-2</v>
      </c>
      <c r="J4060" s="2">
        <f t="shared" si="895"/>
        <v>0.97747559901941383</v>
      </c>
      <c r="K4060" s="13">
        <f t="shared" si="893"/>
        <v>0.97082242826936793</v>
      </c>
      <c r="L4060" s="13">
        <f t="shared" si="894"/>
        <v>0</v>
      </c>
      <c r="M4060" s="14">
        <f t="shared" si="889"/>
        <v>90.584971796057886</v>
      </c>
      <c r="N4060" s="14">
        <f t="shared" si="882"/>
        <v>0</v>
      </c>
      <c r="O4060" s="14">
        <f t="shared" si="883"/>
        <v>0</v>
      </c>
      <c r="P4060" s="14">
        <f t="shared" si="884"/>
        <v>0</v>
      </c>
      <c r="Q4060" s="14">
        <f t="shared" si="885"/>
        <v>9.7951129039930631</v>
      </c>
      <c r="W4060" s="16"/>
    </row>
    <row r="4061" spans="1:23">
      <c r="A4061" s="16">
        <v>44273</v>
      </c>
      <c r="B4061">
        <v>16</v>
      </c>
      <c r="C4061" s="1">
        <v>14.116666666666667</v>
      </c>
      <c r="D4061" s="13">
        <f t="shared" si="890"/>
        <v>287.11666666666667</v>
      </c>
      <c r="E4061" s="13">
        <f t="shared" si="886"/>
        <v>15.616323213560122</v>
      </c>
      <c r="F4061" s="13">
        <f t="shared" si="891"/>
        <v>6054565.7424402153</v>
      </c>
      <c r="G4061" s="13">
        <f t="shared" si="892"/>
        <v>0.99999983483541555</v>
      </c>
      <c r="H4061" s="13">
        <f t="shared" si="887"/>
        <v>0.88760194387156732</v>
      </c>
      <c r="I4061" s="13">
        <f t="shared" si="888"/>
        <v>8.1987123866602132E-2</v>
      </c>
      <c r="J4061" s="2">
        <f t="shared" si="895"/>
        <v>0.97082242826936793</v>
      </c>
      <c r="K4061" s="13">
        <f t="shared" si="893"/>
        <v>0.96427162973913516</v>
      </c>
      <c r="L4061" s="13">
        <f t="shared" si="894"/>
        <v>0</v>
      </c>
      <c r="M4061" s="14">
        <f t="shared" si="889"/>
        <v>90.584971796057886</v>
      </c>
      <c r="N4061" s="14">
        <f t="shared" si="882"/>
        <v>0</v>
      </c>
      <c r="O4061" s="14">
        <f t="shared" si="883"/>
        <v>0</v>
      </c>
      <c r="P4061" s="14">
        <f t="shared" si="884"/>
        <v>0</v>
      </c>
      <c r="Q4061" s="14">
        <f t="shared" si="885"/>
        <v>9.8734547850721075</v>
      </c>
      <c r="W4061" s="16"/>
    </row>
    <row r="4062" spans="1:23">
      <c r="A4062" s="16">
        <v>44273</v>
      </c>
      <c r="B4062">
        <v>17</v>
      </c>
      <c r="C4062" s="1">
        <v>13.333333333333334</v>
      </c>
      <c r="D4062" s="13">
        <f t="shared" si="890"/>
        <v>286.33333333333331</v>
      </c>
      <c r="E4062" s="13">
        <f t="shared" si="886"/>
        <v>14.446565774155969</v>
      </c>
      <c r="F4062" s="13">
        <f t="shared" si="891"/>
        <v>1879592.9100591161</v>
      </c>
      <c r="G4062" s="13">
        <f t="shared" si="892"/>
        <v>0.99999946797018513</v>
      </c>
      <c r="H4062" s="13">
        <f t="shared" si="887"/>
        <v>0.96464109252075414</v>
      </c>
      <c r="I4062" s="13">
        <f t="shared" si="888"/>
        <v>7.2512111938598578E-2</v>
      </c>
      <c r="J4062" s="2">
        <f t="shared" si="895"/>
        <v>0.96427162973913516</v>
      </c>
      <c r="K4062" s="13">
        <f t="shared" si="893"/>
        <v>0.96429747200484028</v>
      </c>
      <c r="L4062" s="13">
        <f t="shared" si="894"/>
        <v>0</v>
      </c>
      <c r="M4062" s="14">
        <f t="shared" si="889"/>
        <v>90.584971796057886</v>
      </c>
      <c r="N4062" s="14">
        <f t="shared" si="882"/>
        <v>0</v>
      </c>
      <c r="O4062" s="14">
        <f t="shared" si="883"/>
        <v>0</v>
      </c>
      <c r="P4062" s="14">
        <f t="shared" si="884"/>
        <v>0</v>
      </c>
      <c r="Q4062" s="14">
        <f t="shared" si="885"/>
        <v>8.6529107065701503</v>
      </c>
      <c r="W4062" s="16"/>
    </row>
    <row r="4063" spans="1:23">
      <c r="A4063" s="16">
        <v>44273</v>
      </c>
      <c r="B4063">
        <v>18</v>
      </c>
      <c r="C4063" s="1">
        <v>12.116666666666665</v>
      </c>
      <c r="D4063" s="13">
        <f t="shared" si="890"/>
        <v>285.11666666666667</v>
      </c>
      <c r="E4063" s="13">
        <f t="shared" si="886"/>
        <v>12.616963815981775</v>
      </c>
      <c r="F4063" s="13">
        <f t="shared" si="891"/>
        <v>301632.24302450928</v>
      </c>
      <c r="G4063" s="13">
        <f t="shared" si="892"/>
        <v>0.9999966847155507</v>
      </c>
      <c r="H4063" s="13">
        <f t="shared" si="887"/>
        <v>1.098761923300047</v>
      </c>
      <c r="I4063" s="13">
        <f t="shared" si="888"/>
        <v>5.9839759914367317E-2</v>
      </c>
      <c r="J4063" s="2">
        <f t="shared" si="895"/>
        <v>0.96429747200484028</v>
      </c>
      <c r="K4063" s="13">
        <f t="shared" si="893"/>
        <v>0.9721077785973169</v>
      </c>
      <c r="L4063" s="13">
        <f t="shared" si="894"/>
        <v>0</v>
      </c>
      <c r="M4063" s="14">
        <f t="shared" si="889"/>
        <v>90.584971796057886</v>
      </c>
      <c r="N4063" s="14">
        <f t="shared" si="882"/>
        <v>0</v>
      </c>
      <c r="O4063" s="14">
        <f t="shared" si="883"/>
        <v>0.5</v>
      </c>
      <c r="P4063" s="14">
        <f t="shared" si="884"/>
        <v>0.5</v>
      </c>
      <c r="Q4063" s="14">
        <f t="shared" si="885"/>
        <v>6.8133671694409577</v>
      </c>
      <c r="W4063" s="16"/>
    </row>
    <row r="4064" spans="1:23">
      <c r="A4064" s="16">
        <v>44273</v>
      </c>
      <c r="B4064">
        <v>19</v>
      </c>
      <c r="C4064" s="1">
        <v>10.833333333333334</v>
      </c>
      <c r="D4064" s="13">
        <f t="shared" si="890"/>
        <v>283.83333333333331</v>
      </c>
      <c r="E4064" s="13">
        <f t="shared" si="886"/>
        <v>10.670111567821463</v>
      </c>
      <c r="F4064" s="13">
        <f t="shared" si="891"/>
        <v>43049.744196178486</v>
      </c>
      <c r="G4064" s="13">
        <f t="shared" si="892"/>
        <v>0.99997677159782783</v>
      </c>
      <c r="H4064" s="13">
        <f t="shared" si="887"/>
        <v>1.2620154703056201</v>
      </c>
      <c r="I4064" s="13">
        <f t="shared" si="888"/>
        <v>4.8777900435557082E-2</v>
      </c>
      <c r="J4064" s="2">
        <f t="shared" si="895"/>
        <v>0.9721077785973169</v>
      </c>
      <c r="K4064" s="13">
        <f t="shared" si="893"/>
        <v>0.98590952070477855</v>
      </c>
      <c r="L4064" s="13">
        <f t="shared" si="894"/>
        <v>0</v>
      </c>
      <c r="M4064" s="14">
        <f t="shared" si="889"/>
        <v>90.584971796057886</v>
      </c>
      <c r="N4064" s="14">
        <f t="shared" si="882"/>
        <v>0</v>
      </c>
      <c r="O4064" s="14">
        <f t="shared" si="883"/>
        <v>0.5</v>
      </c>
      <c r="P4064" s="14">
        <f t="shared" si="884"/>
        <v>0.5</v>
      </c>
      <c r="Q4064" s="14">
        <f t="shared" si="885"/>
        <v>5.0060298714427711</v>
      </c>
      <c r="W4064" s="16"/>
    </row>
    <row r="4065" spans="1:23">
      <c r="A4065" s="16">
        <v>44273</v>
      </c>
      <c r="B4065">
        <v>20</v>
      </c>
      <c r="C4065" s="1">
        <v>9.1</v>
      </c>
      <c r="D4065" s="13">
        <f t="shared" si="890"/>
        <v>282.10000000000002</v>
      </c>
      <c r="E4065" s="13">
        <f t="shared" si="886"/>
        <v>8.0124778447359439</v>
      </c>
      <c r="F4065" s="13">
        <f t="shared" si="891"/>
        <v>3018.3869487257257</v>
      </c>
      <c r="G4065" s="13">
        <f t="shared" si="892"/>
        <v>0.99966880694095139</v>
      </c>
      <c r="H4065" s="13">
        <f t="shared" si="887"/>
        <v>1.5247200971600174</v>
      </c>
      <c r="I4065" s="13">
        <f t="shared" si="888"/>
        <v>3.6901861787179822E-2</v>
      </c>
      <c r="J4065" s="2">
        <f t="shared" si="895"/>
        <v>0.98590952070477855</v>
      </c>
      <c r="K4065" s="13">
        <f t="shared" si="893"/>
        <v>1.0054302434788478</v>
      </c>
      <c r="L4065" s="13">
        <f t="shared" si="894"/>
        <v>1.0050972519608501</v>
      </c>
      <c r="M4065" s="14">
        <f t="shared" si="889"/>
        <v>91.590069048018734</v>
      </c>
      <c r="N4065" s="14">
        <f t="shared" si="882"/>
        <v>0</v>
      </c>
      <c r="O4065" s="14">
        <f t="shared" si="883"/>
        <v>1</v>
      </c>
      <c r="P4065" s="14">
        <f t="shared" si="884"/>
        <v>1</v>
      </c>
      <c r="Q4065" s="14">
        <f t="shared" si="885"/>
        <v>2.8963056719394822</v>
      </c>
      <c r="W4065" s="16"/>
    </row>
    <row r="4066" spans="1:23">
      <c r="A4066" s="16">
        <v>44273</v>
      </c>
      <c r="B4066">
        <v>21</v>
      </c>
      <c r="C4066" s="1">
        <v>7.9999999999999991</v>
      </c>
      <c r="D4066" s="13">
        <f t="shared" si="890"/>
        <v>281</v>
      </c>
      <c r="E4066" s="13">
        <f t="shared" si="886"/>
        <v>6.3088967971530252</v>
      </c>
      <c r="F4066" s="13">
        <f t="shared" si="891"/>
        <v>549.43847225338834</v>
      </c>
      <c r="G4066" s="13">
        <f t="shared" si="892"/>
        <v>0.99818326652222145</v>
      </c>
      <c r="H4066" s="13">
        <f t="shared" si="887"/>
        <v>1.7212093819542731</v>
      </c>
      <c r="I4066" s="13">
        <f t="shared" si="888"/>
        <v>3.0858406105682683E-2</v>
      </c>
      <c r="J4066" s="2">
        <f t="shared" si="895"/>
        <v>3.3299151799770499E-4</v>
      </c>
      <c r="K4066" s="13">
        <f t="shared" si="893"/>
        <v>5.2625512580790845E-2</v>
      </c>
      <c r="L4066" s="13">
        <f t="shared" si="894"/>
        <v>0</v>
      </c>
      <c r="M4066" s="14">
        <f t="shared" si="889"/>
        <v>91.590069048018734</v>
      </c>
      <c r="N4066" s="14">
        <f t="shared" si="882"/>
        <v>0</v>
      </c>
      <c r="O4066" s="14">
        <f t="shared" si="883"/>
        <v>1</v>
      </c>
      <c r="P4066" s="14">
        <f t="shared" si="884"/>
        <v>1</v>
      </c>
      <c r="Q4066" s="14">
        <f t="shared" si="885"/>
        <v>1.8132937986801745</v>
      </c>
      <c r="W4066" s="16"/>
    </row>
    <row r="4067" spans="1:23">
      <c r="A4067" s="16">
        <v>44273</v>
      </c>
      <c r="B4067">
        <v>22</v>
      </c>
      <c r="C4067" s="1">
        <v>6.9333333333333336</v>
      </c>
      <c r="D4067" s="13">
        <f t="shared" si="890"/>
        <v>279.93333333333334</v>
      </c>
      <c r="E4067" s="13">
        <f t="shared" si="886"/>
        <v>4.6441533698499704</v>
      </c>
      <c r="F4067" s="13">
        <f t="shared" si="891"/>
        <v>103.97529988731043</v>
      </c>
      <c r="G4067" s="13">
        <f t="shared" si="892"/>
        <v>0.99047394957600987</v>
      </c>
      <c r="H4067" s="13">
        <f t="shared" si="887"/>
        <v>1.9376580432709634</v>
      </c>
      <c r="I4067" s="13">
        <f t="shared" si="888"/>
        <v>2.5910124749253201E-2</v>
      </c>
      <c r="J4067" s="2">
        <f t="shared" si="895"/>
        <v>5.2625512580790845E-2</v>
      </c>
      <c r="K4067" s="13">
        <f t="shared" si="893"/>
        <v>0.10083962646804401</v>
      </c>
      <c r="L4067" s="13">
        <f t="shared" si="894"/>
        <v>0</v>
      </c>
      <c r="M4067" s="14">
        <f t="shared" si="889"/>
        <v>91.590069048018734</v>
      </c>
      <c r="N4067" s="14">
        <f t="shared" si="882"/>
        <v>1</v>
      </c>
      <c r="O4067" s="14">
        <f t="shared" si="883"/>
        <v>1</v>
      </c>
      <c r="P4067" s="14">
        <f t="shared" si="884"/>
        <v>1</v>
      </c>
      <c r="Q4067" s="14">
        <f t="shared" si="885"/>
        <v>0.98677996692572356</v>
      </c>
      <c r="W4067" s="16"/>
    </row>
    <row r="4068" spans="1:23">
      <c r="A4068" s="16">
        <v>44273</v>
      </c>
      <c r="B4068">
        <v>23</v>
      </c>
      <c r="C4068" s="1">
        <v>5.7166666666666659</v>
      </c>
      <c r="D4068" s="13">
        <f t="shared" si="890"/>
        <v>278.71666666666664</v>
      </c>
      <c r="E4068" s="13">
        <f t="shared" si="886"/>
        <v>2.7297494468695391</v>
      </c>
      <c r="F4068" s="13">
        <f t="shared" si="891"/>
        <v>15.3290457983005</v>
      </c>
      <c r="G4068" s="13">
        <f t="shared" si="892"/>
        <v>0.93875943442426524</v>
      </c>
      <c r="H4068" s="13">
        <f t="shared" si="887"/>
        <v>2.2204219110747623</v>
      </c>
      <c r="I4068" s="13">
        <f t="shared" si="888"/>
        <v>2.119250264531047E-2</v>
      </c>
      <c r="J4068" s="2">
        <f t="shared" si="895"/>
        <v>0.10083962646804401</v>
      </c>
      <c r="K4068" s="13">
        <f t="shared" si="893"/>
        <v>0.14528624857870787</v>
      </c>
      <c r="L4068" s="13">
        <f t="shared" si="894"/>
        <v>0</v>
      </c>
      <c r="M4068" s="14">
        <f t="shared" si="889"/>
        <v>91.590069048018734</v>
      </c>
      <c r="N4068" s="14">
        <f t="shared" si="882"/>
        <v>1</v>
      </c>
      <c r="O4068" s="14">
        <f t="shared" si="883"/>
        <v>1</v>
      </c>
      <c r="P4068" s="14">
        <f t="shared" si="884"/>
        <v>1</v>
      </c>
      <c r="Q4068" s="14">
        <f t="shared" si="885"/>
        <v>0.3397735065344733</v>
      </c>
      <c r="W4068" s="16"/>
    </row>
    <row r="4069" spans="1:23">
      <c r="A4069" s="16">
        <v>44274</v>
      </c>
      <c r="B4069">
        <v>0</v>
      </c>
      <c r="C4069" s="1">
        <v>6.333333333333333</v>
      </c>
      <c r="D4069" s="13">
        <f t="shared" si="890"/>
        <v>279.33333333333331</v>
      </c>
      <c r="E4069" s="13">
        <f t="shared" si="886"/>
        <v>3.7021479713603522</v>
      </c>
      <c r="F4069" s="13">
        <f t="shared" si="891"/>
        <v>40.534277385780904</v>
      </c>
      <c r="G4069" s="13">
        <f t="shared" si="892"/>
        <v>0.97592350070974521</v>
      </c>
      <c r="H4069" s="13">
        <f t="shared" si="887"/>
        <v>2.0719855388109272</v>
      </c>
      <c r="I4069" s="13">
        <f t="shared" si="888"/>
        <v>2.3470306569132422E-2</v>
      </c>
      <c r="J4069" s="2">
        <f t="shared" si="895"/>
        <v>0.14528624857870787</v>
      </c>
      <c r="K4069" s="13">
        <f t="shared" si="893"/>
        <v>0.18997993272547897</v>
      </c>
      <c r="L4069" s="13">
        <f t="shared" si="894"/>
        <v>0</v>
      </c>
      <c r="M4069" s="14">
        <f t="shared" si="889"/>
        <v>91.590069048018734</v>
      </c>
      <c r="N4069" s="14">
        <f t="shared" si="882"/>
        <v>1</v>
      </c>
      <c r="O4069" s="14">
        <f t="shared" si="883"/>
        <v>1</v>
      </c>
      <c r="P4069" s="14">
        <f t="shared" si="884"/>
        <v>1</v>
      </c>
      <c r="Q4069" s="14">
        <f t="shared" si="885"/>
        <v>0.62688787203978036</v>
      </c>
      <c r="R4069" s="14">
        <f>(M4069)</f>
        <v>91.590069048018734</v>
      </c>
      <c r="S4069" s="14">
        <f>SUM(N4069:N4092)</f>
        <v>9</v>
      </c>
      <c r="T4069" s="14">
        <f>SUM(O4069:O4092)</f>
        <v>18.5</v>
      </c>
      <c r="U4069" s="14">
        <f>SUM(P4069:P4092)</f>
        <v>18.5</v>
      </c>
      <c r="V4069" s="14">
        <f>SUM(Q4069:Q4092)</f>
        <v>72.034788772430176</v>
      </c>
      <c r="W4069" s="16"/>
    </row>
    <row r="4070" spans="1:23">
      <c r="A4070" s="16">
        <v>44274</v>
      </c>
      <c r="B4070">
        <v>1</v>
      </c>
      <c r="C4070" s="1">
        <v>5.6166666666666671</v>
      </c>
      <c r="D4070" s="13">
        <f t="shared" si="890"/>
        <v>278.61666666666667</v>
      </c>
      <c r="E4070" s="13">
        <f t="shared" si="886"/>
        <v>2.571657594065933</v>
      </c>
      <c r="F4070" s="13">
        <f t="shared" si="891"/>
        <v>13.087500233864175</v>
      </c>
      <c r="G4070" s="13">
        <f t="shared" si="892"/>
        <v>0.92901508547299583</v>
      </c>
      <c r="H4070" s="13">
        <f t="shared" si="887"/>
        <v>2.2455400953466995</v>
      </c>
      <c r="I4070" s="13">
        <f t="shared" si="888"/>
        <v>2.084366320207862E-2</v>
      </c>
      <c r="J4070" s="2">
        <f t="shared" si="895"/>
        <v>0.18997993272547897</v>
      </c>
      <c r="K4070" s="13">
        <f t="shared" si="893"/>
        <v>0.23238189518850971</v>
      </c>
      <c r="L4070" s="13">
        <f t="shared" si="894"/>
        <v>0</v>
      </c>
      <c r="M4070" s="14">
        <f t="shared" si="889"/>
        <v>91.590069048018734</v>
      </c>
      <c r="N4070" s="14">
        <f t="shared" si="882"/>
        <v>1</v>
      </c>
      <c r="O4070" s="14">
        <f t="shared" si="883"/>
        <v>1</v>
      </c>
      <c r="P4070" s="14">
        <f t="shared" si="884"/>
        <v>1</v>
      </c>
      <c r="Q4070" s="14">
        <f t="shared" si="885"/>
        <v>0.3012945564693264</v>
      </c>
      <c r="W4070" s="16"/>
    </row>
    <row r="4071" spans="1:23">
      <c r="A4071" s="16">
        <v>44274</v>
      </c>
      <c r="B4071">
        <v>2</v>
      </c>
      <c r="C4071" s="1">
        <v>5.9833333333333334</v>
      </c>
      <c r="D4071" s="13">
        <f t="shared" si="890"/>
        <v>278.98333333333335</v>
      </c>
      <c r="E4071" s="13">
        <f t="shared" si="886"/>
        <v>3.1507736423920427</v>
      </c>
      <c r="F4071" s="13">
        <f t="shared" si="891"/>
        <v>23.354125335147707</v>
      </c>
      <c r="G4071" s="13">
        <f t="shared" si="892"/>
        <v>0.95893919464408739</v>
      </c>
      <c r="H4071" s="13">
        <f t="shared" si="887"/>
        <v>2.1548901381976537</v>
      </c>
      <c r="I4071" s="13">
        <f t="shared" si="888"/>
        <v>2.2150260934767893E-2</v>
      </c>
      <c r="J4071" s="2">
        <f t="shared" si="895"/>
        <v>0.23238189518850971</v>
      </c>
      <c r="K4071" s="13">
        <f t="shared" si="893"/>
        <v>0.27449779340909841</v>
      </c>
      <c r="L4071" s="13">
        <f t="shared" si="894"/>
        <v>0</v>
      </c>
      <c r="M4071" s="14">
        <f t="shared" si="889"/>
        <v>91.590069048018734</v>
      </c>
      <c r="N4071" s="14">
        <f t="shared" si="882"/>
        <v>1</v>
      </c>
      <c r="O4071" s="14">
        <f t="shared" si="883"/>
        <v>1</v>
      </c>
      <c r="P4071" s="14">
        <f t="shared" si="884"/>
        <v>1</v>
      </c>
      <c r="Q4071" s="14">
        <f t="shared" si="885"/>
        <v>0.45346426083504737</v>
      </c>
      <c r="W4071" s="16"/>
    </row>
    <row r="4072" spans="1:23">
      <c r="A4072" s="16">
        <v>44274</v>
      </c>
      <c r="B4072">
        <v>3</v>
      </c>
      <c r="C4072" s="1">
        <v>6.6833333333333327</v>
      </c>
      <c r="D4072" s="13">
        <f t="shared" si="890"/>
        <v>279.68333333333334</v>
      </c>
      <c r="E4072" s="13">
        <f t="shared" si="886"/>
        <v>4.2521423037959662</v>
      </c>
      <c r="F4072" s="13">
        <f t="shared" si="891"/>
        <v>70.255760425804809</v>
      </c>
      <c r="G4072" s="13">
        <f t="shared" si="892"/>
        <v>0.98596604689888545</v>
      </c>
      <c r="H4072" s="13">
        <f t="shared" si="887"/>
        <v>1.9924661439846663</v>
      </c>
      <c r="I4072" s="13">
        <f t="shared" si="888"/>
        <v>2.4865417589177277E-2</v>
      </c>
      <c r="J4072" s="2">
        <f t="shared" si="895"/>
        <v>0.27449779340909841</v>
      </c>
      <c r="K4072" s="13">
        <f t="shared" si="893"/>
        <v>0.31668906817399822</v>
      </c>
      <c r="L4072" s="13">
        <f t="shared" si="894"/>
        <v>0</v>
      </c>
      <c r="M4072" s="14">
        <f t="shared" si="889"/>
        <v>91.590069048018734</v>
      </c>
      <c r="N4072" s="14">
        <f t="shared" si="882"/>
        <v>1</v>
      </c>
      <c r="O4072" s="14">
        <f t="shared" si="883"/>
        <v>1</v>
      </c>
      <c r="P4072" s="14">
        <f t="shared" si="884"/>
        <v>1</v>
      </c>
      <c r="Q4072" s="14">
        <f t="shared" si="885"/>
        <v>0.82734557246283891</v>
      </c>
      <c r="W4072" s="16"/>
    </row>
    <row r="4073" spans="1:23">
      <c r="A4073" s="16">
        <v>44274</v>
      </c>
      <c r="B4073">
        <v>4</v>
      </c>
      <c r="C4073" s="1">
        <v>5.9666666666666659</v>
      </c>
      <c r="D4073" s="13">
        <f t="shared" si="890"/>
        <v>278.96666666666664</v>
      </c>
      <c r="E4073" s="13">
        <f t="shared" si="886"/>
        <v>3.1244832118532262</v>
      </c>
      <c r="F4073" s="13">
        <f t="shared" si="891"/>
        <v>22.748136088239558</v>
      </c>
      <c r="G4073" s="13">
        <f t="shared" si="892"/>
        <v>0.95789143214084849</v>
      </c>
      <c r="H4073" s="13">
        <f t="shared" si="887"/>
        <v>2.1589249883362074</v>
      </c>
      <c r="I4073" s="13">
        <f t="shared" si="888"/>
        <v>2.2089207473454543E-2</v>
      </c>
      <c r="J4073" s="2">
        <f t="shared" si="895"/>
        <v>0.31668906817399822</v>
      </c>
      <c r="K4073" s="13">
        <f t="shared" si="893"/>
        <v>0.35693644679223246</v>
      </c>
      <c r="L4073" s="13">
        <f t="shared" si="894"/>
        <v>0</v>
      </c>
      <c r="M4073" s="14">
        <f t="shared" si="889"/>
        <v>91.590069048018734</v>
      </c>
      <c r="N4073" s="14">
        <f t="shared" si="882"/>
        <v>1</v>
      </c>
      <c r="O4073" s="14">
        <f t="shared" si="883"/>
        <v>1</v>
      </c>
      <c r="P4073" s="14">
        <f t="shared" si="884"/>
        <v>1</v>
      </c>
      <c r="Q4073" s="14">
        <f t="shared" si="885"/>
        <v>0.44588870115563772</v>
      </c>
      <c r="W4073" s="16"/>
    </row>
    <row r="4074" spans="1:23">
      <c r="A4074" s="16">
        <v>44274</v>
      </c>
      <c r="B4074">
        <v>5</v>
      </c>
      <c r="C4074" s="1">
        <v>6.3833333333333337</v>
      </c>
      <c r="D4074" s="13">
        <f t="shared" si="890"/>
        <v>279.38333333333333</v>
      </c>
      <c r="E4074" s="13">
        <f t="shared" si="886"/>
        <v>3.7808029588975605</v>
      </c>
      <c r="F4074" s="13">
        <f t="shared" si="891"/>
        <v>43.851238344965701</v>
      </c>
      <c r="G4074" s="13">
        <f t="shared" si="892"/>
        <v>0.97770407157303729</v>
      </c>
      <c r="H4074" s="13">
        <f t="shared" si="887"/>
        <v>2.0604218453593819</v>
      </c>
      <c r="I4074" s="13">
        <f t="shared" si="888"/>
        <v>2.3664919800639068E-2</v>
      </c>
      <c r="J4074" s="2">
        <f t="shared" si="895"/>
        <v>0.35693644679223246</v>
      </c>
      <c r="K4074" s="13">
        <f t="shared" si="893"/>
        <v>0.39677603257199956</v>
      </c>
      <c r="L4074" s="13">
        <f t="shared" si="894"/>
        <v>0</v>
      </c>
      <c r="M4074" s="14">
        <f t="shared" si="889"/>
        <v>91.590069048018734</v>
      </c>
      <c r="N4074" s="14">
        <f t="shared" si="882"/>
        <v>1</v>
      </c>
      <c r="O4074" s="14">
        <f t="shared" si="883"/>
        <v>1</v>
      </c>
      <c r="P4074" s="14">
        <f t="shared" si="884"/>
        <v>1</v>
      </c>
      <c r="Q4074" s="14">
        <f t="shared" si="885"/>
        <v>0.65388154496506634</v>
      </c>
      <c r="W4074" s="16"/>
    </row>
    <row r="4075" spans="1:23">
      <c r="A4075" s="16">
        <v>44274</v>
      </c>
      <c r="B4075">
        <v>6</v>
      </c>
      <c r="C4075" s="1">
        <v>7.666666666666667</v>
      </c>
      <c r="D4075" s="13">
        <f t="shared" si="890"/>
        <v>280.66666666666669</v>
      </c>
      <c r="E4075" s="13">
        <f t="shared" si="886"/>
        <v>5.7900237529691516</v>
      </c>
      <c r="F4075" s="13">
        <f t="shared" si="891"/>
        <v>327.02079199850289</v>
      </c>
      <c r="G4075" s="13">
        <f t="shared" si="892"/>
        <v>0.99695141276286969</v>
      </c>
      <c r="H4075" s="13">
        <f t="shared" si="887"/>
        <v>1.7859437357991117</v>
      </c>
      <c r="I4075" s="13">
        <f t="shared" si="888"/>
        <v>2.9222372385081099E-2</v>
      </c>
      <c r="J4075" s="2">
        <f t="shared" si="895"/>
        <v>0.39677603257199956</v>
      </c>
      <c r="K4075" s="13">
        <f t="shared" si="893"/>
        <v>0.43678340633946511</v>
      </c>
      <c r="L4075" s="13">
        <f t="shared" si="894"/>
        <v>0</v>
      </c>
      <c r="M4075" s="14">
        <f t="shared" si="889"/>
        <v>91.590069048018734</v>
      </c>
      <c r="N4075" s="14">
        <f t="shared" si="882"/>
        <v>0</v>
      </c>
      <c r="O4075" s="14">
        <f t="shared" si="883"/>
        <v>1</v>
      </c>
      <c r="P4075" s="14">
        <f t="shared" si="884"/>
        <v>1</v>
      </c>
      <c r="Q4075" s="14">
        <f t="shared" si="885"/>
        <v>1.5302190168326768</v>
      </c>
      <c r="W4075" s="16"/>
    </row>
    <row r="4076" spans="1:23">
      <c r="A4076" s="16">
        <v>44274</v>
      </c>
      <c r="B4076">
        <v>7</v>
      </c>
      <c r="C4076" s="1">
        <v>6.3500000000000005</v>
      </c>
      <c r="D4076" s="13">
        <f t="shared" si="890"/>
        <v>279.35000000000002</v>
      </c>
      <c r="E4076" s="13">
        <f t="shared" si="886"/>
        <v>3.7283694290317171</v>
      </c>
      <c r="F4076" s="13">
        <f t="shared" si="891"/>
        <v>41.611202797578017</v>
      </c>
      <c r="G4076" s="13">
        <f t="shared" si="892"/>
        <v>0.97653199312982453</v>
      </c>
      <c r="H4076" s="13">
        <f t="shared" si="887"/>
        <v>2.0681233208988914</v>
      </c>
      <c r="I4076" s="13">
        <f t="shared" si="888"/>
        <v>2.3535006896476387E-2</v>
      </c>
      <c r="J4076" s="2">
        <f t="shared" si="895"/>
        <v>0.43678340633946511</v>
      </c>
      <c r="K4076" s="13">
        <f t="shared" si="893"/>
        <v>0.47472872929461296</v>
      </c>
      <c r="L4076" s="13">
        <f t="shared" si="894"/>
        <v>0</v>
      </c>
      <c r="M4076" s="14">
        <f t="shared" si="889"/>
        <v>91.590069048018734</v>
      </c>
      <c r="N4076" s="14">
        <f t="shared" si="882"/>
        <v>1</v>
      </c>
      <c r="O4076" s="14">
        <f t="shared" si="883"/>
        <v>1</v>
      </c>
      <c r="P4076" s="14">
        <f t="shared" si="884"/>
        <v>1</v>
      </c>
      <c r="Q4076" s="14">
        <f t="shared" si="885"/>
        <v>0.6358245213908521</v>
      </c>
      <c r="W4076" s="16"/>
    </row>
    <row r="4077" spans="1:23">
      <c r="A4077" s="16">
        <v>44274</v>
      </c>
      <c r="B4077">
        <v>8</v>
      </c>
      <c r="C4077" s="1">
        <v>5.916666666666667</v>
      </c>
      <c r="D4077" s="13">
        <f t="shared" si="890"/>
        <v>278.91666666666669</v>
      </c>
      <c r="E4077" s="13">
        <f t="shared" si="886"/>
        <v>3.0455930684195103</v>
      </c>
      <c r="F4077" s="13">
        <f t="shared" si="891"/>
        <v>21.022495284540138</v>
      </c>
      <c r="G4077" s="13">
        <f t="shared" si="892"/>
        <v>0.95459188493040559</v>
      </c>
      <c r="H4077" s="13">
        <f t="shared" si="887"/>
        <v>2.1710778370991792</v>
      </c>
      <c r="I4077" s="13">
        <f t="shared" si="888"/>
        <v>2.1907011578821921E-2</v>
      </c>
      <c r="J4077" s="2">
        <f t="shared" si="895"/>
        <v>0.47472872929461296</v>
      </c>
      <c r="K4077" s="13">
        <f t="shared" si="893"/>
        <v>0.51148657155483912</v>
      </c>
      <c r="L4077" s="13">
        <f t="shared" si="894"/>
        <v>0</v>
      </c>
      <c r="M4077" s="14">
        <f t="shared" si="889"/>
        <v>91.590069048018734</v>
      </c>
      <c r="N4077" s="14">
        <f t="shared" si="882"/>
        <v>1</v>
      </c>
      <c r="O4077" s="14">
        <f t="shared" si="883"/>
        <v>1</v>
      </c>
      <c r="P4077" s="14">
        <f t="shared" si="884"/>
        <v>1</v>
      </c>
      <c r="Q4077" s="14">
        <f t="shared" si="885"/>
        <v>0.42353684731011543</v>
      </c>
      <c r="W4077" s="16"/>
    </row>
    <row r="4078" spans="1:23">
      <c r="A4078" s="16">
        <v>44274</v>
      </c>
      <c r="B4078">
        <v>9</v>
      </c>
      <c r="C4078" s="1">
        <v>7.0666666666666664</v>
      </c>
      <c r="D4078" s="13">
        <f t="shared" si="890"/>
        <v>280.06666666666666</v>
      </c>
      <c r="E4078" s="13">
        <f t="shared" si="886"/>
        <v>4.8529397762437458</v>
      </c>
      <c r="F4078" s="13">
        <f t="shared" si="891"/>
        <v>128.11647053515321</v>
      </c>
      <c r="G4078" s="13">
        <f t="shared" si="892"/>
        <v>0.99225505471257647</v>
      </c>
      <c r="H4078" s="13">
        <f t="shared" si="887"/>
        <v>1.9090850510372097</v>
      </c>
      <c r="I4078" s="13">
        <f t="shared" si="888"/>
        <v>2.6484337973700065E-2</v>
      </c>
      <c r="J4078" s="2">
        <f t="shared" si="895"/>
        <v>0.51148657155483912</v>
      </c>
      <c r="K4078" s="13">
        <f t="shared" si="893"/>
        <v>0.54801518878074007</v>
      </c>
      <c r="L4078" s="13">
        <f t="shared" si="894"/>
        <v>0</v>
      </c>
      <c r="M4078" s="14">
        <f t="shared" si="889"/>
        <v>91.590069048018734</v>
      </c>
      <c r="N4078" s="14">
        <f t="shared" si="882"/>
        <v>1</v>
      </c>
      <c r="O4078" s="14">
        <f t="shared" si="883"/>
        <v>1</v>
      </c>
      <c r="P4078" s="14">
        <f t="shared" si="884"/>
        <v>1</v>
      </c>
      <c r="Q4078" s="14">
        <f t="shared" si="885"/>
        <v>1.0772613573359229</v>
      </c>
      <c r="W4078" s="16"/>
    </row>
    <row r="4079" spans="1:23">
      <c r="A4079" s="16">
        <v>44274</v>
      </c>
      <c r="B4079">
        <v>10</v>
      </c>
      <c r="C4079" s="1">
        <v>9.1</v>
      </c>
      <c r="D4079" s="13">
        <f t="shared" si="890"/>
        <v>282.10000000000002</v>
      </c>
      <c r="E4079" s="13">
        <f t="shared" si="886"/>
        <v>8.0124778447359439</v>
      </c>
      <c r="F4079" s="13">
        <f t="shared" si="891"/>
        <v>3018.3869487257257</v>
      </c>
      <c r="G4079" s="13">
        <f t="shared" si="892"/>
        <v>0.99966880694095139</v>
      </c>
      <c r="H4079" s="13">
        <f t="shared" si="887"/>
        <v>1.5247200971600174</v>
      </c>
      <c r="I4079" s="13">
        <f t="shared" si="888"/>
        <v>3.6901861787179822E-2</v>
      </c>
      <c r="J4079" s="2">
        <f t="shared" si="895"/>
        <v>0.54801518878074007</v>
      </c>
      <c r="K4079" s="13">
        <f t="shared" si="893"/>
        <v>0.58340051078755228</v>
      </c>
      <c r="L4079" s="13">
        <f t="shared" si="894"/>
        <v>0</v>
      </c>
      <c r="M4079" s="14">
        <f t="shared" si="889"/>
        <v>91.590069048018734</v>
      </c>
      <c r="N4079" s="14">
        <f t="shared" si="882"/>
        <v>0</v>
      </c>
      <c r="O4079" s="14">
        <f t="shared" si="883"/>
        <v>1</v>
      </c>
      <c r="P4079" s="14">
        <f t="shared" si="884"/>
        <v>1</v>
      </c>
      <c r="Q4079" s="14">
        <f t="shared" si="885"/>
        <v>2.8963056719394822</v>
      </c>
      <c r="W4079" s="16"/>
    </row>
    <row r="4080" spans="1:23">
      <c r="A4080" s="16">
        <v>44274</v>
      </c>
      <c r="B4080">
        <v>11</v>
      </c>
      <c r="C4080" s="1">
        <v>9.9833333333333343</v>
      </c>
      <c r="D4080" s="13">
        <f t="shared" si="890"/>
        <v>282.98333333333335</v>
      </c>
      <c r="E4080" s="13">
        <f t="shared" si="886"/>
        <v>9.370917015136369</v>
      </c>
      <c r="F4080" s="13">
        <f t="shared" si="891"/>
        <v>11741.877631528328</v>
      </c>
      <c r="G4080" s="13">
        <f t="shared" si="892"/>
        <v>0.99991484199773017</v>
      </c>
      <c r="H4080" s="13">
        <f t="shared" si="887"/>
        <v>1.3842419975768492</v>
      </c>
      <c r="I4080" s="13">
        <f t="shared" si="888"/>
        <v>4.2558500701241196E-2</v>
      </c>
      <c r="J4080" s="2">
        <f t="shared" si="895"/>
        <v>0.58340051078755228</v>
      </c>
      <c r="K4080" s="13">
        <f t="shared" si="893"/>
        <v>0.61676805132170887</v>
      </c>
      <c r="L4080" s="13">
        <f t="shared" si="894"/>
        <v>0</v>
      </c>
      <c r="M4080" s="14">
        <f t="shared" si="889"/>
        <v>91.590069048018734</v>
      </c>
      <c r="N4080" s="14">
        <f t="shared" si="882"/>
        <v>0</v>
      </c>
      <c r="O4080" s="14">
        <f t="shared" si="883"/>
        <v>0.5</v>
      </c>
      <c r="P4080" s="14">
        <f t="shared" si="884"/>
        <v>0.5</v>
      </c>
      <c r="Q4080" s="14">
        <f t="shared" si="885"/>
        <v>3.9161567251944018</v>
      </c>
      <c r="W4080" s="16"/>
    </row>
    <row r="4081" spans="1:23">
      <c r="A4081" s="16">
        <v>44274</v>
      </c>
      <c r="B4081">
        <v>12</v>
      </c>
      <c r="C4081" s="1">
        <v>11.333333333333334</v>
      </c>
      <c r="D4081" s="13">
        <f t="shared" si="890"/>
        <v>284.33333333333331</v>
      </c>
      <c r="E4081" s="13">
        <f t="shared" si="886"/>
        <v>11.430715123094933</v>
      </c>
      <c r="F4081" s="13">
        <f t="shared" si="891"/>
        <v>92107.819700371241</v>
      </c>
      <c r="G4081" s="13">
        <f t="shared" si="892"/>
        <v>0.99998914327636323</v>
      </c>
      <c r="H4081" s="13">
        <f t="shared" si="887"/>
        <v>1.1955306719807026</v>
      </c>
      <c r="I4081" s="13">
        <f t="shared" si="888"/>
        <v>5.2832702511302974E-2</v>
      </c>
      <c r="J4081" s="2">
        <f t="shared" si="895"/>
        <v>0.61676805132170887</v>
      </c>
      <c r="K4081" s="13">
        <f t="shared" si="893"/>
        <v>0.64655193549397971</v>
      </c>
      <c r="L4081" s="13">
        <f t="shared" si="894"/>
        <v>0</v>
      </c>
      <c r="M4081" s="14">
        <f t="shared" si="889"/>
        <v>91.590069048018734</v>
      </c>
      <c r="N4081" s="14">
        <f t="shared" si="882"/>
        <v>0</v>
      </c>
      <c r="O4081" s="14">
        <f t="shared" si="883"/>
        <v>0.5</v>
      </c>
      <c r="P4081" s="14">
        <f t="shared" si="884"/>
        <v>0.5</v>
      </c>
      <c r="Q4081" s="14">
        <f t="shared" si="885"/>
        <v>5.6897213574304164</v>
      </c>
      <c r="W4081" s="16"/>
    </row>
    <row r="4082" spans="1:23">
      <c r="A4082" s="16">
        <v>44274</v>
      </c>
      <c r="B4082">
        <v>13</v>
      </c>
      <c r="C4082" s="1">
        <v>11.266666666666666</v>
      </c>
      <c r="D4082" s="13">
        <f t="shared" si="890"/>
        <v>284.26666666666665</v>
      </c>
      <c r="E4082" s="13">
        <f t="shared" si="886"/>
        <v>11.329455909943693</v>
      </c>
      <c r="F4082" s="13">
        <f t="shared" si="891"/>
        <v>83237.721705442076</v>
      </c>
      <c r="G4082" s="13">
        <f t="shared" si="892"/>
        <v>0.99998798636044006</v>
      </c>
      <c r="H4082" s="13">
        <f t="shared" si="887"/>
        <v>1.2041755537103072</v>
      </c>
      <c r="I4082" s="13">
        <f t="shared" si="888"/>
        <v>5.2274021479657116E-2</v>
      </c>
      <c r="J4082" s="2">
        <f t="shared" si="895"/>
        <v>0.64655193549397971</v>
      </c>
      <c r="K4082" s="13">
        <f t="shared" si="893"/>
        <v>0.67495239448823652</v>
      </c>
      <c r="L4082" s="13">
        <f t="shared" si="894"/>
        <v>0</v>
      </c>
      <c r="M4082" s="14">
        <f t="shared" si="889"/>
        <v>91.590069048018734</v>
      </c>
      <c r="N4082" s="14">
        <f t="shared" si="882"/>
        <v>0</v>
      </c>
      <c r="O4082" s="14">
        <f t="shared" si="883"/>
        <v>0.5</v>
      </c>
      <c r="P4082" s="14">
        <f t="shared" si="884"/>
        <v>0.5</v>
      </c>
      <c r="Q4082" s="14">
        <f t="shared" si="885"/>
        <v>5.5969247906614346</v>
      </c>
      <c r="W4082" s="16"/>
    </row>
    <row r="4083" spans="1:23">
      <c r="A4083" s="16">
        <v>44274</v>
      </c>
      <c r="B4083">
        <v>14</v>
      </c>
      <c r="C4083" s="1">
        <v>12.466666666666667</v>
      </c>
      <c r="D4083" s="13">
        <f t="shared" si="890"/>
        <v>285.46666666666664</v>
      </c>
      <c r="E4083" s="13">
        <f t="shared" si="886"/>
        <v>13.144885567491787</v>
      </c>
      <c r="F4083" s="13">
        <f t="shared" si="891"/>
        <v>511388.86471995339</v>
      </c>
      <c r="G4083" s="13">
        <f t="shared" si="892"/>
        <v>0.99999804454474173</v>
      </c>
      <c r="H4083" s="13">
        <f t="shared" si="887"/>
        <v>1.0582539840670189</v>
      </c>
      <c r="I4083" s="13">
        <f t="shared" si="888"/>
        <v>6.3249986583134563E-2</v>
      </c>
      <c r="J4083" s="2">
        <f t="shared" si="895"/>
        <v>0.67495239448823652</v>
      </c>
      <c r="K4083" s="13">
        <f t="shared" si="893"/>
        <v>0.69844541663545301</v>
      </c>
      <c r="L4083" s="13">
        <f t="shared" si="894"/>
        <v>0</v>
      </c>
      <c r="M4083" s="14">
        <f t="shared" si="889"/>
        <v>91.590069048018734</v>
      </c>
      <c r="N4083" s="14">
        <f t="shared" si="882"/>
        <v>0</v>
      </c>
      <c r="O4083" s="14">
        <f t="shared" si="883"/>
        <v>0</v>
      </c>
      <c r="P4083" s="14">
        <f t="shared" si="884"/>
        <v>0</v>
      </c>
      <c r="Q4083" s="14">
        <f t="shared" si="885"/>
        <v>7.332695713867027</v>
      </c>
      <c r="W4083" s="16"/>
    </row>
    <row r="4084" spans="1:23">
      <c r="A4084" s="16">
        <v>44274</v>
      </c>
      <c r="B4084">
        <v>15</v>
      </c>
      <c r="C4084" s="1">
        <v>12.033333333333333</v>
      </c>
      <c r="D4084" s="13">
        <f t="shared" si="890"/>
        <v>285.03333333333336</v>
      </c>
      <c r="E4084" s="13">
        <f t="shared" si="886"/>
        <v>12.491077067009748</v>
      </c>
      <c r="F4084" s="13">
        <f t="shared" si="891"/>
        <v>265953.58153002348</v>
      </c>
      <c r="G4084" s="13">
        <f t="shared" si="892"/>
        <v>0.99999623995949138</v>
      </c>
      <c r="H4084" s="13">
        <f t="shared" si="887"/>
        <v>1.1086481014698217</v>
      </c>
      <c r="I4084" s="13">
        <f t="shared" si="888"/>
        <v>5.9054097311258234E-2</v>
      </c>
      <c r="J4084" s="2">
        <f t="shared" si="895"/>
        <v>0.69844541663545301</v>
      </c>
      <c r="K4084" s="13">
        <f t="shared" si="893"/>
        <v>0.72196817266033531</v>
      </c>
      <c r="L4084" s="13">
        <f t="shared" si="894"/>
        <v>0</v>
      </c>
      <c r="M4084" s="14">
        <f t="shared" si="889"/>
        <v>91.590069048018734</v>
      </c>
      <c r="N4084" s="14">
        <f t="shared" si="882"/>
        <v>0</v>
      </c>
      <c r="O4084" s="14">
        <f t="shared" si="883"/>
        <v>0.5</v>
      </c>
      <c r="P4084" s="14">
        <f t="shared" si="884"/>
        <v>0.5</v>
      </c>
      <c r="Q4084" s="14">
        <f t="shared" si="885"/>
        <v>6.6911526976533553</v>
      </c>
      <c r="W4084" s="16"/>
    </row>
    <row r="4085" spans="1:23">
      <c r="A4085" s="16">
        <v>44274</v>
      </c>
      <c r="B4085">
        <v>16</v>
      </c>
      <c r="C4085" s="1">
        <v>12.283333333333333</v>
      </c>
      <c r="D4085" s="13">
        <f t="shared" si="890"/>
        <v>285.28333333333336</v>
      </c>
      <c r="E4085" s="13">
        <f t="shared" si="886"/>
        <v>12.868516679324689</v>
      </c>
      <c r="F4085" s="13">
        <f t="shared" si="891"/>
        <v>387905.36310237757</v>
      </c>
      <c r="G4085" s="13">
        <f t="shared" si="892"/>
        <v>0.99999742205827202</v>
      </c>
      <c r="H4085" s="13">
        <f t="shared" si="887"/>
        <v>1.0792701990160474</v>
      </c>
      <c r="I4085" s="13">
        <f t="shared" si="888"/>
        <v>6.144115860676147E-2</v>
      </c>
      <c r="J4085" s="2">
        <f t="shared" si="895"/>
        <v>0.72196817266033531</v>
      </c>
      <c r="K4085" s="13">
        <f t="shared" si="893"/>
        <v>0.74326041531164511</v>
      </c>
      <c r="L4085" s="13">
        <f t="shared" si="894"/>
        <v>0</v>
      </c>
      <c r="M4085" s="14">
        <f t="shared" si="889"/>
        <v>91.590069048018734</v>
      </c>
      <c r="N4085" s="14">
        <f t="shared" si="882"/>
        <v>0</v>
      </c>
      <c r="O4085" s="14">
        <f t="shared" si="883"/>
        <v>0.5</v>
      </c>
      <c r="P4085" s="14">
        <f t="shared" si="884"/>
        <v>0.5</v>
      </c>
      <c r="Q4085" s="14">
        <f t="shared" si="885"/>
        <v>7.0594941816535641</v>
      </c>
      <c r="W4085" s="16"/>
    </row>
    <row r="4086" spans="1:23">
      <c r="A4086" s="16">
        <v>44274</v>
      </c>
      <c r="B4086">
        <v>17</v>
      </c>
      <c r="C4086" s="1">
        <v>11.833333333333334</v>
      </c>
      <c r="D4086" s="13">
        <f t="shared" si="890"/>
        <v>284.83333333333331</v>
      </c>
      <c r="E4086" s="13">
        <f t="shared" si="886"/>
        <v>12.188648332358078</v>
      </c>
      <c r="F4086" s="13">
        <f t="shared" si="891"/>
        <v>196545.32246207079</v>
      </c>
      <c r="G4086" s="13">
        <f t="shared" si="892"/>
        <v>0.9999949121408761</v>
      </c>
      <c r="H4086" s="13">
        <f t="shared" si="887"/>
        <v>1.132763599592679</v>
      </c>
      <c r="I4086" s="13">
        <f t="shared" si="888"/>
        <v>5.720853091494861E-2</v>
      </c>
      <c r="J4086" s="2">
        <f t="shared" si="895"/>
        <v>0.74326041531164511</v>
      </c>
      <c r="K4086" s="13">
        <f t="shared" si="893"/>
        <v>0.76491791691667355</v>
      </c>
      <c r="L4086" s="13">
        <f t="shared" si="894"/>
        <v>0</v>
      </c>
      <c r="M4086" s="14">
        <f t="shared" si="889"/>
        <v>91.590069048018734</v>
      </c>
      <c r="N4086" s="14">
        <f t="shared" si="882"/>
        <v>0</v>
      </c>
      <c r="O4086" s="14">
        <f t="shared" si="883"/>
        <v>0.5</v>
      </c>
      <c r="P4086" s="14">
        <f t="shared" si="884"/>
        <v>0.5</v>
      </c>
      <c r="Q4086" s="14">
        <f t="shared" si="885"/>
        <v>6.4002866170824309</v>
      </c>
      <c r="W4086" s="16"/>
    </row>
    <row r="4087" spans="1:23">
      <c r="A4087" s="16">
        <v>44274</v>
      </c>
      <c r="B4087">
        <v>18</v>
      </c>
      <c r="C4087" s="1">
        <v>11.416666666666664</v>
      </c>
      <c r="D4087" s="13">
        <f t="shared" si="890"/>
        <v>284.41666666666669</v>
      </c>
      <c r="E4087" s="13">
        <f t="shared" si="886"/>
        <v>11.557222384998564</v>
      </c>
      <c r="F4087" s="13">
        <f t="shared" si="891"/>
        <v>104529.26771470346</v>
      </c>
      <c r="G4087" s="13">
        <f t="shared" si="892"/>
        <v>0.99999043339291227</v>
      </c>
      <c r="H4087" s="13">
        <f t="shared" si="887"/>
        <v>1.1848174204140645</v>
      </c>
      <c r="I4087" s="13">
        <f t="shared" si="888"/>
        <v>5.3539082663581275E-2</v>
      </c>
      <c r="J4087" s="2">
        <f t="shared" si="895"/>
        <v>0.76491791691667355</v>
      </c>
      <c r="K4087" s="13">
        <f t="shared" si="893"/>
        <v>0.78680774200667858</v>
      </c>
      <c r="L4087" s="13">
        <f t="shared" si="894"/>
        <v>0</v>
      </c>
      <c r="M4087" s="14">
        <f t="shared" si="889"/>
        <v>91.590069048018734</v>
      </c>
      <c r="N4087" s="14">
        <f t="shared" si="882"/>
        <v>0</v>
      </c>
      <c r="O4087" s="14">
        <f t="shared" si="883"/>
        <v>0.5</v>
      </c>
      <c r="P4087" s="14">
        <f t="shared" si="884"/>
        <v>0.5</v>
      </c>
      <c r="Q4087" s="14">
        <f t="shared" si="885"/>
        <v>5.8063881325930637</v>
      </c>
      <c r="W4087" s="16"/>
    </row>
    <row r="4088" spans="1:23">
      <c r="A4088" s="16">
        <v>44274</v>
      </c>
      <c r="B4088">
        <v>19</v>
      </c>
      <c r="C4088" s="1">
        <v>10.166666666666666</v>
      </c>
      <c r="D4088" s="13">
        <f t="shared" si="890"/>
        <v>283.16666666666669</v>
      </c>
      <c r="E4088" s="13">
        <f t="shared" si="886"/>
        <v>9.6517951736315784</v>
      </c>
      <c r="F4088" s="13">
        <f t="shared" si="891"/>
        <v>15549.677434521938</v>
      </c>
      <c r="G4088" s="13">
        <f t="shared" si="892"/>
        <v>0.99993569411980854</v>
      </c>
      <c r="H4088" s="13">
        <f t="shared" si="887"/>
        <v>1.3568517654007968</v>
      </c>
      <c r="I4088" s="13">
        <f t="shared" si="888"/>
        <v>4.3832168909267728E-2</v>
      </c>
      <c r="J4088" s="2">
        <f t="shared" si="895"/>
        <v>0.78680774200667858</v>
      </c>
      <c r="K4088" s="13">
        <f t="shared" si="893"/>
        <v>0.81125432074926751</v>
      </c>
      <c r="L4088" s="13">
        <f t="shared" si="894"/>
        <v>0</v>
      </c>
      <c r="M4088" s="14">
        <f t="shared" si="889"/>
        <v>91.590069048018734</v>
      </c>
      <c r="N4088" s="14">
        <f t="shared" si="882"/>
        <v>0</v>
      </c>
      <c r="O4088" s="14">
        <f t="shared" si="883"/>
        <v>0.5</v>
      </c>
      <c r="P4088" s="14">
        <f t="shared" si="884"/>
        <v>0.5</v>
      </c>
      <c r="Q4088" s="14">
        <f t="shared" si="885"/>
        <v>4.1428223586428503</v>
      </c>
      <c r="W4088" s="16"/>
    </row>
    <row r="4089" spans="1:23">
      <c r="A4089" s="16">
        <v>44274</v>
      </c>
      <c r="B4089">
        <v>20</v>
      </c>
      <c r="C4089" s="1">
        <v>9.1833333333333318</v>
      </c>
      <c r="D4089" s="13">
        <f t="shared" si="890"/>
        <v>282.18333333333334</v>
      </c>
      <c r="E4089" s="13">
        <f t="shared" si="886"/>
        <v>8.1409958065087782</v>
      </c>
      <c r="F4089" s="13">
        <f t="shared" si="891"/>
        <v>3432.3341073937045</v>
      </c>
      <c r="G4089" s="13">
        <f t="shared" si="892"/>
        <v>0.99970873792974402</v>
      </c>
      <c r="H4089" s="13">
        <f t="shared" si="887"/>
        <v>1.5108407813358167</v>
      </c>
      <c r="I4089" s="13">
        <f t="shared" si="888"/>
        <v>3.7403139336050051E-2</v>
      </c>
      <c r="J4089" s="2">
        <f t="shared" si="895"/>
        <v>0.81125432074926751</v>
      </c>
      <c r="K4089" s="13">
        <f t="shared" si="893"/>
        <v>0.83693773625057311</v>
      </c>
      <c r="L4089" s="13">
        <f t="shared" si="894"/>
        <v>0</v>
      </c>
      <c r="M4089" s="14">
        <f t="shared" si="889"/>
        <v>91.590069048018734</v>
      </c>
      <c r="N4089" s="14">
        <f t="shared" si="882"/>
        <v>0</v>
      </c>
      <c r="O4089" s="14">
        <f t="shared" si="883"/>
        <v>0.5</v>
      </c>
      <c r="P4089" s="14">
        <f t="shared" si="884"/>
        <v>0.5</v>
      </c>
      <c r="Q4089" s="14">
        <f t="shared" si="885"/>
        <v>2.9871202682599325</v>
      </c>
      <c r="W4089" s="16"/>
    </row>
    <row r="4090" spans="1:23">
      <c r="A4090" s="16">
        <v>44274</v>
      </c>
      <c r="B4090">
        <v>21</v>
      </c>
      <c r="C4090" s="1">
        <v>8.85</v>
      </c>
      <c r="D4090" s="13">
        <f t="shared" si="890"/>
        <v>281.85000000000002</v>
      </c>
      <c r="E4090" s="13">
        <f t="shared" si="886"/>
        <v>7.6264679794217143</v>
      </c>
      <c r="F4090" s="13">
        <f t="shared" si="891"/>
        <v>2051.7902411865989</v>
      </c>
      <c r="G4090" s="13">
        <f t="shared" si="892"/>
        <v>0.99951285816741708</v>
      </c>
      <c r="H4090" s="13">
        <f t="shared" si="887"/>
        <v>1.5671785991718392</v>
      </c>
      <c r="I4090" s="13">
        <f t="shared" si="888"/>
        <v>3.5436282550461363E-2</v>
      </c>
      <c r="J4090" s="2">
        <f t="shared" si="895"/>
        <v>0.83693773625057311</v>
      </c>
      <c r="K4090" s="13">
        <f t="shared" si="893"/>
        <v>0.8623616331940458</v>
      </c>
      <c r="L4090" s="13">
        <f t="shared" si="894"/>
        <v>0</v>
      </c>
      <c r="M4090" s="14">
        <f t="shared" si="889"/>
        <v>91.590069048018734</v>
      </c>
      <c r="N4090" s="14">
        <f t="shared" si="882"/>
        <v>0</v>
      </c>
      <c r="O4090" s="14">
        <f t="shared" si="883"/>
        <v>1</v>
      </c>
      <c r="P4090" s="14">
        <f t="shared" si="884"/>
        <v>1</v>
      </c>
      <c r="Q4090" s="14">
        <f t="shared" si="885"/>
        <v>2.6310005465196595</v>
      </c>
      <c r="W4090" s="16"/>
    </row>
    <row r="4091" spans="1:23">
      <c r="A4091" s="16">
        <v>44274</v>
      </c>
      <c r="B4091">
        <v>22</v>
      </c>
      <c r="C4091" s="1">
        <v>8.4166666666666679</v>
      </c>
      <c r="D4091" s="13">
        <f t="shared" si="890"/>
        <v>281.41666666666669</v>
      </c>
      <c r="E4091" s="13">
        <f t="shared" si="886"/>
        <v>6.9557595498963884</v>
      </c>
      <c r="F4091" s="13">
        <f t="shared" si="891"/>
        <v>1049.1751362519433</v>
      </c>
      <c r="G4091" s="13">
        <f t="shared" si="892"/>
        <v>0.99904777787487054</v>
      </c>
      <c r="H4091" s="13">
        <f t="shared" si="887"/>
        <v>1.6437831895544419</v>
      </c>
      <c r="I4091" s="13">
        <f t="shared" si="888"/>
        <v>3.3026853585850051E-2</v>
      </c>
      <c r="J4091" s="2">
        <f t="shared" si="895"/>
        <v>0.8623616331940458</v>
      </c>
      <c r="K4091" s="13">
        <f t="shared" si="893"/>
        <v>0.88774800501001505</v>
      </c>
      <c r="L4091" s="13">
        <f t="shared" si="894"/>
        <v>0</v>
      </c>
      <c r="M4091" s="14">
        <f t="shared" si="889"/>
        <v>91.590069048018734</v>
      </c>
      <c r="N4091" s="14">
        <f t="shared" si="882"/>
        <v>0</v>
      </c>
      <c r="O4091" s="14">
        <f t="shared" si="883"/>
        <v>1</v>
      </c>
      <c r="P4091" s="14">
        <f t="shared" si="884"/>
        <v>1</v>
      </c>
      <c r="Q4091" s="14">
        <f t="shared" si="885"/>
        <v>2.1973890866191286</v>
      </c>
      <c r="W4091" s="16"/>
    </row>
    <row r="4092" spans="1:23">
      <c r="A4092" s="16">
        <v>44274</v>
      </c>
      <c r="B4092">
        <v>23</v>
      </c>
      <c r="C4092" s="1">
        <v>7.8833333333333329</v>
      </c>
      <c r="D4092" s="13">
        <f t="shared" si="890"/>
        <v>280.88333333333333</v>
      </c>
      <c r="E4092" s="13">
        <f t="shared" si="886"/>
        <v>6.1274313178662441</v>
      </c>
      <c r="F4092" s="13">
        <f t="shared" si="891"/>
        <v>458.25752963471149</v>
      </c>
      <c r="G4092" s="13">
        <f t="shared" si="892"/>
        <v>0.99782257244471229</v>
      </c>
      <c r="H4092" s="13">
        <f t="shared" si="887"/>
        <v>1.7435776749636505</v>
      </c>
      <c r="I4092" s="13">
        <f t="shared" si="888"/>
        <v>3.0276074874848735E-2</v>
      </c>
      <c r="J4092" s="2">
        <f t="shared" si="895"/>
        <v>0.88774800501001505</v>
      </c>
      <c r="K4092" s="13">
        <f t="shared" si="893"/>
        <v>0.91327085277567199</v>
      </c>
      <c r="L4092" s="13">
        <f t="shared" si="894"/>
        <v>0</v>
      </c>
      <c r="M4092" s="14">
        <f t="shared" si="889"/>
        <v>91.590069048018734</v>
      </c>
      <c r="N4092" s="14">
        <f t="shared" si="882"/>
        <v>0</v>
      </c>
      <c r="O4092" s="14">
        <f t="shared" si="883"/>
        <v>1</v>
      </c>
      <c r="P4092" s="14">
        <f t="shared" si="884"/>
        <v>1</v>
      </c>
      <c r="Q4092" s="14">
        <f t="shared" si="885"/>
        <v>1.7117263735161667</v>
      </c>
      <c r="W4092" s="16"/>
    </row>
    <row r="4093" spans="1:23">
      <c r="A4093" s="16">
        <v>44275</v>
      </c>
      <c r="B4093">
        <v>0</v>
      </c>
      <c r="C4093" s="1">
        <v>7.583333333333333</v>
      </c>
      <c r="D4093" s="13">
        <f t="shared" si="890"/>
        <v>280.58333333333331</v>
      </c>
      <c r="E4093" s="13">
        <f t="shared" si="886"/>
        <v>5.6601128601128305</v>
      </c>
      <c r="F4093" s="13">
        <f t="shared" si="891"/>
        <v>287.18105201308538</v>
      </c>
      <c r="G4093" s="13">
        <f t="shared" si="892"/>
        <v>0.99652995922870535</v>
      </c>
      <c r="H4093" s="13">
        <f t="shared" si="887"/>
        <v>1.8025289248145626</v>
      </c>
      <c r="I4093" s="13">
        <f t="shared" si="888"/>
        <v>2.8826517759214399E-2</v>
      </c>
      <c r="J4093" s="2">
        <f t="shared" si="895"/>
        <v>0.91327085277567199</v>
      </c>
      <c r="K4093" s="13">
        <f t="shared" si="893"/>
        <v>0.93853911858915895</v>
      </c>
      <c r="L4093" s="13">
        <f t="shared" si="894"/>
        <v>0</v>
      </c>
      <c r="M4093" s="14">
        <f t="shared" si="889"/>
        <v>91.590069048018734</v>
      </c>
      <c r="N4093" s="14">
        <f t="shared" si="882"/>
        <v>0</v>
      </c>
      <c r="O4093" s="14">
        <f t="shared" si="883"/>
        <v>1</v>
      </c>
      <c r="P4093" s="14">
        <f t="shared" si="884"/>
        <v>1</v>
      </c>
      <c r="Q4093" s="14">
        <f t="shared" si="885"/>
        <v>1.4629049500020945</v>
      </c>
      <c r="R4093" s="14">
        <f>(M4093)</f>
        <v>91.590069048018734</v>
      </c>
      <c r="S4093" s="14">
        <f>SUM(N4093:N4116)</f>
        <v>22</v>
      </c>
      <c r="T4093" s="14">
        <f>SUM(O4093:O4116)</f>
        <v>24</v>
      </c>
      <c r="U4093" s="14">
        <f>SUM(P4093:P4116)</f>
        <v>24</v>
      </c>
      <c r="V4093" s="14">
        <f>SUM(Q4093:Q4116)</f>
        <v>15.749006529858747</v>
      </c>
      <c r="W4093" s="16"/>
    </row>
    <row r="4094" spans="1:23">
      <c r="A4094" s="16">
        <v>44275</v>
      </c>
      <c r="B4094">
        <v>1</v>
      </c>
      <c r="C4094" s="1">
        <v>7.3000000000000007</v>
      </c>
      <c r="D4094" s="13">
        <f t="shared" si="890"/>
        <v>280.3</v>
      </c>
      <c r="E4094" s="13">
        <f t="shared" si="886"/>
        <v>5.2178380306814311</v>
      </c>
      <c r="F4094" s="13">
        <f t="shared" si="891"/>
        <v>184.53479392895048</v>
      </c>
      <c r="G4094" s="13">
        <f t="shared" si="892"/>
        <v>0.9946101753809965</v>
      </c>
      <c r="H4094" s="13">
        <f t="shared" si="887"/>
        <v>1.8601556866657603</v>
      </c>
      <c r="I4094" s="13">
        <f t="shared" si="888"/>
        <v>2.7518620522479387E-2</v>
      </c>
      <c r="J4094" s="2">
        <f t="shared" si="895"/>
        <v>0.93853911858915895</v>
      </c>
      <c r="K4094" s="13">
        <f t="shared" si="893"/>
        <v>0.9635549558917329</v>
      </c>
      <c r="L4094" s="13">
        <f t="shared" si="894"/>
        <v>0</v>
      </c>
      <c r="M4094" s="14">
        <f t="shared" si="889"/>
        <v>91.590069048018734</v>
      </c>
      <c r="N4094" s="14">
        <f t="shared" si="882"/>
        <v>0</v>
      </c>
      <c r="O4094" s="14">
        <f t="shared" si="883"/>
        <v>1</v>
      </c>
      <c r="P4094" s="14">
        <f t="shared" si="884"/>
        <v>1</v>
      </c>
      <c r="Q4094" s="14">
        <f t="shared" si="885"/>
        <v>1.2445929127865019</v>
      </c>
      <c r="W4094" s="16"/>
    </row>
    <row r="4095" spans="1:23">
      <c r="A4095" s="16">
        <v>44275</v>
      </c>
      <c r="B4095">
        <v>2</v>
      </c>
      <c r="C4095" s="1">
        <v>7.1499999999999995</v>
      </c>
      <c r="D4095" s="13">
        <f t="shared" si="890"/>
        <v>280.14999999999998</v>
      </c>
      <c r="E4095" s="13">
        <f t="shared" si="886"/>
        <v>4.9833303587363567</v>
      </c>
      <c r="F4095" s="13">
        <f t="shared" si="891"/>
        <v>145.9596711770277</v>
      </c>
      <c r="G4095" s="13">
        <f t="shared" si="892"/>
        <v>0.99319541210189977</v>
      </c>
      <c r="H4095" s="13">
        <f t="shared" si="887"/>
        <v>1.8914548722092228</v>
      </c>
      <c r="I4095" s="13">
        <f t="shared" si="888"/>
        <v>2.6849381189302635E-2</v>
      </c>
      <c r="J4095" s="2">
        <f t="shared" si="895"/>
        <v>0.9635549558917329</v>
      </c>
      <c r="K4095" s="13">
        <f t="shared" si="893"/>
        <v>0.98813701123603304</v>
      </c>
      <c r="L4095" s="13">
        <f t="shared" si="894"/>
        <v>0</v>
      </c>
      <c r="M4095" s="14">
        <f t="shared" si="889"/>
        <v>91.590069048018734</v>
      </c>
      <c r="N4095" s="14">
        <f t="shared" si="882"/>
        <v>1</v>
      </c>
      <c r="O4095" s="14">
        <f t="shared" si="883"/>
        <v>1</v>
      </c>
      <c r="P4095" s="14">
        <f t="shared" si="884"/>
        <v>1</v>
      </c>
      <c r="Q4095" s="14">
        <f t="shared" si="885"/>
        <v>1.1357163689973753</v>
      </c>
      <c r="W4095" s="16"/>
    </row>
    <row r="4096" spans="1:23">
      <c r="A4096" s="16">
        <v>44275</v>
      </c>
      <c r="B4096">
        <v>3</v>
      </c>
      <c r="C4096" s="1">
        <v>6.416666666666667</v>
      </c>
      <c r="D4096" s="13">
        <f t="shared" si="890"/>
        <v>279.41666666666669</v>
      </c>
      <c r="E4096" s="13">
        <f t="shared" si="886"/>
        <v>3.833223978526723</v>
      </c>
      <c r="F4096" s="13">
        <f t="shared" si="891"/>
        <v>46.211282513711694</v>
      </c>
      <c r="G4096" s="13">
        <f t="shared" si="892"/>
        <v>0.97881862244031248</v>
      </c>
      <c r="H4096" s="13">
        <f t="shared" si="887"/>
        <v>2.052750876569561</v>
      </c>
      <c r="I4096" s="13">
        <f t="shared" si="888"/>
        <v>2.3795518569028642E-2</v>
      </c>
      <c r="J4096" s="2">
        <f t="shared" si="895"/>
        <v>0.98813701123603304</v>
      </c>
      <c r="K4096" s="13">
        <f t="shared" si="893"/>
        <v>1.0131710203900217</v>
      </c>
      <c r="L4096" s="13">
        <f t="shared" si="894"/>
        <v>0.99171066247460682</v>
      </c>
      <c r="M4096" s="14">
        <f t="shared" si="889"/>
        <v>92.581779710493336</v>
      </c>
      <c r="N4096" s="14">
        <f t="shared" si="882"/>
        <v>1</v>
      </c>
      <c r="O4096" s="14">
        <f t="shared" si="883"/>
        <v>1</v>
      </c>
      <c r="P4096" s="14">
        <f t="shared" si="884"/>
        <v>1</v>
      </c>
      <c r="Q4096" s="14">
        <f t="shared" si="885"/>
        <v>0.67218316059912775</v>
      </c>
      <c r="W4096" s="16"/>
    </row>
    <row r="4097" spans="1:23">
      <c r="A4097" s="16">
        <v>44275</v>
      </c>
      <c r="B4097">
        <v>4</v>
      </c>
      <c r="C4097" s="1">
        <v>6.5666666666666664</v>
      </c>
      <c r="D4097" s="13">
        <f t="shared" si="890"/>
        <v>279.56666666666666</v>
      </c>
      <c r="E4097" s="13">
        <f t="shared" si="886"/>
        <v>4.0689638726600634</v>
      </c>
      <c r="F4097" s="13">
        <f t="shared" si="891"/>
        <v>58.496321543356572</v>
      </c>
      <c r="G4097" s="13">
        <f t="shared" si="892"/>
        <v>0.98319223820801638</v>
      </c>
      <c r="H4097" s="13">
        <f t="shared" si="887"/>
        <v>2.0186056230216716</v>
      </c>
      <c r="I4097" s="13">
        <f t="shared" si="888"/>
        <v>2.4391793549420761E-2</v>
      </c>
      <c r="J4097" s="2">
        <f t="shared" si="895"/>
        <v>2.1460357915414896E-2</v>
      </c>
      <c r="K4097" s="13">
        <f t="shared" si="893"/>
        <v>6.9585003703099169E-2</v>
      </c>
      <c r="L4097" s="13">
        <f t="shared" si="894"/>
        <v>0</v>
      </c>
      <c r="M4097" s="14">
        <f t="shared" si="889"/>
        <v>92.581779710493336</v>
      </c>
      <c r="N4097" s="14">
        <f t="shared" si="882"/>
        <v>1</v>
      </c>
      <c r="O4097" s="14">
        <f t="shared" si="883"/>
        <v>1</v>
      </c>
      <c r="P4097" s="14">
        <f t="shared" si="884"/>
        <v>1</v>
      </c>
      <c r="Q4097" s="14">
        <f t="shared" si="885"/>
        <v>0.75755492553409387</v>
      </c>
      <c r="W4097" s="16"/>
    </row>
    <row r="4098" spans="1:23">
      <c r="A4098" s="16">
        <v>44275</v>
      </c>
      <c r="B4098">
        <v>5</v>
      </c>
      <c r="C4098" s="1">
        <v>6.75</v>
      </c>
      <c r="D4098" s="13">
        <f t="shared" si="890"/>
        <v>279.75</v>
      </c>
      <c r="E4098" s="13">
        <f t="shared" si="886"/>
        <v>4.356747095621091</v>
      </c>
      <c r="F4098" s="13">
        <f t="shared" si="891"/>
        <v>78.002985033773598</v>
      </c>
      <c r="G4098" s="13">
        <f t="shared" si="892"/>
        <v>0.9873422504279743</v>
      </c>
      <c r="H4098" s="13">
        <f t="shared" si="887"/>
        <v>1.9776912081774789</v>
      </c>
      <c r="I4098" s="13">
        <f t="shared" si="888"/>
        <v>2.513999652089572E-2</v>
      </c>
      <c r="J4098" s="2">
        <f t="shared" si="895"/>
        <v>6.9585003703099169E-2</v>
      </c>
      <c r="K4098" s="13">
        <f t="shared" si="893"/>
        <v>0.11695682832548782</v>
      </c>
      <c r="L4098" s="13">
        <f t="shared" si="894"/>
        <v>0</v>
      </c>
      <c r="M4098" s="14">
        <f t="shared" si="889"/>
        <v>92.581779710493336</v>
      </c>
      <c r="N4098" s="14">
        <f t="shared" si="882"/>
        <v>1</v>
      </c>
      <c r="O4098" s="14">
        <f t="shared" si="883"/>
        <v>1</v>
      </c>
      <c r="P4098" s="14">
        <f t="shared" si="884"/>
        <v>1</v>
      </c>
      <c r="Q4098" s="14">
        <f t="shared" si="885"/>
        <v>0.86854886680231447</v>
      </c>
      <c r="W4098" s="16"/>
    </row>
    <row r="4099" spans="1:23">
      <c r="A4099" s="16">
        <v>44275</v>
      </c>
      <c r="B4099">
        <v>6</v>
      </c>
      <c r="C4099" s="1">
        <v>6.333333333333333</v>
      </c>
      <c r="D4099" s="13">
        <f t="shared" si="890"/>
        <v>279.33333333333331</v>
      </c>
      <c r="E4099" s="13">
        <f t="shared" si="886"/>
        <v>3.7021479713603522</v>
      </c>
      <c r="F4099" s="13">
        <f t="shared" si="891"/>
        <v>40.534277385780904</v>
      </c>
      <c r="G4099" s="13">
        <f t="shared" si="892"/>
        <v>0.97592350070974521</v>
      </c>
      <c r="H4099" s="13">
        <f t="shared" si="887"/>
        <v>2.0719855388109272</v>
      </c>
      <c r="I4099" s="13">
        <f t="shared" si="888"/>
        <v>2.3470306569132422E-2</v>
      </c>
      <c r="J4099" s="2">
        <f t="shared" si="895"/>
        <v>0.11695682832548782</v>
      </c>
      <c r="K4099" s="13">
        <f t="shared" si="893"/>
        <v>0.16230767063247509</v>
      </c>
      <c r="L4099" s="13">
        <f t="shared" si="894"/>
        <v>0</v>
      </c>
      <c r="M4099" s="14">
        <f t="shared" si="889"/>
        <v>92.581779710493336</v>
      </c>
      <c r="N4099" s="14">
        <f t="shared" si="882"/>
        <v>1</v>
      </c>
      <c r="O4099" s="14">
        <f t="shared" si="883"/>
        <v>1</v>
      </c>
      <c r="P4099" s="14">
        <f t="shared" si="884"/>
        <v>1</v>
      </c>
      <c r="Q4099" s="14">
        <f t="shared" si="885"/>
        <v>0.62688787203978036</v>
      </c>
      <c r="W4099" s="16"/>
    </row>
    <row r="4100" spans="1:23">
      <c r="A4100" s="16">
        <v>44275</v>
      </c>
      <c r="B4100">
        <v>7</v>
      </c>
      <c r="C4100" s="1">
        <v>5.9666666666666659</v>
      </c>
      <c r="D4100" s="13">
        <f t="shared" si="890"/>
        <v>278.96666666666664</v>
      </c>
      <c r="E4100" s="13">
        <f t="shared" si="886"/>
        <v>3.1244832118532262</v>
      </c>
      <c r="F4100" s="13">
        <f t="shared" si="891"/>
        <v>22.748136088239558</v>
      </c>
      <c r="G4100" s="13">
        <f t="shared" si="892"/>
        <v>0.95789143214084849</v>
      </c>
      <c r="H4100" s="13">
        <f t="shared" si="887"/>
        <v>2.1589249883362074</v>
      </c>
      <c r="I4100" s="13">
        <f t="shared" si="888"/>
        <v>2.2089207473454543E-2</v>
      </c>
      <c r="J4100" s="2">
        <f t="shared" si="895"/>
        <v>0.16230767063247509</v>
      </c>
      <c r="K4100" s="13">
        <f t="shared" si="893"/>
        <v>0.20592782387227837</v>
      </c>
      <c r="L4100" s="13">
        <f t="shared" si="894"/>
        <v>0</v>
      </c>
      <c r="M4100" s="14">
        <f t="shared" si="889"/>
        <v>92.581779710493336</v>
      </c>
      <c r="N4100" s="14">
        <f t="shared" si="882"/>
        <v>1</v>
      </c>
      <c r="O4100" s="14">
        <f t="shared" si="883"/>
        <v>1</v>
      </c>
      <c r="P4100" s="14">
        <f t="shared" si="884"/>
        <v>1</v>
      </c>
      <c r="Q4100" s="14">
        <f t="shared" si="885"/>
        <v>0.44588870115563772</v>
      </c>
      <c r="W4100" s="16"/>
    </row>
    <row r="4101" spans="1:23">
      <c r="A4101" s="16">
        <v>44275</v>
      </c>
      <c r="B4101">
        <v>8</v>
      </c>
      <c r="C4101" s="1">
        <v>5.9666666666666659</v>
      </c>
      <c r="D4101" s="13">
        <f t="shared" si="890"/>
        <v>278.96666666666664</v>
      </c>
      <c r="E4101" s="13">
        <f t="shared" si="886"/>
        <v>3.1244832118532262</v>
      </c>
      <c r="F4101" s="13">
        <f t="shared" si="891"/>
        <v>22.748136088239558</v>
      </c>
      <c r="G4101" s="13">
        <f t="shared" si="892"/>
        <v>0.95789143214084849</v>
      </c>
      <c r="H4101" s="13">
        <f t="shared" si="887"/>
        <v>2.1589249883362074</v>
      </c>
      <c r="I4101" s="13">
        <f t="shared" si="888"/>
        <v>2.2089207473454543E-2</v>
      </c>
      <c r="J4101" s="2">
        <f t="shared" si="895"/>
        <v>0.20592782387227837</v>
      </c>
      <c r="K4101" s="13">
        <f t="shared" si="893"/>
        <v>0.24859500642922083</v>
      </c>
      <c r="L4101" s="13">
        <f t="shared" si="894"/>
        <v>0</v>
      </c>
      <c r="M4101" s="14">
        <f t="shared" si="889"/>
        <v>92.581779710493336</v>
      </c>
      <c r="N4101" s="14">
        <f t="shared" si="882"/>
        <v>1</v>
      </c>
      <c r="O4101" s="14">
        <f t="shared" si="883"/>
        <v>1</v>
      </c>
      <c r="P4101" s="14">
        <f t="shared" si="884"/>
        <v>1</v>
      </c>
      <c r="Q4101" s="14">
        <f t="shared" si="885"/>
        <v>0.44588870115563772</v>
      </c>
      <c r="W4101" s="16"/>
    </row>
    <row r="4102" spans="1:23">
      <c r="A4102" s="16">
        <v>44275</v>
      </c>
      <c r="B4102">
        <v>9</v>
      </c>
      <c r="C4102" s="1">
        <v>6.1499999999999995</v>
      </c>
      <c r="D4102" s="13">
        <f t="shared" si="890"/>
        <v>279.14999999999998</v>
      </c>
      <c r="E4102" s="13">
        <f t="shared" si="886"/>
        <v>3.4135052838975106</v>
      </c>
      <c r="F4102" s="13">
        <f t="shared" si="891"/>
        <v>30.371518684956825</v>
      </c>
      <c r="G4102" s="13">
        <f t="shared" si="892"/>
        <v>0.96812395312951438</v>
      </c>
      <c r="H4102" s="13">
        <f t="shared" si="887"/>
        <v>2.114980047810755</v>
      </c>
      <c r="I4102" s="13">
        <f t="shared" si="888"/>
        <v>2.2769741352886612E-2</v>
      </c>
      <c r="J4102" s="2">
        <f t="shared" si="895"/>
        <v>0.24859500642922083</v>
      </c>
      <c r="K4102" s="13">
        <f t="shared" si="893"/>
        <v>0.2906119384196566</v>
      </c>
      <c r="L4102" s="13">
        <f t="shared" si="894"/>
        <v>0</v>
      </c>
      <c r="M4102" s="14">
        <f t="shared" si="889"/>
        <v>92.581779710493336</v>
      </c>
      <c r="N4102" s="14">
        <f t="shared" si="882"/>
        <v>1</v>
      </c>
      <c r="O4102" s="14">
        <f t="shared" si="883"/>
        <v>1</v>
      </c>
      <c r="P4102" s="14">
        <f t="shared" si="884"/>
        <v>1</v>
      </c>
      <c r="Q4102" s="14">
        <f t="shared" si="885"/>
        <v>0.53264350601814492</v>
      </c>
      <c r="W4102" s="16"/>
    </row>
    <row r="4103" spans="1:23">
      <c r="A4103" s="16">
        <v>44275</v>
      </c>
      <c r="B4103">
        <v>10</v>
      </c>
      <c r="C4103" s="1">
        <v>6.333333333333333</v>
      </c>
      <c r="D4103" s="13">
        <f t="shared" si="890"/>
        <v>279.33333333333331</v>
      </c>
      <c r="E4103" s="13">
        <f t="shared" si="886"/>
        <v>3.7021479713603522</v>
      </c>
      <c r="F4103" s="13">
        <f t="shared" si="891"/>
        <v>40.534277385780904</v>
      </c>
      <c r="G4103" s="13">
        <f t="shared" si="892"/>
        <v>0.97592350070974521</v>
      </c>
      <c r="H4103" s="13">
        <f t="shared" si="887"/>
        <v>2.0719855388109272</v>
      </c>
      <c r="I4103" s="13">
        <f t="shared" si="888"/>
        <v>2.3470306569132422E-2</v>
      </c>
      <c r="J4103" s="2">
        <f t="shared" si="895"/>
        <v>0.2906119384196566</v>
      </c>
      <c r="K4103" s="13">
        <f t="shared" si="893"/>
        <v>0.33193449946844811</v>
      </c>
      <c r="L4103" s="13">
        <f t="shared" si="894"/>
        <v>0</v>
      </c>
      <c r="M4103" s="14">
        <f t="shared" si="889"/>
        <v>92.581779710493336</v>
      </c>
      <c r="N4103" s="14">
        <f t="shared" si="882"/>
        <v>1</v>
      </c>
      <c r="O4103" s="14">
        <f t="shared" si="883"/>
        <v>1</v>
      </c>
      <c r="P4103" s="14">
        <f t="shared" si="884"/>
        <v>1</v>
      </c>
      <c r="Q4103" s="14">
        <f t="shared" si="885"/>
        <v>0.62688787203978036</v>
      </c>
      <c r="W4103" s="16"/>
    </row>
    <row r="4104" spans="1:23">
      <c r="A4104" s="16">
        <v>44275</v>
      </c>
      <c r="B4104">
        <v>11</v>
      </c>
      <c r="C4104" s="1">
        <v>6.45</v>
      </c>
      <c r="D4104" s="13">
        <f t="shared" si="890"/>
        <v>279.45</v>
      </c>
      <c r="E4104" s="13">
        <f t="shared" si="886"/>
        <v>3.8856324923957604</v>
      </c>
      <c r="F4104" s="13">
        <f t="shared" si="891"/>
        <v>48.697733667096792</v>
      </c>
      <c r="G4104" s="13">
        <f t="shared" si="892"/>
        <v>0.97987835810182899</v>
      </c>
      <c r="H4104" s="13">
        <f t="shared" si="887"/>
        <v>2.0451102866698658</v>
      </c>
      <c r="I4104" s="13">
        <f t="shared" si="888"/>
        <v>2.3926806653940716E-2</v>
      </c>
      <c r="J4104" s="2">
        <f t="shared" si="895"/>
        <v>0.33193449946844811</v>
      </c>
      <c r="K4104" s="13">
        <f t="shared" si="893"/>
        <v>0.37243882338097234</v>
      </c>
      <c r="L4104" s="13">
        <f t="shared" si="894"/>
        <v>0</v>
      </c>
      <c r="M4104" s="14">
        <f t="shared" si="889"/>
        <v>92.581779710493336</v>
      </c>
      <c r="N4104" s="14">
        <f t="shared" si="882"/>
        <v>1</v>
      </c>
      <c r="O4104" s="14">
        <f t="shared" si="883"/>
        <v>1</v>
      </c>
      <c r="P4104" s="14">
        <f t="shared" si="884"/>
        <v>1</v>
      </c>
      <c r="Q4104" s="14">
        <f t="shared" si="885"/>
        <v>0.69072891365399725</v>
      </c>
      <c r="W4104" s="16"/>
    </row>
    <row r="4105" spans="1:23">
      <c r="A4105" s="16">
        <v>44275</v>
      </c>
      <c r="B4105">
        <v>12</v>
      </c>
      <c r="C4105" s="1">
        <v>6.7166666666666659</v>
      </c>
      <c r="D4105" s="13">
        <f t="shared" si="890"/>
        <v>279.71666666666664</v>
      </c>
      <c r="E4105" s="13">
        <f t="shared" si="886"/>
        <v>4.3044509324911706</v>
      </c>
      <c r="F4105" s="13">
        <f t="shared" si="891"/>
        <v>74.028557616208914</v>
      </c>
      <c r="G4105" s="13">
        <f t="shared" si="892"/>
        <v>0.98667174164382487</v>
      </c>
      <c r="H4105" s="13">
        <f t="shared" si="887"/>
        <v>1.9850640494579608</v>
      </c>
      <c r="I4105" s="13">
        <f t="shared" si="888"/>
        <v>2.5002346485523404E-2</v>
      </c>
      <c r="J4105" s="2">
        <f t="shared" si="895"/>
        <v>0.37243882338097234</v>
      </c>
      <c r="K4105" s="13">
        <f t="shared" si="893"/>
        <v>0.41225837264822474</v>
      </c>
      <c r="L4105" s="13">
        <f t="shared" si="894"/>
        <v>0</v>
      </c>
      <c r="M4105" s="14">
        <f t="shared" si="889"/>
        <v>92.581779710493336</v>
      </c>
      <c r="N4105" s="14">
        <f t="shared" si="882"/>
        <v>1</v>
      </c>
      <c r="O4105" s="14">
        <f t="shared" si="883"/>
        <v>1</v>
      </c>
      <c r="P4105" s="14">
        <f t="shared" si="884"/>
        <v>1</v>
      </c>
      <c r="Q4105" s="14">
        <f t="shared" si="885"/>
        <v>0.84782733255191967</v>
      </c>
      <c r="W4105" s="16"/>
    </row>
    <row r="4106" spans="1:23">
      <c r="A4106" s="16">
        <v>44275</v>
      </c>
      <c r="B4106">
        <v>13</v>
      </c>
      <c r="C4106" s="1">
        <v>6.6333333333333329</v>
      </c>
      <c r="D4106" s="13">
        <f t="shared" si="890"/>
        <v>279.63333333333333</v>
      </c>
      <c r="E4106" s="13">
        <f t="shared" si="886"/>
        <v>4.1736559780665043</v>
      </c>
      <c r="F4106" s="13">
        <f t="shared" si="891"/>
        <v>64.952483407471917</v>
      </c>
      <c r="G4106" s="13">
        <f t="shared" si="892"/>
        <v>0.98483756868074646</v>
      </c>
      <c r="H4106" s="13">
        <f t="shared" si="887"/>
        <v>2.0036244045425686</v>
      </c>
      <c r="I4106" s="13">
        <f t="shared" si="888"/>
        <v>2.4661368502197099E-2</v>
      </c>
      <c r="J4106" s="2">
        <f t="shared" si="895"/>
        <v>0.41225837264822474</v>
      </c>
      <c r="K4106" s="13">
        <f t="shared" si="893"/>
        <v>0.45102366946772898</v>
      </c>
      <c r="L4106" s="13">
        <f t="shared" si="894"/>
        <v>0</v>
      </c>
      <c r="M4106" s="14">
        <f t="shared" si="889"/>
        <v>92.581779710493336</v>
      </c>
      <c r="N4106" s="14">
        <f t="shared" si="882"/>
        <v>1</v>
      </c>
      <c r="O4106" s="14">
        <f t="shared" si="883"/>
        <v>1</v>
      </c>
      <c r="P4106" s="14">
        <f t="shared" si="884"/>
        <v>1</v>
      </c>
      <c r="Q4106" s="14">
        <f t="shared" si="885"/>
        <v>0.7970736202433959</v>
      </c>
      <c r="W4106" s="16"/>
    </row>
    <row r="4107" spans="1:23">
      <c r="A4107" s="16">
        <v>44275</v>
      </c>
      <c r="B4107">
        <v>14</v>
      </c>
      <c r="C4107" s="1">
        <v>6.4666666666666677</v>
      </c>
      <c r="D4107" s="13">
        <f t="shared" si="890"/>
        <v>279.46666666666664</v>
      </c>
      <c r="E4107" s="13">
        <f t="shared" si="886"/>
        <v>3.9118320610686612</v>
      </c>
      <c r="F4107" s="13">
        <f t="shared" si="891"/>
        <v>49.990453693461454</v>
      </c>
      <c r="G4107" s="13">
        <f t="shared" si="892"/>
        <v>0.98038848593088257</v>
      </c>
      <c r="H4107" s="13">
        <f t="shared" si="887"/>
        <v>2.0413013440021346</v>
      </c>
      <c r="I4107" s="13">
        <f t="shared" si="888"/>
        <v>2.3992710273446904E-2</v>
      </c>
      <c r="J4107" s="2">
        <f t="shared" si="895"/>
        <v>0.45102366946772898</v>
      </c>
      <c r="K4107" s="13">
        <f t="shared" si="893"/>
        <v>0.48872465798891307</v>
      </c>
      <c r="L4107" s="13">
        <f t="shared" si="894"/>
        <v>0</v>
      </c>
      <c r="M4107" s="14">
        <f t="shared" si="889"/>
        <v>92.581779710493336</v>
      </c>
      <c r="N4107" s="14">
        <f t="shared" ref="N4107:N4170" si="896">IF(C4107&lt;0,0,IF(C4107&lt;=7.2,1,IF(C4107&gt;7.2,0)))</f>
        <v>1</v>
      </c>
      <c r="O4107" s="14">
        <f t="shared" ref="O4107:O4170" si="897">IF(C4107&lt;=1.5,0,IF(C4107&lt;=2.4,0.5,IF(C4107&lt;=9.1,1,IF(C4107&lt;=12.4,0.5,IF(C4107&lt;=15.9,0,IF(C4107&lt;=18,-0.5,IF(C4107&gt;18,-1)))))))</f>
        <v>1</v>
      </c>
      <c r="P4107" s="14">
        <f t="shared" ref="P4107:P4170" si="898">IF(O4107&lt;=0,0,IF(O4107&gt;0,O4107))</f>
        <v>1</v>
      </c>
      <c r="Q4107" s="14">
        <f t="shared" ref="Q4107:Q4170" si="899">IF(C4107&gt;36,"0",IF(C4107&lt;4,"0",IF(4&lt;C4107&lt;25,21*(1+COS(1.57+1.57*((C4107-25)/11))),10.5*(1+COS(3.14+3.14*((C4107-4)/21))))))</f>
        <v>0.70009319798089686</v>
      </c>
      <c r="W4107" s="16"/>
    </row>
    <row r="4108" spans="1:23">
      <c r="A4108" s="16">
        <v>44275</v>
      </c>
      <c r="B4108">
        <v>15</v>
      </c>
      <c r="C4108" s="1">
        <v>6.6999999999999993</v>
      </c>
      <c r="D4108" s="13">
        <f t="shared" si="890"/>
        <v>279.7</v>
      </c>
      <c r="E4108" s="13">
        <f t="shared" si="886"/>
        <v>4.2782981766177874</v>
      </c>
      <c r="F4108" s="13">
        <f t="shared" si="891"/>
        <v>72.117604089544571</v>
      </c>
      <c r="G4108" s="13">
        <f t="shared" si="892"/>
        <v>0.98632340306480315</v>
      </c>
      <c r="H4108" s="13">
        <f t="shared" si="887"/>
        <v>1.9887614323987577</v>
      </c>
      <c r="I4108" s="13">
        <f t="shared" si="888"/>
        <v>2.4933792120597358E-2</v>
      </c>
      <c r="J4108" s="2">
        <f t="shared" si="895"/>
        <v>0.48872465798891307</v>
      </c>
      <c r="K4108" s="13">
        <f t="shared" si="893"/>
        <v>0.52566383252704263</v>
      </c>
      <c r="L4108" s="13">
        <f t="shared" si="894"/>
        <v>0</v>
      </c>
      <c r="M4108" s="14">
        <f t="shared" si="889"/>
        <v>92.581779710493336</v>
      </c>
      <c r="N4108" s="14">
        <f t="shared" si="896"/>
        <v>1</v>
      </c>
      <c r="O4108" s="14">
        <f t="shared" si="897"/>
        <v>1</v>
      </c>
      <c r="P4108" s="14">
        <f t="shared" si="898"/>
        <v>1</v>
      </c>
      <c r="Q4108" s="14">
        <f t="shared" si="899"/>
        <v>0.8375564487976489</v>
      </c>
      <c r="W4108" s="16"/>
    </row>
    <row r="4109" spans="1:23">
      <c r="A4109" s="16">
        <v>44275</v>
      </c>
      <c r="B4109">
        <v>16</v>
      </c>
      <c r="C4109" s="1">
        <v>6.4499999999999993</v>
      </c>
      <c r="D4109" s="13">
        <f t="shared" si="890"/>
        <v>279.45</v>
      </c>
      <c r="E4109" s="13">
        <f t="shared" ref="E4109:E4172" si="900">$E$5*$E$6*(D4109-$E$6)/D4109</f>
        <v>3.8856324923957604</v>
      </c>
      <c r="F4109" s="13">
        <f t="shared" si="891"/>
        <v>48.697733667096792</v>
      </c>
      <c r="G4109" s="13">
        <f t="shared" si="892"/>
        <v>0.97987835810182899</v>
      </c>
      <c r="H4109" s="13">
        <f t="shared" ref="H4109:H4172" si="901">$E$7*EXP($E$8/D4109)</f>
        <v>2.0451102866698658</v>
      </c>
      <c r="I4109" s="13">
        <f t="shared" ref="I4109:I4172" si="902">$E$4*EXP(-$E$2/D4109)</f>
        <v>2.3926806653940716E-2</v>
      </c>
      <c r="J4109" s="2">
        <f t="shared" si="895"/>
        <v>0.52566383252704263</v>
      </c>
      <c r="K4109" s="13">
        <f t="shared" si="893"/>
        <v>0.56158784675028439</v>
      </c>
      <c r="L4109" s="13">
        <f t="shared" si="894"/>
        <v>0</v>
      </c>
      <c r="M4109" s="14">
        <f t="shared" si="889"/>
        <v>92.581779710493336</v>
      </c>
      <c r="N4109" s="14">
        <f t="shared" si="896"/>
        <v>1</v>
      </c>
      <c r="O4109" s="14">
        <f t="shared" si="897"/>
        <v>1</v>
      </c>
      <c r="P4109" s="14">
        <f t="shared" si="898"/>
        <v>1</v>
      </c>
      <c r="Q4109" s="14">
        <f t="shared" si="899"/>
        <v>0.69072891365399725</v>
      </c>
      <c r="W4109" s="16"/>
    </row>
    <row r="4110" spans="1:23">
      <c r="A4110" s="16">
        <v>44275</v>
      </c>
      <c r="B4110">
        <v>17</v>
      </c>
      <c r="C4110" s="1">
        <v>6.3499999999999988</v>
      </c>
      <c r="D4110" s="13">
        <f t="shared" si="890"/>
        <v>279.35000000000002</v>
      </c>
      <c r="E4110" s="13">
        <f t="shared" si="900"/>
        <v>3.7283694290317171</v>
      </c>
      <c r="F4110" s="13">
        <f t="shared" si="891"/>
        <v>41.611202797578017</v>
      </c>
      <c r="G4110" s="13">
        <f t="shared" si="892"/>
        <v>0.97653199312982453</v>
      </c>
      <c r="H4110" s="13">
        <f t="shared" si="901"/>
        <v>2.0681233208988914</v>
      </c>
      <c r="I4110" s="13">
        <f t="shared" si="902"/>
        <v>2.3535006896476387E-2</v>
      </c>
      <c r="J4110" s="2">
        <f t="shared" si="895"/>
        <v>0.56158784675028439</v>
      </c>
      <c r="K4110" s="13">
        <f t="shared" si="893"/>
        <v>0.59663019114445959</v>
      </c>
      <c r="L4110" s="13">
        <f t="shared" si="894"/>
        <v>0</v>
      </c>
      <c r="M4110" s="14">
        <f t="shared" ref="M4110:M4173" si="903">L4110+M4109</f>
        <v>92.581779710493336</v>
      </c>
      <c r="N4110" s="14">
        <f t="shared" si="896"/>
        <v>1</v>
      </c>
      <c r="O4110" s="14">
        <f t="shared" si="897"/>
        <v>1</v>
      </c>
      <c r="P4110" s="14">
        <f t="shared" si="898"/>
        <v>1</v>
      </c>
      <c r="Q4110" s="14">
        <f t="shared" si="899"/>
        <v>0.63582452139085088</v>
      </c>
      <c r="W4110" s="16"/>
    </row>
    <row r="4111" spans="1:23">
      <c r="A4111" s="16">
        <v>44275</v>
      </c>
      <c r="B4111">
        <v>18</v>
      </c>
      <c r="C4111" s="1">
        <v>5.8999999999999995</v>
      </c>
      <c r="D4111" s="13">
        <f t="shared" ref="D4111:D4174" si="904">C4111+273</f>
        <v>278.89999999999998</v>
      </c>
      <c r="E4111" s="13">
        <f t="shared" si="900"/>
        <v>3.0192900681247403</v>
      </c>
      <c r="F4111" s="13">
        <f t="shared" ref="F4111:F4174" si="905">EXP(E4111)</f>
        <v>20.476749425678296</v>
      </c>
      <c r="G4111" s="13">
        <f t="shared" ref="G4111:G4174" si="906">F4111/(1+F4111)</f>
        <v>0.95343801893947844</v>
      </c>
      <c r="H4111" s="13">
        <f t="shared" si="901"/>
        <v>2.1751449427584153</v>
      </c>
      <c r="I4111" s="13">
        <f t="shared" si="902"/>
        <v>2.1846599763409889E-2</v>
      </c>
      <c r="J4111" s="2">
        <f t="shared" si="895"/>
        <v>0.59663019114445959</v>
      </c>
      <c r="K4111" s="13">
        <f t="shared" ref="K4111:K4174" si="907">H4111-(H4111-J4111)*EXP(-I4111)</f>
        <v>0.63074140741030282</v>
      </c>
      <c r="L4111" s="13">
        <f t="shared" ref="L4111:L4174" si="908">IF(K4111&lt;1,0,K4111*G4111)</f>
        <v>0</v>
      </c>
      <c r="M4111" s="14">
        <f t="shared" si="903"/>
        <v>92.581779710493336</v>
      </c>
      <c r="N4111" s="14">
        <f t="shared" si="896"/>
        <v>1</v>
      </c>
      <c r="O4111" s="14">
        <f t="shared" si="897"/>
        <v>1</v>
      </c>
      <c r="P4111" s="14">
        <f t="shared" si="898"/>
        <v>1</v>
      </c>
      <c r="Q4111" s="14">
        <f t="shared" si="899"/>
        <v>0.41621132532970051</v>
      </c>
      <c r="W4111" s="16"/>
    </row>
    <row r="4112" spans="1:23">
      <c r="A4112" s="16">
        <v>44275</v>
      </c>
      <c r="B4112">
        <v>19</v>
      </c>
      <c r="C4112" s="1">
        <v>5.6166666666666671</v>
      </c>
      <c r="D4112" s="13">
        <f t="shared" si="904"/>
        <v>278.61666666666667</v>
      </c>
      <c r="E4112" s="13">
        <f t="shared" si="900"/>
        <v>2.571657594065933</v>
      </c>
      <c r="F4112" s="13">
        <f t="shared" si="905"/>
        <v>13.087500233864175</v>
      </c>
      <c r="G4112" s="13">
        <f t="shared" si="906"/>
        <v>0.92901508547299583</v>
      </c>
      <c r="H4112" s="13">
        <f t="shared" si="901"/>
        <v>2.2455400953466995</v>
      </c>
      <c r="I4112" s="13">
        <f t="shared" si="902"/>
        <v>2.084366320207862E-2</v>
      </c>
      <c r="J4112" s="2">
        <f t="shared" ref="J4112:J4175" si="909">IF(K4111&lt;1,K4111,K4111-K4111*G4111)</f>
        <v>0.63074140741030282</v>
      </c>
      <c r="K4112" s="13">
        <f t="shared" si="907"/>
        <v>0.66405137060005326</v>
      </c>
      <c r="L4112" s="13">
        <f t="shared" si="908"/>
        <v>0</v>
      </c>
      <c r="M4112" s="14">
        <f t="shared" si="903"/>
        <v>92.581779710493336</v>
      </c>
      <c r="N4112" s="14">
        <f t="shared" si="896"/>
        <v>1</v>
      </c>
      <c r="O4112" s="14">
        <f t="shared" si="897"/>
        <v>1</v>
      </c>
      <c r="P4112" s="14">
        <f t="shared" si="898"/>
        <v>1</v>
      </c>
      <c r="Q4112" s="14">
        <f t="shared" si="899"/>
        <v>0.3012945564693264</v>
      </c>
      <c r="W4112" s="16"/>
    </row>
    <row r="4113" spans="1:23">
      <c r="A4113" s="16">
        <v>44275</v>
      </c>
      <c r="B4113">
        <v>20</v>
      </c>
      <c r="C4113" s="1">
        <v>5.5666666666666664</v>
      </c>
      <c r="D4113" s="13">
        <f t="shared" si="904"/>
        <v>278.56666666666666</v>
      </c>
      <c r="E4113" s="13">
        <f t="shared" si="900"/>
        <v>2.4925691037453577</v>
      </c>
      <c r="F4113" s="13">
        <f t="shared" si="905"/>
        <v>12.092302628192838</v>
      </c>
      <c r="G4113" s="13">
        <f t="shared" si="906"/>
        <v>0.92361924190122147</v>
      </c>
      <c r="H4113" s="13">
        <f t="shared" si="901"/>
        <v>2.2582123812239838</v>
      </c>
      <c r="I4113" s="13">
        <f t="shared" si="902"/>
        <v>2.0671310330328731E-2</v>
      </c>
      <c r="J4113" s="2">
        <f t="shared" si="909"/>
        <v>0.66405137060005326</v>
      </c>
      <c r="K4113" s="13">
        <f t="shared" si="907"/>
        <v>0.69666650738941382</v>
      </c>
      <c r="L4113" s="13">
        <f t="shared" si="908"/>
        <v>0</v>
      </c>
      <c r="M4113" s="14">
        <f t="shared" si="903"/>
        <v>92.581779710493336</v>
      </c>
      <c r="N4113" s="14">
        <f t="shared" si="896"/>
        <v>1</v>
      </c>
      <c r="O4113" s="14">
        <f t="shared" si="897"/>
        <v>1</v>
      </c>
      <c r="P4113" s="14">
        <f t="shared" si="898"/>
        <v>1</v>
      </c>
      <c r="Q4113" s="14">
        <f t="shared" si="899"/>
        <v>0.28290960857897329</v>
      </c>
      <c r="W4113" s="16"/>
    </row>
    <row r="4114" spans="1:23">
      <c r="A4114" s="16">
        <v>44275</v>
      </c>
      <c r="B4114">
        <v>21</v>
      </c>
      <c r="C4114" s="1">
        <v>5.5166666666666666</v>
      </c>
      <c r="D4114" s="13">
        <f t="shared" si="904"/>
        <v>278.51666666666665</v>
      </c>
      <c r="E4114" s="13">
        <f t="shared" si="900"/>
        <v>2.4134522171024835</v>
      </c>
      <c r="F4114" s="13">
        <f t="shared" si="905"/>
        <v>11.172464418739096</v>
      </c>
      <c r="G4114" s="13">
        <f t="shared" si="906"/>
        <v>0.91784736717237525</v>
      </c>
      <c r="H4114" s="13">
        <f t="shared" si="901"/>
        <v>2.2709607692663289</v>
      </c>
      <c r="I4114" s="13">
        <f t="shared" si="902"/>
        <v>2.0500321500327507E-2</v>
      </c>
      <c r="J4114" s="2">
        <f t="shared" si="909"/>
        <v>0.69666650738941382</v>
      </c>
      <c r="K4114" s="13">
        <f t="shared" si="907"/>
        <v>0.72861148596146252</v>
      </c>
      <c r="L4114" s="13">
        <f t="shared" si="908"/>
        <v>0</v>
      </c>
      <c r="M4114" s="14">
        <f t="shared" si="903"/>
        <v>92.581779710493336</v>
      </c>
      <c r="N4114" s="14">
        <f t="shared" si="896"/>
        <v>1</v>
      </c>
      <c r="O4114" s="14">
        <f t="shared" si="897"/>
        <v>1</v>
      </c>
      <c r="P4114" s="14">
        <f t="shared" si="898"/>
        <v>1</v>
      </c>
      <c r="Q4114" s="14">
        <f t="shared" si="899"/>
        <v>0.26509572619437588</v>
      </c>
      <c r="W4114" s="16"/>
    </row>
    <row r="4115" spans="1:23">
      <c r="A4115" s="16">
        <v>44275</v>
      </c>
      <c r="B4115">
        <v>22</v>
      </c>
      <c r="C4115" s="1">
        <v>5.5</v>
      </c>
      <c r="D4115" s="13">
        <f t="shared" si="904"/>
        <v>278.5</v>
      </c>
      <c r="E4115" s="13">
        <f t="shared" si="900"/>
        <v>2.3870736086175945</v>
      </c>
      <c r="F4115" s="13">
        <f t="shared" si="905"/>
        <v>10.881603473171769</v>
      </c>
      <c r="G4115" s="13">
        <f t="shared" si="906"/>
        <v>0.9158362756122973</v>
      </c>
      <c r="H4115" s="13">
        <f t="shared" si="901"/>
        <v>2.2752272270608405</v>
      </c>
      <c r="I4115" s="13">
        <f t="shared" si="902"/>
        <v>2.044362656159333E-2</v>
      </c>
      <c r="J4115" s="2">
        <f t="shared" si="909"/>
        <v>0.72861148596146252</v>
      </c>
      <c r="K4115" s="13">
        <f t="shared" si="907"/>
        <v>0.75990891410558548</v>
      </c>
      <c r="L4115" s="13">
        <f t="shared" si="908"/>
        <v>0</v>
      </c>
      <c r="M4115" s="14">
        <f t="shared" si="903"/>
        <v>92.581779710493336</v>
      </c>
      <c r="N4115" s="14">
        <f t="shared" si="896"/>
        <v>1</v>
      </c>
      <c r="O4115" s="14">
        <f t="shared" si="897"/>
        <v>1</v>
      </c>
      <c r="P4115" s="14">
        <f t="shared" si="898"/>
        <v>1</v>
      </c>
      <c r="Q4115" s="14">
        <f t="shared" si="899"/>
        <v>0.25928484185762413</v>
      </c>
      <c r="W4115" s="16"/>
    </row>
    <row r="4116" spans="1:23">
      <c r="A4116" s="16">
        <v>44275</v>
      </c>
      <c r="B4116">
        <v>23</v>
      </c>
      <c r="C4116" s="1">
        <v>5.333333333333333</v>
      </c>
      <c r="D4116" s="13">
        <f t="shared" si="904"/>
        <v>278.33333333333331</v>
      </c>
      <c r="E4116" s="13">
        <f t="shared" si="900"/>
        <v>2.1231137724550599</v>
      </c>
      <c r="F4116" s="13">
        <f t="shared" si="905"/>
        <v>8.3571191836685159</v>
      </c>
      <c r="G4116" s="13">
        <f t="shared" si="906"/>
        <v>0.89312950061111185</v>
      </c>
      <c r="H4116" s="13">
        <f t="shared" si="901"/>
        <v>2.3183638080251669</v>
      </c>
      <c r="I4116" s="13">
        <f t="shared" si="902"/>
        <v>1.9884866926860322E-2</v>
      </c>
      <c r="J4116" s="2">
        <f t="shared" si="909"/>
        <v>0.75990891410558548</v>
      </c>
      <c r="K4116" s="13">
        <f t="shared" si="907"/>
        <v>0.79059250171661599</v>
      </c>
      <c r="L4116" s="13">
        <f t="shared" si="908"/>
        <v>0</v>
      </c>
      <c r="M4116" s="14">
        <f t="shared" si="903"/>
        <v>92.581779710493336</v>
      </c>
      <c r="N4116" s="14">
        <f t="shared" si="896"/>
        <v>1</v>
      </c>
      <c r="O4116" s="14">
        <f t="shared" si="897"/>
        <v>1</v>
      </c>
      <c r="P4116" s="14">
        <f t="shared" si="898"/>
        <v>1</v>
      </c>
      <c r="Q4116" s="14">
        <f t="shared" si="899"/>
        <v>0.2046796860255522</v>
      </c>
      <c r="W4116" s="16"/>
    </row>
    <row r="4117" spans="1:23">
      <c r="A4117" s="16">
        <v>44276</v>
      </c>
      <c r="B4117">
        <v>0</v>
      </c>
      <c r="C4117" s="1">
        <v>5.3</v>
      </c>
      <c r="D4117" s="13">
        <f t="shared" si="904"/>
        <v>278.3</v>
      </c>
      <c r="E4117" s="13">
        <f t="shared" si="900"/>
        <v>2.0702838663313154</v>
      </c>
      <c r="F4117" s="13">
        <f t="shared" si="905"/>
        <v>7.927073027635986</v>
      </c>
      <c r="G4117" s="13">
        <f t="shared" si="906"/>
        <v>0.88798120090378452</v>
      </c>
      <c r="H4117" s="13">
        <f t="shared" si="901"/>
        <v>2.3270950546269815</v>
      </c>
      <c r="I4117" s="13">
        <f t="shared" si="902"/>
        <v>1.977488238286923E-2</v>
      </c>
      <c r="J4117" s="2">
        <f t="shared" si="909"/>
        <v>0.79059250171661599</v>
      </c>
      <c r="K4117" s="13">
        <f t="shared" si="907"/>
        <v>0.82067820792905266</v>
      </c>
      <c r="L4117" s="13">
        <f t="shared" si="908"/>
        <v>0</v>
      </c>
      <c r="M4117" s="14">
        <f t="shared" si="903"/>
        <v>92.581779710493336</v>
      </c>
      <c r="N4117" s="14">
        <f t="shared" si="896"/>
        <v>1</v>
      </c>
      <c r="O4117" s="14">
        <f t="shared" si="897"/>
        <v>1</v>
      </c>
      <c r="P4117" s="14">
        <f t="shared" si="898"/>
        <v>1</v>
      </c>
      <c r="Q4117" s="14">
        <f t="shared" si="899"/>
        <v>0.1945248540534647</v>
      </c>
      <c r="R4117" s="14">
        <f>(M4117)</f>
        <v>92.581779710493336</v>
      </c>
      <c r="S4117" s="14">
        <f>SUM(N4117:N4140)</f>
        <v>24</v>
      </c>
      <c r="T4117" s="14">
        <f>SUM(O4117:O4140)</f>
        <v>24</v>
      </c>
      <c r="U4117" s="14">
        <f>SUM(P4117:P4140)</f>
        <v>24</v>
      </c>
      <c r="V4117" s="14">
        <f>SUM(Q4117:Q4140)</f>
        <v>2.1110054965334442</v>
      </c>
      <c r="W4117" s="16"/>
    </row>
    <row r="4118" spans="1:23">
      <c r="A4118" s="16">
        <v>44276</v>
      </c>
      <c r="B4118">
        <v>1</v>
      </c>
      <c r="C4118" s="1">
        <v>5.2666666666666666</v>
      </c>
      <c r="D4118" s="13">
        <f t="shared" si="904"/>
        <v>278.26666666666665</v>
      </c>
      <c r="E4118" s="13">
        <f t="shared" si="900"/>
        <v>2.0174413033061573</v>
      </c>
      <c r="F4118" s="13">
        <f t="shared" si="905"/>
        <v>7.5190613019821955</v>
      </c>
      <c r="G4118" s="13">
        <f t="shared" si="906"/>
        <v>0.88261617512162738</v>
      </c>
      <c r="H4118" s="13">
        <f t="shared" si="901"/>
        <v>2.3358612878355243</v>
      </c>
      <c r="I4118" s="13">
        <f t="shared" si="902"/>
        <v>1.96654800392786E-2</v>
      </c>
      <c r="J4118" s="2">
        <f t="shared" si="909"/>
        <v>0.82067820792905266</v>
      </c>
      <c r="K4118" s="13">
        <f t="shared" si="907"/>
        <v>0.85018393748252929</v>
      </c>
      <c r="L4118" s="13">
        <f t="shared" si="908"/>
        <v>0</v>
      </c>
      <c r="M4118" s="14">
        <f t="shared" si="903"/>
        <v>92.581779710493336</v>
      </c>
      <c r="N4118" s="14">
        <f t="shared" si="896"/>
        <v>1</v>
      </c>
      <c r="O4118" s="14">
        <f t="shared" si="897"/>
        <v>1</v>
      </c>
      <c r="P4118" s="14">
        <f t="shared" si="898"/>
        <v>1</v>
      </c>
      <c r="Q4118" s="14">
        <f t="shared" si="899"/>
        <v>0.18462602523685223</v>
      </c>
      <c r="W4118" s="16"/>
    </row>
    <row r="4119" spans="1:23">
      <c r="A4119" s="16">
        <v>44276</v>
      </c>
      <c r="B4119">
        <v>2</v>
      </c>
      <c r="C4119" s="1">
        <v>5.2166666666666659</v>
      </c>
      <c r="D4119" s="13">
        <f t="shared" si="904"/>
        <v>278.21666666666664</v>
      </c>
      <c r="E4119" s="13">
        <f t="shared" si="900"/>
        <v>1.9381537171268977</v>
      </c>
      <c r="F4119" s="13">
        <f t="shared" si="905"/>
        <v>6.9459150009637129</v>
      </c>
      <c r="G4119" s="13">
        <f t="shared" si="906"/>
        <v>0.87414916974587376</v>
      </c>
      <c r="H4119" s="13">
        <f t="shared" si="901"/>
        <v>2.3490765622846612</v>
      </c>
      <c r="I4119" s="13">
        <f t="shared" si="902"/>
        <v>1.9502461721478088E-2</v>
      </c>
      <c r="J4119" s="2">
        <f t="shared" si="909"/>
        <v>0.85018393748252929</v>
      </c>
      <c r="K4119" s="13">
        <f t="shared" si="907"/>
        <v>0.87913282865753306</v>
      </c>
      <c r="L4119" s="13">
        <f t="shared" si="908"/>
        <v>0</v>
      </c>
      <c r="M4119" s="14">
        <f t="shared" si="903"/>
        <v>92.581779710493336</v>
      </c>
      <c r="N4119" s="14">
        <f t="shared" si="896"/>
        <v>1</v>
      </c>
      <c r="O4119" s="14">
        <f t="shared" si="897"/>
        <v>1</v>
      </c>
      <c r="P4119" s="14">
        <f t="shared" si="898"/>
        <v>1</v>
      </c>
      <c r="Q4119" s="14">
        <f t="shared" si="899"/>
        <v>0.17025832409746755</v>
      </c>
      <c r="W4119" s="16"/>
    </row>
    <row r="4120" spans="1:23">
      <c r="A4120" s="16">
        <v>44276</v>
      </c>
      <c r="B4120">
        <v>3</v>
      </c>
      <c r="C4120" s="1">
        <v>5.1999999999999993</v>
      </c>
      <c r="D4120" s="13">
        <f t="shared" si="904"/>
        <v>278.2</v>
      </c>
      <c r="E4120" s="13">
        <f t="shared" si="900"/>
        <v>1.9117181883536847</v>
      </c>
      <c r="F4120" s="13">
        <f t="shared" si="905"/>
        <v>6.7647018509050145</v>
      </c>
      <c r="G4120" s="13">
        <f t="shared" si="906"/>
        <v>0.87121205434521032</v>
      </c>
      <c r="H4120" s="13">
        <f t="shared" si="901"/>
        <v>2.3534993082306777</v>
      </c>
      <c r="I4120" s="13">
        <f t="shared" si="902"/>
        <v>1.9448410205994322E-2</v>
      </c>
      <c r="J4120" s="2">
        <f t="shared" si="909"/>
        <v>0.87913282865753306</v>
      </c>
      <c r="K4120" s="13">
        <f t="shared" si="907"/>
        <v>0.9075298789340871</v>
      </c>
      <c r="L4120" s="13">
        <f t="shared" si="908"/>
        <v>0</v>
      </c>
      <c r="M4120" s="14">
        <f t="shared" si="903"/>
        <v>92.581779710493336</v>
      </c>
      <c r="N4120" s="14">
        <f t="shared" si="896"/>
        <v>1</v>
      </c>
      <c r="O4120" s="14">
        <f t="shared" si="897"/>
        <v>1</v>
      </c>
      <c r="P4120" s="14">
        <f t="shared" si="898"/>
        <v>1</v>
      </c>
      <c r="Q4120" s="14">
        <f t="shared" si="899"/>
        <v>0.16559735431029976</v>
      </c>
      <c r="W4120" s="16"/>
    </row>
    <row r="4121" spans="1:23">
      <c r="A4121" s="16">
        <v>44276</v>
      </c>
      <c r="B4121">
        <v>4</v>
      </c>
      <c r="C4121" s="1">
        <v>5.083333333333333</v>
      </c>
      <c r="D4121" s="13">
        <f t="shared" si="904"/>
        <v>278.08333333333331</v>
      </c>
      <c r="E4121" s="13">
        <f t="shared" si="900"/>
        <v>1.7265807611626911</v>
      </c>
      <c r="F4121" s="13">
        <f t="shared" si="905"/>
        <v>5.6214001009582679</v>
      </c>
      <c r="G4121" s="13">
        <f t="shared" si="906"/>
        <v>0.84897453940968204</v>
      </c>
      <c r="H4121" s="13">
        <f t="shared" si="901"/>
        <v>2.3847076199714756</v>
      </c>
      <c r="I4121" s="13">
        <f t="shared" si="902"/>
        <v>1.907404329201241E-2</v>
      </c>
      <c r="J4121" s="2">
        <f t="shared" si="909"/>
        <v>0.9075298789340871</v>
      </c>
      <c r="K4121" s="13">
        <f t="shared" si="907"/>
        <v>0.93543861872184686</v>
      </c>
      <c r="L4121" s="13">
        <f t="shared" si="908"/>
        <v>0</v>
      </c>
      <c r="M4121" s="14">
        <f t="shared" si="903"/>
        <v>92.581779710493336</v>
      </c>
      <c r="N4121" s="14">
        <f t="shared" si="896"/>
        <v>1</v>
      </c>
      <c r="O4121" s="14">
        <f t="shared" si="897"/>
        <v>1</v>
      </c>
      <c r="P4121" s="14">
        <f t="shared" si="898"/>
        <v>1</v>
      </c>
      <c r="Q4121" s="14">
        <f t="shared" si="899"/>
        <v>0.13476919164336881</v>
      </c>
      <c r="W4121" s="16"/>
    </row>
    <row r="4122" spans="1:23">
      <c r="A4122" s="16">
        <v>44276</v>
      </c>
      <c r="B4122">
        <v>5</v>
      </c>
      <c r="C4122" s="1">
        <v>5.0666666666666664</v>
      </c>
      <c r="D4122" s="13">
        <f t="shared" si="904"/>
        <v>278.06666666666666</v>
      </c>
      <c r="E4122" s="13">
        <f t="shared" si="900"/>
        <v>1.7001198753296514</v>
      </c>
      <c r="F4122" s="13">
        <f t="shared" si="905"/>
        <v>5.4746036223074199</v>
      </c>
      <c r="G4122" s="13">
        <f t="shared" si="906"/>
        <v>0.84555039067493987</v>
      </c>
      <c r="H4122" s="13">
        <f t="shared" si="901"/>
        <v>2.3892017613439887</v>
      </c>
      <c r="I4122" s="13">
        <f t="shared" si="902"/>
        <v>1.9021128510846159E-2</v>
      </c>
      <c r="J4122" s="2">
        <f t="shared" si="909"/>
        <v>0.93543861872184686</v>
      </c>
      <c r="K4122" s="13">
        <f t="shared" si="907"/>
        <v>0.96282950565395153</v>
      </c>
      <c r="L4122" s="13">
        <f t="shared" si="908"/>
        <v>0</v>
      </c>
      <c r="M4122" s="14">
        <f t="shared" si="903"/>
        <v>92.581779710493336</v>
      </c>
      <c r="N4122" s="14">
        <f t="shared" si="896"/>
        <v>1</v>
      </c>
      <c r="O4122" s="14">
        <f t="shared" si="897"/>
        <v>1</v>
      </c>
      <c r="P4122" s="14">
        <f t="shared" si="898"/>
        <v>1</v>
      </c>
      <c r="Q4122" s="14">
        <f t="shared" si="899"/>
        <v>0.13062244316303778</v>
      </c>
      <c r="W4122" s="16"/>
    </row>
    <row r="4123" spans="1:23">
      <c r="A4123" s="16">
        <v>44276</v>
      </c>
      <c r="B4123">
        <v>6</v>
      </c>
      <c r="C4123" s="1">
        <v>4.7</v>
      </c>
      <c r="D4123" s="13">
        <f t="shared" si="904"/>
        <v>277.7</v>
      </c>
      <c r="E4123" s="13">
        <f t="shared" si="900"/>
        <v>1.1171768095066439</v>
      </c>
      <c r="F4123" s="13">
        <f t="shared" si="905"/>
        <v>3.0562137386206025</v>
      </c>
      <c r="G4123" s="13">
        <f t="shared" si="906"/>
        <v>0.75346466817597479</v>
      </c>
      <c r="H4123" s="13">
        <f t="shared" si="901"/>
        <v>2.4903865838978527</v>
      </c>
      <c r="I4123" s="13">
        <f t="shared" si="902"/>
        <v>1.7891921633920147E-2</v>
      </c>
      <c r="J4123" s="2">
        <f t="shared" si="909"/>
        <v>0.96282950565395153</v>
      </c>
      <c r="K4123" s="13">
        <f t="shared" si="907"/>
        <v>0.98991738744761237</v>
      </c>
      <c r="L4123" s="13">
        <f t="shared" si="908"/>
        <v>0</v>
      </c>
      <c r="M4123" s="14">
        <f t="shared" si="903"/>
        <v>92.581779710493336</v>
      </c>
      <c r="N4123" s="14">
        <f t="shared" si="896"/>
        <v>1</v>
      </c>
      <c r="O4123" s="14">
        <f t="shared" si="897"/>
        <v>1</v>
      </c>
      <c r="P4123" s="14">
        <f t="shared" si="898"/>
        <v>1</v>
      </c>
      <c r="Q4123" s="14">
        <f t="shared" si="899"/>
        <v>5.5727958690740098E-2</v>
      </c>
      <c r="W4123" s="16"/>
    </row>
    <row r="4124" spans="1:23">
      <c r="A4124" s="16">
        <v>44276</v>
      </c>
      <c r="B4124">
        <v>7</v>
      </c>
      <c r="C4124" s="1">
        <v>4.55</v>
      </c>
      <c r="D4124" s="13">
        <f t="shared" si="904"/>
        <v>277.55</v>
      </c>
      <c r="E4124" s="13">
        <f t="shared" si="900"/>
        <v>0.87825617005946688</v>
      </c>
      <c r="F4124" s="13">
        <f t="shared" si="905"/>
        <v>2.4066991708998033</v>
      </c>
      <c r="G4124" s="13">
        <f t="shared" si="906"/>
        <v>0.70646072639989743</v>
      </c>
      <c r="H4124" s="13">
        <f t="shared" si="901"/>
        <v>2.5330853671148916</v>
      </c>
      <c r="I4124" s="13">
        <f t="shared" si="902"/>
        <v>1.7448713001186437E-2</v>
      </c>
      <c r="J4124" s="2">
        <f t="shared" si="909"/>
        <v>0.98991738744761237</v>
      </c>
      <c r="K4124" s="13">
        <f t="shared" si="907"/>
        <v>1.0166101284187186</v>
      </c>
      <c r="L4124" s="13">
        <f t="shared" si="908"/>
        <v>0.7181951297881809</v>
      </c>
      <c r="M4124" s="14">
        <f t="shared" si="903"/>
        <v>93.299974840281521</v>
      </c>
      <c r="N4124" s="14">
        <f t="shared" si="896"/>
        <v>1</v>
      </c>
      <c r="O4124" s="14">
        <f t="shared" si="897"/>
        <v>1</v>
      </c>
      <c r="P4124" s="14">
        <f t="shared" si="898"/>
        <v>1</v>
      </c>
      <c r="Q4124" s="14">
        <f t="shared" si="899"/>
        <v>3.4125856766980101E-2</v>
      </c>
      <c r="W4124" s="16"/>
    </row>
    <row r="4125" spans="1:23">
      <c r="A4125" s="16">
        <v>44276</v>
      </c>
      <c r="B4125">
        <v>8</v>
      </c>
      <c r="C4125" s="1">
        <v>4.4666666666666668</v>
      </c>
      <c r="D4125" s="13">
        <f t="shared" si="904"/>
        <v>277.46666666666664</v>
      </c>
      <c r="E4125" s="13">
        <f t="shared" si="900"/>
        <v>0.74541086016334079</v>
      </c>
      <c r="F4125" s="13">
        <f t="shared" si="905"/>
        <v>2.1073070656671766</v>
      </c>
      <c r="G4125" s="13">
        <f t="shared" si="906"/>
        <v>0.67817792742498473</v>
      </c>
      <c r="H4125" s="13">
        <f t="shared" si="901"/>
        <v>2.5571427592500804</v>
      </c>
      <c r="I4125" s="13">
        <f t="shared" si="902"/>
        <v>1.7207045880342227E-2</v>
      </c>
      <c r="J4125" s="2">
        <f t="shared" si="909"/>
        <v>0.29841499863053766</v>
      </c>
      <c r="K4125" s="13">
        <f t="shared" si="907"/>
        <v>0.3369485557417442</v>
      </c>
      <c r="L4125" s="13">
        <f t="shared" si="908"/>
        <v>0</v>
      </c>
      <c r="M4125" s="14">
        <f t="shared" si="903"/>
        <v>93.299974840281521</v>
      </c>
      <c r="N4125" s="14">
        <f t="shared" si="896"/>
        <v>1</v>
      </c>
      <c r="O4125" s="14">
        <f t="shared" si="897"/>
        <v>1</v>
      </c>
      <c r="P4125" s="14">
        <f t="shared" si="898"/>
        <v>1</v>
      </c>
      <c r="Q4125" s="14">
        <f t="shared" si="899"/>
        <v>2.4398903423763996E-2</v>
      </c>
      <c r="W4125" s="16"/>
    </row>
    <row r="4126" spans="1:23">
      <c r="A4126" s="16">
        <v>44276</v>
      </c>
      <c r="B4126">
        <v>9</v>
      </c>
      <c r="C4126" s="1">
        <v>4.5666666666666664</v>
      </c>
      <c r="D4126" s="13">
        <f t="shared" si="904"/>
        <v>277.56666666666666</v>
      </c>
      <c r="E4126" s="13">
        <f t="shared" si="900"/>
        <v>0.90481565990151924</v>
      </c>
      <c r="F4126" s="13">
        <f t="shared" si="905"/>
        <v>2.4714762888804525</v>
      </c>
      <c r="G4126" s="13">
        <f t="shared" si="906"/>
        <v>0.71193811601043688</v>
      </c>
      <c r="H4126" s="13">
        <f t="shared" si="901"/>
        <v>2.5283028387270146</v>
      </c>
      <c r="I4126" s="13">
        <f t="shared" si="902"/>
        <v>1.7497434621472754E-2</v>
      </c>
      <c r="J4126" s="2">
        <f t="shared" si="909"/>
        <v>0.3369485557417442</v>
      </c>
      <c r="K4126" s="13">
        <f t="shared" si="907"/>
        <v>0.37495812928011185</v>
      </c>
      <c r="L4126" s="13">
        <f t="shared" si="908"/>
        <v>0</v>
      </c>
      <c r="M4126" s="14">
        <f t="shared" si="903"/>
        <v>93.299974840281521</v>
      </c>
      <c r="N4126" s="14">
        <f t="shared" si="896"/>
        <v>1</v>
      </c>
      <c r="O4126" s="14">
        <f t="shared" si="897"/>
        <v>1</v>
      </c>
      <c r="P4126" s="14">
        <f t="shared" si="898"/>
        <v>1</v>
      </c>
      <c r="Q4126" s="14">
        <f t="shared" si="899"/>
        <v>3.6266288860814178E-2</v>
      </c>
      <c r="W4126" s="16"/>
    </row>
    <row r="4127" spans="1:23">
      <c r="A4127" s="16">
        <v>44276</v>
      </c>
      <c r="B4127">
        <v>10</v>
      </c>
      <c r="C4127" s="1">
        <v>4.5999999999999996</v>
      </c>
      <c r="D4127" s="13">
        <f t="shared" si="904"/>
        <v>277.60000000000002</v>
      </c>
      <c r="E4127" s="13">
        <f t="shared" si="900"/>
        <v>0.95792507204614574</v>
      </c>
      <c r="F4127" s="13">
        <f t="shared" si="905"/>
        <v>2.6062830096193434</v>
      </c>
      <c r="G4127" s="13">
        <f t="shared" si="906"/>
        <v>0.72270617770912171</v>
      </c>
      <c r="H4127" s="13">
        <f t="shared" si="901"/>
        <v>2.5187665681949776</v>
      </c>
      <c r="I4127" s="13">
        <f t="shared" si="902"/>
        <v>1.7595268700756533E-2</v>
      </c>
      <c r="J4127" s="2">
        <f t="shared" si="909"/>
        <v>0.37495812928011185</v>
      </c>
      <c r="K4127" s="13">
        <f t="shared" si="907"/>
        <v>0.41234909807262188</v>
      </c>
      <c r="L4127" s="13">
        <f t="shared" si="908"/>
        <v>0</v>
      </c>
      <c r="M4127" s="14">
        <f t="shared" si="903"/>
        <v>93.299974840281521</v>
      </c>
      <c r="N4127" s="14">
        <f t="shared" si="896"/>
        <v>1</v>
      </c>
      <c r="O4127" s="14">
        <f t="shared" si="897"/>
        <v>1</v>
      </c>
      <c r="P4127" s="14">
        <f t="shared" si="898"/>
        <v>1</v>
      </c>
      <c r="Q4127" s="14">
        <f t="shared" si="899"/>
        <v>4.0742090552896071E-2</v>
      </c>
      <c r="W4127" s="16"/>
    </row>
    <row r="4128" spans="1:23">
      <c r="A4128" s="16">
        <v>44276</v>
      </c>
      <c r="B4128">
        <v>11</v>
      </c>
      <c r="C4128" s="1">
        <v>4.5500000000000007</v>
      </c>
      <c r="D4128" s="13">
        <f t="shared" si="904"/>
        <v>277.55</v>
      </c>
      <c r="E4128" s="13">
        <f t="shared" si="900"/>
        <v>0.87825617005946688</v>
      </c>
      <c r="F4128" s="13">
        <f t="shared" si="905"/>
        <v>2.4066991708998033</v>
      </c>
      <c r="G4128" s="13">
        <f t="shared" si="906"/>
        <v>0.70646072639989743</v>
      </c>
      <c r="H4128" s="13">
        <f t="shared" si="901"/>
        <v>2.5330853671148916</v>
      </c>
      <c r="I4128" s="13">
        <f t="shared" si="902"/>
        <v>1.7448713001186437E-2</v>
      </c>
      <c r="J4128" s="2">
        <f t="shared" si="909"/>
        <v>0.41234909807262188</v>
      </c>
      <c r="K4128" s="13">
        <f t="shared" si="907"/>
        <v>0.44903224899555694</v>
      </c>
      <c r="L4128" s="13">
        <f t="shared" si="908"/>
        <v>0</v>
      </c>
      <c r="M4128" s="14">
        <f t="shared" si="903"/>
        <v>93.299974840281521</v>
      </c>
      <c r="N4128" s="14">
        <f t="shared" si="896"/>
        <v>1</v>
      </c>
      <c r="O4128" s="14">
        <f t="shared" si="897"/>
        <v>1</v>
      </c>
      <c r="P4128" s="14">
        <f t="shared" si="898"/>
        <v>1</v>
      </c>
      <c r="Q4128" s="14">
        <f t="shared" si="899"/>
        <v>3.4125856766981266E-2</v>
      </c>
      <c r="W4128" s="16"/>
    </row>
    <row r="4129" spans="1:23">
      <c r="A4129" s="16">
        <v>44276</v>
      </c>
      <c r="B4129">
        <v>12</v>
      </c>
      <c r="C4129" s="1">
        <v>4.5666666666666664</v>
      </c>
      <c r="D4129" s="13">
        <f t="shared" si="904"/>
        <v>277.56666666666666</v>
      </c>
      <c r="E4129" s="13">
        <f t="shared" si="900"/>
        <v>0.90481565990151924</v>
      </c>
      <c r="F4129" s="13">
        <f t="shared" si="905"/>
        <v>2.4714762888804525</v>
      </c>
      <c r="G4129" s="13">
        <f t="shared" si="906"/>
        <v>0.71193811601043688</v>
      </c>
      <c r="H4129" s="13">
        <f t="shared" si="901"/>
        <v>2.5283028387270146</v>
      </c>
      <c r="I4129" s="13">
        <f t="shared" si="902"/>
        <v>1.7497434621472754E-2</v>
      </c>
      <c r="J4129" s="2">
        <f t="shared" si="909"/>
        <v>0.44903224899555694</v>
      </c>
      <c r="K4129" s="13">
        <f t="shared" si="907"/>
        <v>0.48509770358690574</v>
      </c>
      <c r="L4129" s="13">
        <f t="shared" si="908"/>
        <v>0</v>
      </c>
      <c r="M4129" s="14">
        <f t="shared" si="903"/>
        <v>93.299974840281521</v>
      </c>
      <c r="N4129" s="14">
        <f t="shared" si="896"/>
        <v>1</v>
      </c>
      <c r="O4129" s="14">
        <f t="shared" si="897"/>
        <v>1</v>
      </c>
      <c r="P4129" s="14">
        <f t="shared" si="898"/>
        <v>1</v>
      </c>
      <c r="Q4129" s="14">
        <f t="shared" si="899"/>
        <v>3.6266288860814178E-2</v>
      </c>
      <c r="W4129" s="16"/>
    </row>
    <row r="4130" spans="1:23">
      <c r="A4130" s="16">
        <v>44276</v>
      </c>
      <c r="B4130">
        <v>13</v>
      </c>
      <c r="C4130" s="1">
        <v>4.583333333333333</v>
      </c>
      <c r="D4130" s="13">
        <f t="shared" si="904"/>
        <v>277.58333333333331</v>
      </c>
      <c r="E4130" s="13">
        <f t="shared" si="900"/>
        <v>0.93137196037223047</v>
      </c>
      <c r="F4130" s="13">
        <f t="shared" si="905"/>
        <v>2.5379888101857953</v>
      </c>
      <c r="G4130" s="13">
        <f t="shared" si="906"/>
        <v>0.7173535435948748</v>
      </c>
      <c r="H4130" s="13">
        <f t="shared" si="901"/>
        <v>2.5235299125518016</v>
      </c>
      <c r="I4130" s="13">
        <f t="shared" si="902"/>
        <v>1.7546286410754598E-2</v>
      </c>
      <c r="J4130" s="2">
        <f t="shared" si="909"/>
        <v>0.48509770358690574</v>
      </c>
      <c r="K4130" s="13">
        <f t="shared" si="907"/>
        <v>0.52055265793434691</v>
      </c>
      <c r="L4130" s="13">
        <f t="shared" si="908"/>
        <v>0</v>
      </c>
      <c r="M4130" s="14">
        <f t="shared" si="903"/>
        <v>93.299974840281521</v>
      </c>
      <c r="N4130" s="14">
        <f t="shared" si="896"/>
        <v>1</v>
      </c>
      <c r="O4130" s="14">
        <f t="shared" si="897"/>
        <v>1</v>
      </c>
      <c r="P4130" s="14">
        <f t="shared" si="898"/>
        <v>1</v>
      </c>
      <c r="Q4130" s="14">
        <f t="shared" si="899"/>
        <v>3.84717046882741E-2</v>
      </c>
      <c r="W4130" s="16"/>
    </row>
    <row r="4131" spans="1:23">
      <c r="A4131" s="16">
        <v>44276</v>
      </c>
      <c r="B4131">
        <v>14</v>
      </c>
      <c r="C4131" s="1">
        <v>4.7666666666666666</v>
      </c>
      <c r="D4131" s="13">
        <f t="shared" si="904"/>
        <v>277.76666666666665</v>
      </c>
      <c r="E4131" s="13">
        <f t="shared" si="900"/>
        <v>1.2232809312372255</v>
      </c>
      <c r="F4131" s="13">
        <f t="shared" si="905"/>
        <v>3.3983191143249321</v>
      </c>
      <c r="G4131" s="13">
        <f t="shared" si="906"/>
        <v>0.77264041693948726</v>
      </c>
      <c r="H4131" s="13">
        <f t="shared" si="901"/>
        <v>2.4716556703877202</v>
      </c>
      <c r="I4131" s="13">
        <f t="shared" si="902"/>
        <v>1.809234269658893E-2</v>
      </c>
      <c r="J4131" s="2">
        <f t="shared" si="909"/>
        <v>0.52055265793434691</v>
      </c>
      <c r="K4131" s="13">
        <f t="shared" si="907"/>
        <v>0.55553526933374409</v>
      </c>
      <c r="L4131" s="13">
        <f t="shared" si="908"/>
        <v>0</v>
      </c>
      <c r="M4131" s="14">
        <f t="shared" si="903"/>
        <v>93.299974840281521</v>
      </c>
      <c r="N4131" s="14">
        <f t="shared" si="896"/>
        <v>1</v>
      </c>
      <c r="O4131" s="14">
        <f t="shared" si="897"/>
        <v>1</v>
      </c>
      <c r="P4131" s="14">
        <f t="shared" si="898"/>
        <v>1</v>
      </c>
      <c r="Q4131" s="14">
        <f t="shared" si="899"/>
        <v>6.7015999643672053E-2</v>
      </c>
      <c r="W4131" s="16"/>
    </row>
    <row r="4132" spans="1:23">
      <c r="A4132" s="16">
        <v>44276</v>
      </c>
      <c r="B4132">
        <v>15</v>
      </c>
      <c r="C4132" s="1">
        <v>5.2666666666666666</v>
      </c>
      <c r="D4132" s="13">
        <f t="shared" si="904"/>
        <v>278.26666666666665</v>
      </c>
      <c r="E4132" s="13">
        <f t="shared" si="900"/>
        <v>2.0174413033061573</v>
      </c>
      <c r="F4132" s="13">
        <f t="shared" si="905"/>
        <v>7.5190613019821955</v>
      </c>
      <c r="G4132" s="13">
        <f t="shared" si="906"/>
        <v>0.88261617512162738</v>
      </c>
      <c r="H4132" s="13">
        <f t="shared" si="901"/>
        <v>2.3358612878355243</v>
      </c>
      <c r="I4132" s="13">
        <f t="shared" si="902"/>
        <v>1.96654800392786E-2</v>
      </c>
      <c r="J4132" s="2">
        <f t="shared" si="909"/>
        <v>0.55553526933374409</v>
      </c>
      <c r="K4132" s="13">
        <f t="shared" si="907"/>
        <v>0.5902042269769181</v>
      </c>
      <c r="L4132" s="13">
        <f t="shared" si="908"/>
        <v>0</v>
      </c>
      <c r="M4132" s="14">
        <f t="shared" si="903"/>
        <v>93.299974840281521</v>
      </c>
      <c r="N4132" s="14">
        <f t="shared" si="896"/>
        <v>1</v>
      </c>
      <c r="O4132" s="14">
        <f t="shared" si="897"/>
        <v>1</v>
      </c>
      <c r="P4132" s="14">
        <f t="shared" si="898"/>
        <v>1</v>
      </c>
      <c r="Q4132" s="14">
        <f t="shared" si="899"/>
        <v>0.18462602523685223</v>
      </c>
      <c r="W4132" s="16"/>
    </row>
    <row r="4133" spans="1:23">
      <c r="A4133" s="16">
        <v>44276</v>
      </c>
      <c r="B4133">
        <v>16</v>
      </c>
      <c r="C4133" s="1">
        <v>5.2166666666666659</v>
      </c>
      <c r="D4133" s="13">
        <f t="shared" si="904"/>
        <v>278.21666666666664</v>
      </c>
      <c r="E4133" s="13">
        <f t="shared" si="900"/>
        <v>1.9381537171268977</v>
      </c>
      <c r="F4133" s="13">
        <f t="shared" si="905"/>
        <v>6.9459150009637129</v>
      </c>
      <c r="G4133" s="13">
        <f t="shared" si="906"/>
        <v>0.87414916974587376</v>
      </c>
      <c r="H4133" s="13">
        <f t="shared" si="901"/>
        <v>2.3490765622846612</v>
      </c>
      <c r="I4133" s="13">
        <f t="shared" si="902"/>
        <v>1.9502461721478088E-2</v>
      </c>
      <c r="J4133" s="2">
        <f t="shared" si="909"/>
        <v>0.5902042269769181</v>
      </c>
      <c r="K4133" s="13">
        <f t="shared" si="907"/>
        <v>0.62417424122811926</v>
      </c>
      <c r="L4133" s="13">
        <f t="shared" si="908"/>
        <v>0</v>
      </c>
      <c r="M4133" s="14">
        <f t="shared" si="903"/>
        <v>93.299974840281521</v>
      </c>
      <c r="N4133" s="14">
        <f t="shared" si="896"/>
        <v>1</v>
      </c>
      <c r="O4133" s="14">
        <f t="shared" si="897"/>
        <v>1</v>
      </c>
      <c r="P4133" s="14">
        <f t="shared" si="898"/>
        <v>1</v>
      </c>
      <c r="Q4133" s="14">
        <f t="shared" si="899"/>
        <v>0.17025832409746755</v>
      </c>
      <c r="W4133" s="16"/>
    </row>
    <row r="4134" spans="1:23">
      <c r="A4134" s="16">
        <v>44276</v>
      </c>
      <c r="B4134">
        <v>17</v>
      </c>
      <c r="C4134" s="1">
        <v>4.833333333333333</v>
      </c>
      <c r="D4134" s="13">
        <f t="shared" si="904"/>
        <v>277.83333333333331</v>
      </c>
      <c r="E4134" s="13">
        <f t="shared" si="900"/>
        <v>1.3293341331733353</v>
      </c>
      <c r="F4134" s="13">
        <f t="shared" si="905"/>
        <v>3.7785265542377227</v>
      </c>
      <c r="G4134" s="13">
        <f t="shared" si="906"/>
        <v>0.79073047127609375</v>
      </c>
      <c r="H4134" s="13">
        <f t="shared" si="901"/>
        <v>2.4530745252762904</v>
      </c>
      <c r="I4134" s="13">
        <f t="shared" si="902"/>
        <v>1.8294911025716908E-2</v>
      </c>
      <c r="J4134" s="2">
        <f t="shared" si="909"/>
        <v>0.62417424122811926</v>
      </c>
      <c r="K4134" s="13">
        <f t="shared" si="907"/>
        <v>0.65732959729168883</v>
      </c>
      <c r="L4134" s="13">
        <f t="shared" si="908"/>
        <v>0</v>
      </c>
      <c r="M4134" s="14">
        <f t="shared" si="903"/>
        <v>93.299974840281521</v>
      </c>
      <c r="N4134" s="14">
        <f t="shared" si="896"/>
        <v>1</v>
      </c>
      <c r="O4134" s="14">
        <f t="shared" si="897"/>
        <v>1</v>
      </c>
      <c r="P4134" s="14">
        <f t="shared" si="898"/>
        <v>1</v>
      </c>
      <c r="Q4134" s="14">
        <f t="shared" si="899"/>
        <v>7.9340716810037015E-2</v>
      </c>
      <c r="W4134" s="16"/>
    </row>
    <row r="4135" spans="1:23">
      <c r="A4135" s="16">
        <v>44276</v>
      </c>
      <c r="B4135">
        <v>18</v>
      </c>
      <c r="C4135" s="1">
        <v>4.6833333333333336</v>
      </c>
      <c r="D4135" s="13">
        <f t="shared" si="904"/>
        <v>277.68333333333334</v>
      </c>
      <c r="E4135" s="13">
        <f t="shared" si="900"/>
        <v>1.0906428185583161</v>
      </c>
      <c r="F4135" s="13">
        <f t="shared" si="905"/>
        <v>2.9761866057744908</v>
      </c>
      <c r="G4135" s="13">
        <f t="shared" si="906"/>
        <v>0.748502749205047</v>
      </c>
      <c r="H4135" s="13">
        <f t="shared" si="901"/>
        <v>2.4950928630760156</v>
      </c>
      <c r="I4135" s="13">
        <f t="shared" si="902"/>
        <v>1.784214932826348E-2</v>
      </c>
      <c r="J4135" s="2">
        <f t="shared" si="909"/>
        <v>0.65732959729168883</v>
      </c>
      <c r="K4135" s="13">
        <f t="shared" si="907"/>
        <v>0.68982845701351403</v>
      </c>
      <c r="L4135" s="13">
        <f t="shared" si="908"/>
        <v>0</v>
      </c>
      <c r="M4135" s="14">
        <f t="shared" si="903"/>
        <v>93.299974840281521</v>
      </c>
      <c r="N4135" s="14">
        <f t="shared" si="896"/>
        <v>1</v>
      </c>
      <c r="O4135" s="14">
        <f t="shared" si="897"/>
        <v>1</v>
      </c>
      <c r="P4135" s="14">
        <f t="shared" si="898"/>
        <v>1</v>
      </c>
      <c r="Q4135" s="14">
        <f t="shared" si="899"/>
        <v>5.3068062817976491E-2</v>
      </c>
      <c r="W4135" s="16"/>
    </row>
    <row r="4136" spans="1:23">
      <c r="A4136" s="16">
        <v>44276</v>
      </c>
      <c r="B4136">
        <v>19</v>
      </c>
      <c r="C4136" s="1">
        <v>4.5</v>
      </c>
      <c r="D4136" s="13">
        <f t="shared" si="904"/>
        <v>277.5</v>
      </c>
      <c r="E4136" s="13">
        <f t="shared" si="900"/>
        <v>0.79855855855855862</v>
      </c>
      <c r="F4136" s="13">
        <f t="shared" si="905"/>
        <v>2.2223352525206619</v>
      </c>
      <c r="G4136" s="13">
        <f t="shared" si="906"/>
        <v>0.68966605842214801</v>
      </c>
      <c r="H4136" s="13">
        <f t="shared" si="901"/>
        <v>2.5474907701835989</v>
      </c>
      <c r="I4136" s="13">
        <f t="shared" si="902"/>
        <v>1.7303325849068997E-2</v>
      </c>
      <c r="J4136" s="2">
        <f t="shared" si="909"/>
        <v>0.68982845701351403</v>
      </c>
      <c r="K4136" s="13">
        <f t="shared" si="907"/>
        <v>0.72169569364903308</v>
      </c>
      <c r="L4136" s="13">
        <f t="shared" si="908"/>
        <v>0</v>
      </c>
      <c r="M4136" s="14">
        <f t="shared" si="903"/>
        <v>93.299974840281521</v>
      </c>
      <c r="N4136" s="14">
        <f t="shared" si="896"/>
        <v>1</v>
      </c>
      <c r="O4136" s="14">
        <f t="shared" si="897"/>
        <v>1</v>
      </c>
      <c r="P4136" s="14">
        <f t="shared" si="898"/>
        <v>1</v>
      </c>
      <c r="Q4136" s="14">
        <f t="shared" si="899"/>
        <v>2.8094593797786671E-2</v>
      </c>
      <c r="W4136" s="16"/>
    </row>
    <row r="4137" spans="1:23">
      <c r="A4137" s="16">
        <v>44276</v>
      </c>
      <c r="B4137">
        <v>20</v>
      </c>
      <c r="C4137" s="1">
        <v>4.416666666666667</v>
      </c>
      <c r="D4137" s="13">
        <f t="shared" si="904"/>
        <v>277.41666666666669</v>
      </c>
      <c r="E4137" s="13">
        <f t="shared" si="900"/>
        <v>0.66566536497449702</v>
      </c>
      <c r="F4137" s="13">
        <f t="shared" si="905"/>
        <v>1.9457847477416821</v>
      </c>
      <c r="G4137" s="13">
        <f t="shared" si="906"/>
        <v>0.66053188347633784</v>
      </c>
      <c r="H4137" s="13">
        <f t="shared" si="901"/>
        <v>2.5716937363244039</v>
      </c>
      <c r="I4137" s="13">
        <f t="shared" si="902"/>
        <v>1.706358657949001E-2</v>
      </c>
      <c r="J4137" s="2">
        <f t="shared" si="909"/>
        <v>0.72169569364903308</v>
      </c>
      <c r="K4137" s="13">
        <f t="shared" si="907"/>
        <v>0.75299549255842124</v>
      </c>
      <c r="L4137" s="13">
        <f t="shared" si="908"/>
        <v>0</v>
      </c>
      <c r="M4137" s="14">
        <f t="shared" si="903"/>
        <v>93.299974840281521</v>
      </c>
      <c r="N4137" s="14">
        <f t="shared" si="896"/>
        <v>1</v>
      </c>
      <c r="O4137" s="14">
        <f t="shared" si="897"/>
        <v>1</v>
      </c>
      <c r="P4137" s="14">
        <f t="shared" si="898"/>
        <v>1</v>
      </c>
      <c r="Q4137" s="14">
        <f t="shared" si="899"/>
        <v>1.9343324786343707E-2</v>
      </c>
      <c r="W4137" s="16"/>
    </row>
    <row r="4138" spans="1:23">
      <c r="A4138" s="16">
        <v>44276</v>
      </c>
      <c r="B4138">
        <v>21</v>
      </c>
      <c r="C4138" s="1">
        <v>4.6333333333333337</v>
      </c>
      <c r="D4138" s="13">
        <f t="shared" si="904"/>
        <v>277.63333333333333</v>
      </c>
      <c r="E4138" s="13">
        <f t="shared" si="900"/>
        <v>1.0110217313002643</v>
      </c>
      <c r="F4138" s="13">
        <f t="shared" si="905"/>
        <v>2.748407715114499</v>
      </c>
      <c r="G4138" s="13">
        <f t="shared" si="906"/>
        <v>0.73322005608734753</v>
      </c>
      <c r="H4138" s="13">
        <f t="shared" si="901"/>
        <v>2.5092685435876181</v>
      </c>
      <c r="I4138" s="13">
        <f t="shared" si="902"/>
        <v>1.7693626113836462E-2</v>
      </c>
      <c r="J4138" s="2">
        <f t="shared" si="909"/>
        <v>0.75299549255842124</v>
      </c>
      <c r="K4138" s="13">
        <f t="shared" si="907"/>
        <v>0.78379703224571129</v>
      </c>
      <c r="L4138" s="13">
        <f t="shared" si="908"/>
        <v>0</v>
      </c>
      <c r="M4138" s="14">
        <f t="shared" si="903"/>
        <v>93.299974840281521</v>
      </c>
      <c r="N4138" s="14">
        <f t="shared" si="896"/>
        <v>1</v>
      </c>
      <c r="O4138" s="14">
        <f t="shared" si="897"/>
        <v>1</v>
      </c>
      <c r="P4138" s="14">
        <f t="shared" si="898"/>
        <v>1</v>
      </c>
      <c r="Q4138" s="14">
        <f t="shared" si="899"/>
        <v>4.5477715590415524E-2</v>
      </c>
      <c r="W4138" s="16"/>
    </row>
    <row r="4139" spans="1:23">
      <c r="A4139" s="16">
        <v>44276</v>
      </c>
      <c r="B4139">
        <v>22</v>
      </c>
      <c r="C4139" s="1">
        <v>4.8166666666666664</v>
      </c>
      <c r="D4139" s="13">
        <f t="shared" si="904"/>
        <v>277.81666666666666</v>
      </c>
      <c r="E4139" s="13">
        <f t="shared" si="900"/>
        <v>1.3028256044153759</v>
      </c>
      <c r="F4139" s="13">
        <f t="shared" si="905"/>
        <v>3.6796793101969962</v>
      </c>
      <c r="G4139" s="13">
        <f t="shared" si="906"/>
        <v>0.78631014355598994</v>
      </c>
      <c r="H4139" s="13">
        <f t="shared" si="901"/>
        <v>2.4577058402164806</v>
      </c>
      <c r="I4139" s="13">
        <f t="shared" si="902"/>
        <v>1.8244066441267685E-2</v>
      </c>
      <c r="J4139" s="2">
        <f t="shared" si="909"/>
        <v>0.78379703224571129</v>
      </c>
      <c r="K4139" s="13">
        <f t="shared" si="907"/>
        <v>0.81405904528890694</v>
      </c>
      <c r="L4139" s="13">
        <f t="shared" si="908"/>
        <v>0</v>
      </c>
      <c r="M4139" s="14">
        <f t="shared" si="903"/>
        <v>93.299974840281521</v>
      </c>
      <c r="N4139" s="14">
        <f t="shared" si="896"/>
        <v>1</v>
      </c>
      <c r="O4139" s="14">
        <f t="shared" si="897"/>
        <v>1</v>
      </c>
      <c r="P4139" s="14">
        <f t="shared" si="898"/>
        <v>1</v>
      </c>
      <c r="Q4139" s="14">
        <f t="shared" si="899"/>
        <v>7.616241433710691E-2</v>
      </c>
      <c r="W4139" s="16"/>
    </row>
    <row r="4140" spans="1:23">
      <c r="A4140" s="16">
        <v>44276</v>
      </c>
      <c r="B4140">
        <v>23</v>
      </c>
      <c r="C4140" s="1">
        <v>4.9666666666666668</v>
      </c>
      <c r="D4140" s="13">
        <f t="shared" si="904"/>
        <v>277.96666666666664</v>
      </c>
      <c r="E4140" s="13">
        <f t="shared" si="900"/>
        <v>1.5412879242114943</v>
      </c>
      <c r="F4140" s="13">
        <f t="shared" si="905"/>
        <v>4.6706017800879254</v>
      </c>
      <c r="G4140" s="13">
        <f t="shared" si="906"/>
        <v>0.82365187350812452</v>
      </c>
      <c r="H4140" s="13">
        <f t="shared" si="901"/>
        <v>2.4163564859278397</v>
      </c>
      <c r="I4140" s="13">
        <f t="shared" si="902"/>
        <v>1.870657743543238E-2</v>
      </c>
      <c r="J4140" s="2">
        <f t="shared" si="909"/>
        <v>0.81405904528890694</v>
      </c>
      <c r="K4140" s="13">
        <f t="shared" si="907"/>
        <v>0.84375393561649736</v>
      </c>
      <c r="L4140" s="13">
        <f t="shared" si="908"/>
        <v>0</v>
      </c>
      <c r="M4140" s="14">
        <f t="shared" si="903"/>
        <v>93.299974840281521</v>
      </c>
      <c r="N4140" s="14">
        <f t="shared" si="896"/>
        <v>1</v>
      </c>
      <c r="O4140" s="14">
        <f t="shared" si="897"/>
        <v>1</v>
      </c>
      <c r="P4140" s="14">
        <f t="shared" si="898"/>
        <v>1</v>
      </c>
      <c r="Q4140" s="14">
        <f t="shared" si="899"/>
        <v>0.1070951783000309</v>
      </c>
      <c r="W4140" s="16"/>
    </row>
    <row r="4141" spans="1:23">
      <c r="A4141" s="16">
        <v>44277</v>
      </c>
      <c r="B4141">
        <v>0</v>
      </c>
      <c r="C4141" s="1">
        <v>4.9499999999999993</v>
      </c>
      <c r="D4141" s="13">
        <f t="shared" si="904"/>
        <v>277.95</v>
      </c>
      <c r="E4141" s="13">
        <f t="shared" si="900"/>
        <v>1.5148048210109553</v>
      </c>
      <c r="F4141" s="13">
        <f t="shared" si="905"/>
        <v>4.5485332620784611</v>
      </c>
      <c r="G4141" s="13">
        <f t="shared" si="906"/>
        <v>0.81977218973624688</v>
      </c>
      <c r="H4141" s="13">
        <f t="shared" si="901"/>
        <v>2.4209140988110152</v>
      </c>
      <c r="I4141" s="13">
        <f t="shared" si="902"/>
        <v>1.8654638557379734E-2</v>
      </c>
      <c r="J4141" s="2">
        <f t="shared" si="909"/>
        <v>0.84375393561649736</v>
      </c>
      <c r="K4141" s="13">
        <f t="shared" si="907"/>
        <v>0.87290256454493553</v>
      </c>
      <c r="L4141" s="13">
        <f t="shared" si="908"/>
        <v>0</v>
      </c>
      <c r="M4141" s="14">
        <f t="shared" si="903"/>
        <v>93.299974840281521</v>
      </c>
      <c r="N4141" s="14">
        <f t="shared" si="896"/>
        <v>1</v>
      </c>
      <c r="O4141" s="14">
        <f t="shared" si="897"/>
        <v>1</v>
      </c>
      <c r="P4141" s="14">
        <f t="shared" si="898"/>
        <v>1</v>
      </c>
      <c r="Q4141" s="14">
        <f t="shared" si="899"/>
        <v>0.10339973244701434</v>
      </c>
      <c r="R4141" s="14">
        <f>(M4141)</f>
        <v>93.299974840281521</v>
      </c>
      <c r="S4141" s="14">
        <f>SUM(N4141:N4164)</f>
        <v>14</v>
      </c>
      <c r="T4141" s="14">
        <f>SUM(O4141:O4164)</f>
        <v>24</v>
      </c>
      <c r="U4141" s="14">
        <f>SUM(P4141:P4164)</f>
        <v>24</v>
      </c>
      <c r="V4141" s="14">
        <f>SUM(Q4141:Q4164)</f>
        <v>25.843072433084078</v>
      </c>
      <c r="W4141" s="16"/>
    </row>
    <row r="4142" spans="1:23">
      <c r="A4142" s="16">
        <v>44277</v>
      </c>
      <c r="B4142">
        <v>1</v>
      </c>
      <c r="C4142" s="1">
        <v>4.5999999999999996</v>
      </c>
      <c r="D4142" s="13">
        <f t="shared" si="904"/>
        <v>277.60000000000002</v>
      </c>
      <c r="E4142" s="13">
        <f t="shared" si="900"/>
        <v>0.95792507204614574</v>
      </c>
      <c r="F4142" s="13">
        <f t="shared" si="905"/>
        <v>2.6062830096193434</v>
      </c>
      <c r="G4142" s="13">
        <f t="shared" si="906"/>
        <v>0.72270617770912171</v>
      </c>
      <c r="H4142" s="13">
        <f t="shared" si="901"/>
        <v>2.5187665681949776</v>
      </c>
      <c r="I4142" s="13">
        <f t="shared" si="902"/>
        <v>1.7595268700756533E-2</v>
      </c>
      <c r="J4142" s="2">
        <f t="shared" si="909"/>
        <v>0.87290256454493553</v>
      </c>
      <c r="K4142" s="13">
        <f t="shared" si="907"/>
        <v>0.90160869727587323</v>
      </c>
      <c r="L4142" s="13">
        <f t="shared" si="908"/>
        <v>0</v>
      </c>
      <c r="M4142" s="14">
        <f t="shared" si="903"/>
        <v>93.299974840281521</v>
      </c>
      <c r="N4142" s="14">
        <f t="shared" si="896"/>
        <v>1</v>
      </c>
      <c r="O4142" s="14">
        <f t="shared" si="897"/>
        <v>1</v>
      </c>
      <c r="P4142" s="14">
        <f t="shared" si="898"/>
        <v>1</v>
      </c>
      <c r="Q4142" s="14">
        <f t="shared" si="899"/>
        <v>4.0742090552896071E-2</v>
      </c>
      <c r="W4142" s="16"/>
    </row>
    <row r="4143" spans="1:23">
      <c r="A4143" s="16">
        <v>44277</v>
      </c>
      <c r="B4143">
        <v>2</v>
      </c>
      <c r="C4143" s="1">
        <v>3.9500000000000006</v>
      </c>
      <c r="D4143" s="13">
        <f t="shared" si="904"/>
        <v>276.95</v>
      </c>
      <c r="E4143" s="13">
        <f t="shared" si="900"/>
        <v>-8.0014443040278188E-2</v>
      </c>
      <c r="F4143" s="13">
        <f t="shared" si="905"/>
        <v>0.92310301387634464</v>
      </c>
      <c r="G4143" s="13">
        <f t="shared" si="906"/>
        <v>0.48000705485644879</v>
      </c>
      <c r="H4143" s="13">
        <f t="shared" si="901"/>
        <v>2.7118273327901727</v>
      </c>
      <c r="I4143" s="13">
        <f t="shared" si="902"/>
        <v>1.577869368555981E-2</v>
      </c>
      <c r="J4143" s="2">
        <f t="shared" si="909"/>
        <v>0.90160869727587323</v>
      </c>
      <c r="K4143" s="13">
        <f t="shared" si="907"/>
        <v>0.92994742066311087</v>
      </c>
      <c r="L4143" s="13">
        <f t="shared" si="908"/>
        <v>0</v>
      </c>
      <c r="M4143" s="14">
        <f t="shared" si="903"/>
        <v>93.299974840281521</v>
      </c>
      <c r="N4143" s="14">
        <f t="shared" si="896"/>
        <v>1</v>
      </c>
      <c r="O4143" s="14">
        <f t="shared" si="897"/>
        <v>1</v>
      </c>
      <c r="P4143" s="14">
        <f t="shared" si="898"/>
        <v>1</v>
      </c>
      <c r="Q4143" s="14" t="str">
        <f t="shared" si="899"/>
        <v>0</v>
      </c>
      <c r="W4143" s="16"/>
    </row>
    <row r="4144" spans="1:23">
      <c r="A4144" s="16">
        <v>44277</v>
      </c>
      <c r="B4144">
        <v>3</v>
      </c>
      <c r="C4144" s="1">
        <v>4.166666666666667</v>
      </c>
      <c r="D4144" s="13">
        <f t="shared" si="904"/>
        <v>277.16666666666669</v>
      </c>
      <c r="E4144" s="13">
        <f t="shared" si="900"/>
        <v>0.26650631389058954</v>
      </c>
      <c r="F4144" s="13">
        <f t="shared" si="905"/>
        <v>1.305395831435775</v>
      </c>
      <c r="G4144" s="13">
        <f t="shared" si="906"/>
        <v>0.5662350098997051</v>
      </c>
      <c r="H4144" s="13">
        <f t="shared" si="901"/>
        <v>2.6457813283102234</v>
      </c>
      <c r="I4144" s="13">
        <f t="shared" si="902"/>
        <v>1.6363291275657339E-2</v>
      </c>
      <c r="J4144" s="2">
        <f t="shared" si="909"/>
        <v>0.92994742066311087</v>
      </c>
      <c r="K4144" s="13">
        <f t="shared" si="907"/>
        <v>0.95779564499379677</v>
      </c>
      <c r="L4144" s="13">
        <f t="shared" si="908"/>
        <v>0</v>
      </c>
      <c r="M4144" s="14">
        <f t="shared" si="903"/>
        <v>93.299974840281521</v>
      </c>
      <c r="N4144" s="14">
        <f t="shared" si="896"/>
        <v>1</v>
      </c>
      <c r="O4144" s="14">
        <f t="shared" si="897"/>
        <v>1</v>
      </c>
      <c r="P4144" s="14">
        <f t="shared" si="898"/>
        <v>1</v>
      </c>
      <c r="Q4144" s="14">
        <f t="shared" si="899"/>
        <v>2.856892680753842E-3</v>
      </c>
      <c r="W4144" s="16"/>
    </row>
    <row r="4145" spans="1:23">
      <c r="A4145" s="16">
        <v>44277</v>
      </c>
      <c r="B4145">
        <v>4</v>
      </c>
      <c r="C4145" s="1">
        <v>4.416666666666667</v>
      </c>
      <c r="D4145" s="13">
        <f t="shared" si="904"/>
        <v>277.41666666666669</v>
      </c>
      <c r="E4145" s="13">
        <f t="shared" si="900"/>
        <v>0.66566536497449702</v>
      </c>
      <c r="F4145" s="13">
        <f t="shared" si="905"/>
        <v>1.9457847477416821</v>
      </c>
      <c r="G4145" s="13">
        <f t="shared" si="906"/>
        <v>0.66053188347633784</v>
      </c>
      <c r="H4145" s="13">
        <f t="shared" si="901"/>
        <v>2.5716937363244039</v>
      </c>
      <c r="I4145" s="13">
        <f t="shared" si="902"/>
        <v>1.706358657949001E-2</v>
      </c>
      <c r="J4145" s="2">
        <f t="shared" si="909"/>
        <v>0.95779564499379677</v>
      </c>
      <c r="K4145" s="13">
        <f t="shared" si="907"/>
        <v>0.98510090940685613</v>
      </c>
      <c r="L4145" s="13">
        <f t="shared" si="908"/>
        <v>0</v>
      </c>
      <c r="M4145" s="14">
        <f t="shared" si="903"/>
        <v>93.299974840281521</v>
      </c>
      <c r="N4145" s="14">
        <f t="shared" si="896"/>
        <v>1</v>
      </c>
      <c r="O4145" s="14">
        <f t="shared" si="897"/>
        <v>1</v>
      </c>
      <c r="P4145" s="14">
        <f t="shared" si="898"/>
        <v>1</v>
      </c>
      <c r="Q4145" s="14">
        <f t="shared" si="899"/>
        <v>1.9343324786343707E-2</v>
      </c>
      <c r="W4145" s="16"/>
    </row>
    <row r="4146" spans="1:23">
      <c r="A4146" s="16">
        <v>44277</v>
      </c>
      <c r="B4146">
        <v>5</v>
      </c>
      <c r="C4146" s="1">
        <v>4.583333333333333</v>
      </c>
      <c r="D4146" s="13">
        <f t="shared" si="904"/>
        <v>277.58333333333331</v>
      </c>
      <c r="E4146" s="13">
        <f t="shared" si="900"/>
        <v>0.93137196037223047</v>
      </c>
      <c r="F4146" s="13">
        <f t="shared" si="905"/>
        <v>2.5379888101857953</v>
      </c>
      <c r="G4146" s="13">
        <f t="shared" si="906"/>
        <v>0.7173535435948748</v>
      </c>
      <c r="H4146" s="13">
        <f t="shared" si="901"/>
        <v>2.5235299125518016</v>
      </c>
      <c r="I4146" s="13">
        <f t="shared" si="902"/>
        <v>1.7546286410754598E-2</v>
      </c>
      <c r="J4146" s="2">
        <f t="shared" si="909"/>
        <v>0.98510090940685613</v>
      </c>
      <c r="K4146" s="13">
        <f t="shared" si="907"/>
        <v>1.0118591846310201</v>
      </c>
      <c r="L4146" s="13">
        <f t="shared" si="908"/>
        <v>0.72586077171408292</v>
      </c>
      <c r="M4146" s="14">
        <f t="shared" si="903"/>
        <v>94.025835611995603</v>
      </c>
      <c r="N4146" s="14">
        <f t="shared" si="896"/>
        <v>1</v>
      </c>
      <c r="O4146" s="14">
        <f t="shared" si="897"/>
        <v>1</v>
      </c>
      <c r="P4146" s="14">
        <f t="shared" si="898"/>
        <v>1</v>
      </c>
      <c r="Q4146" s="14">
        <f t="shared" si="899"/>
        <v>3.84717046882741E-2</v>
      </c>
      <c r="W4146" s="16"/>
    </row>
    <row r="4147" spans="1:23">
      <c r="A4147" s="16">
        <v>44277</v>
      </c>
      <c r="B4147">
        <v>6</v>
      </c>
      <c r="C4147" s="1">
        <v>4.8</v>
      </c>
      <c r="D4147" s="13">
        <f t="shared" si="904"/>
        <v>277.8</v>
      </c>
      <c r="E4147" s="13">
        <f t="shared" si="900"/>
        <v>1.2763138948884272</v>
      </c>
      <c r="F4147" s="13">
        <f t="shared" si="905"/>
        <v>3.5834065379363449</v>
      </c>
      <c r="G4147" s="13">
        <f t="shared" si="906"/>
        <v>0.78182166654362617</v>
      </c>
      <c r="H4147" s="13">
        <f t="shared" si="901"/>
        <v>2.4623464561976203</v>
      </c>
      <c r="I4147" s="13">
        <f t="shared" si="902"/>
        <v>1.8193357086886595E-2</v>
      </c>
      <c r="J4147" s="2">
        <f t="shared" si="909"/>
        <v>0.28599841291693717</v>
      </c>
      <c r="K4147" s="13">
        <f t="shared" si="907"/>
        <v>0.32523548074328357</v>
      </c>
      <c r="L4147" s="13">
        <f t="shared" si="908"/>
        <v>0</v>
      </c>
      <c r="M4147" s="14">
        <f t="shared" si="903"/>
        <v>94.025835611995603</v>
      </c>
      <c r="N4147" s="14">
        <f t="shared" si="896"/>
        <v>1</v>
      </c>
      <c r="O4147" s="14">
        <f t="shared" si="897"/>
        <v>1</v>
      </c>
      <c r="P4147" s="14">
        <f t="shared" si="898"/>
        <v>1</v>
      </c>
      <c r="Q4147" s="14">
        <f t="shared" si="899"/>
        <v>7.3048847827812624E-2</v>
      </c>
      <c r="W4147" s="16"/>
    </row>
    <row r="4148" spans="1:23">
      <c r="A4148" s="16">
        <v>44277</v>
      </c>
      <c r="B4148">
        <v>7</v>
      </c>
      <c r="C4148" s="1">
        <v>4.8333333333333339</v>
      </c>
      <c r="D4148" s="13">
        <f t="shared" si="904"/>
        <v>277.83333333333331</v>
      </c>
      <c r="E4148" s="13">
        <f t="shared" si="900"/>
        <v>1.3293341331733353</v>
      </c>
      <c r="F4148" s="13">
        <f t="shared" si="905"/>
        <v>3.7785265542377227</v>
      </c>
      <c r="G4148" s="13">
        <f t="shared" si="906"/>
        <v>0.79073047127609375</v>
      </c>
      <c r="H4148" s="13">
        <f t="shared" si="901"/>
        <v>2.4530745252762904</v>
      </c>
      <c r="I4148" s="13">
        <f t="shared" si="902"/>
        <v>1.8294911025716908E-2</v>
      </c>
      <c r="J4148" s="2">
        <f t="shared" si="909"/>
        <v>0.32523548074328357</v>
      </c>
      <c r="K4148" s="13">
        <f t="shared" si="907"/>
        <v>0.36381017056251208</v>
      </c>
      <c r="L4148" s="13">
        <f t="shared" si="908"/>
        <v>0</v>
      </c>
      <c r="M4148" s="14">
        <f t="shared" si="903"/>
        <v>94.025835611995603</v>
      </c>
      <c r="N4148" s="14">
        <f t="shared" si="896"/>
        <v>1</v>
      </c>
      <c r="O4148" s="14">
        <f t="shared" si="897"/>
        <v>1</v>
      </c>
      <c r="P4148" s="14">
        <f t="shared" si="898"/>
        <v>1</v>
      </c>
      <c r="Q4148" s="14">
        <f t="shared" si="899"/>
        <v>7.9340716810037015E-2</v>
      </c>
      <c r="W4148" s="16"/>
    </row>
    <row r="4149" spans="1:23">
      <c r="A4149" s="16">
        <v>44277</v>
      </c>
      <c r="B4149">
        <v>8</v>
      </c>
      <c r="C4149" s="1">
        <v>5.1833333333333336</v>
      </c>
      <c r="D4149" s="13">
        <f t="shared" si="904"/>
        <v>278.18333333333334</v>
      </c>
      <c r="E4149" s="13">
        <f t="shared" si="900"/>
        <v>1.8852794919417712</v>
      </c>
      <c r="F4149" s="13">
        <f t="shared" si="905"/>
        <v>6.5881955322802224</v>
      </c>
      <c r="G4149" s="13">
        <f t="shared" si="906"/>
        <v>0.86821636372626476</v>
      </c>
      <c r="H4149" s="13">
        <f t="shared" si="901"/>
        <v>2.3579309125962706</v>
      </c>
      <c r="I4149" s="13">
        <f t="shared" si="902"/>
        <v>1.9394502045697298E-2</v>
      </c>
      <c r="J4149" s="2">
        <f t="shared" si="909"/>
        <v>0.36381017056251208</v>
      </c>
      <c r="K4149" s="13">
        <f t="shared" si="907"/>
        <v>0.40211252126267638</v>
      </c>
      <c r="L4149" s="13">
        <f t="shared" si="908"/>
        <v>0</v>
      </c>
      <c r="M4149" s="14">
        <f t="shared" si="903"/>
        <v>94.025835611995603</v>
      </c>
      <c r="N4149" s="14">
        <f t="shared" si="896"/>
        <v>1</v>
      </c>
      <c r="O4149" s="14">
        <f t="shared" si="897"/>
        <v>1</v>
      </c>
      <c r="P4149" s="14">
        <f t="shared" si="898"/>
        <v>1</v>
      </c>
      <c r="Q4149" s="14">
        <f t="shared" si="899"/>
        <v>0.16100056506205324</v>
      </c>
      <c r="W4149" s="16"/>
    </row>
    <row r="4150" spans="1:23">
      <c r="A4150" s="16">
        <v>44277</v>
      </c>
      <c r="B4150">
        <v>9</v>
      </c>
      <c r="C4150" s="1">
        <v>6.0500000000000007</v>
      </c>
      <c r="D4150" s="13">
        <f t="shared" si="904"/>
        <v>279.05</v>
      </c>
      <c r="E4150" s="13">
        <f t="shared" si="900"/>
        <v>3.2559039598638422</v>
      </c>
      <c r="F4150" s="13">
        <f t="shared" si="905"/>
        <v>25.943055418437172</v>
      </c>
      <c r="G4150" s="13">
        <f t="shared" si="906"/>
        <v>0.96288468458867893</v>
      </c>
      <c r="H4150" s="13">
        <f t="shared" si="901"/>
        <v>2.1388307841646155</v>
      </c>
      <c r="I4150" s="13">
        <f t="shared" si="902"/>
        <v>2.2396093096166868E-2</v>
      </c>
      <c r="J4150" s="2">
        <f t="shared" si="909"/>
        <v>0.40211252126267638</v>
      </c>
      <c r="K4150" s="13">
        <f t="shared" si="907"/>
        <v>0.44057590271674152</v>
      </c>
      <c r="L4150" s="13">
        <f t="shared" si="908"/>
        <v>0</v>
      </c>
      <c r="M4150" s="14">
        <f t="shared" si="903"/>
        <v>94.025835611995603</v>
      </c>
      <c r="N4150" s="14">
        <f t="shared" si="896"/>
        <v>1</v>
      </c>
      <c r="O4150" s="14">
        <f t="shared" si="897"/>
        <v>1</v>
      </c>
      <c r="P4150" s="14">
        <f t="shared" si="898"/>
        <v>1</v>
      </c>
      <c r="Q4150" s="14">
        <f t="shared" si="899"/>
        <v>0.48438995103977284</v>
      </c>
      <c r="W4150" s="16"/>
    </row>
    <row r="4151" spans="1:23">
      <c r="A4151" s="16">
        <v>44277</v>
      </c>
      <c r="B4151">
        <v>10</v>
      </c>
      <c r="C4151" s="1">
        <v>7.1000000000000005</v>
      </c>
      <c r="D4151" s="13">
        <f t="shared" si="904"/>
        <v>280.10000000000002</v>
      </c>
      <c r="E4151" s="13">
        <f t="shared" si="900"/>
        <v>4.9051053195287757</v>
      </c>
      <c r="F4151" s="13">
        <f t="shared" si="905"/>
        <v>134.97712498543899</v>
      </c>
      <c r="G4151" s="13">
        <f t="shared" si="906"/>
        <v>0.99264582186079398</v>
      </c>
      <c r="H4151" s="13">
        <f t="shared" si="901"/>
        <v>1.9020120851659188</v>
      </c>
      <c r="I4151" s="13">
        <f t="shared" si="902"/>
        <v>2.6629781905677573E-2</v>
      </c>
      <c r="J4151" s="2">
        <f t="shared" si="909"/>
        <v>0.44057590271674152</v>
      </c>
      <c r="K4151" s="13">
        <f t="shared" si="907"/>
        <v>0.47898001349624431</v>
      </c>
      <c r="L4151" s="13">
        <f t="shared" si="908"/>
        <v>0</v>
      </c>
      <c r="M4151" s="14">
        <f t="shared" si="903"/>
        <v>94.025835611995603</v>
      </c>
      <c r="N4151" s="14">
        <f t="shared" si="896"/>
        <v>1</v>
      </c>
      <c r="O4151" s="14">
        <f t="shared" si="897"/>
        <v>1</v>
      </c>
      <c r="P4151" s="14">
        <f t="shared" si="898"/>
        <v>1</v>
      </c>
      <c r="Q4151" s="14">
        <f t="shared" si="899"/>
        <v>1.1004683110559923</v>
      </c>
      <c r="W4151" s="16"/>
    </row>
    <row r="4152" spans="1:23">
      <c r="A4152" s="16">
        <v>44277</v>
      </c>
      <c r="B4152">
        <v>11</v>
      </c>
      <c r="C4152" s="1">
        <v>7.3333333333333321</v>
      </c>
      <c r="D4152" s="13">
        <f t="shared" si="904"/>
        <v>280.33333333333331</v>
      </c>
      <c r="E4152" s="13">
        <f t="shared" si="900"/>
        <v>5.2699167657550241</v>
      </c>
      <c r="F4152" s="13">
        <f t="shared" si="905"/>
        <v>194.39978105297973</v>
      </c>
      <c r="G4152" s="13">
        <f t="shared" si="906"/>
        <v>0.99488228699842374</v>
      </c>
      <c r="H4152" s="13">
        <f t="shared" si="901"/>
        <v>1.8532754462708034</v>
      </c>
      <c r="I4152" s="13">
        <f t="shared" si="902"/>
        <v>2.7669492247711293E-2</v>
      </c>
      <c r="J4152" s="2">
        <f t="shared" si="909"/>
        <v>0.47898001349624431</v>
      </c>
      <c r="K4152" s="13">
        <f t="shared" si="907"/>
        <v>0.51648480822804688</v>
      </c>
      <c r="L4152" s="13">
        <f t="shared" si="908"/>
        <v>0</v>
      </c>
      <c r="M4152" s="14">
        <f t="shared" si="903"/>
        <v>94.025835611995603</v>
      </c>
      <c r="N4152" s="14">
        <f t="shared" si="896"/>
        <v>0</v>
      </c>
      <c r="O4152" s="14">
        <f t="shared" si="897"/>
        <v>1</v>
      </c>
      <c r="P4152" s="14">
        <f t="shared" si="898"/>
        <v>1</v>
      </c>
      <c r="Q4152" s="14">
        <f t="shared" si="899"/>
        <v>1.269421923626227</v>
      </c>
      <c r="W4152" s="16"/>
    </row>
    <row r="4153" spans="1:23">
      <c r="A4153" s="16">
        <v>44277</v>
      </c>
      <c r="B4153">
        <v>12</v>
      </c>
      <c r="C4153" s="1">
        <v>7.6333333333333329</v>
      </c>
      <c r="D4153" s="13">
        <f t="shared" si="904"/>
        <v>280.63333333333333</v>
      </c>
      <c r="E4153" s="13">
        <f t="shared" si="900"/>
        <v>5.7380686542344579</v>
      </c>
      <c r="F4153" s="13">
        <f t="shared" si="905"/>
        <v>310.46421782525329</v>
      </c>
      <c r="G4153" s="13">
        <f t="shared" si="906"/>
        <v>0.99678935831864623</v>
      </c>
      <c r="H4153" s="13">
        <f t="shared" si="901"/>
        <v>1.7925582392811399</v>
      </c>
      <c r="I4153" s="13">
        <f t="shared" si="902"/>
        <v>2.9063410611032518E-2</v>
      </c>
      <c r="J4153" s="2">
        <f t="shared" si="909"/>
        <v>0.51648480822804688</v>
      </c>
      <c r="K4153" s="13">
        <f t="shared" si="907"/>
        <v>0.55303809970926121</v>
      </c>
      <c r="L4153" s="13">
        <f t="shared" si="908"/>
        <v>0</v>
      </c>
      <c r="M4153" s="14">
        <f t="shared" si="903"/>
        <v>94.025835611995603</v>
      </c>
      <c r="N4153" s="14">
        <f t="shared" si="896"/>
        <v>0</v>
      </c>
      <c r="O4153" s="14">
        <f t="shared" si="897"/>
        <v>1</v>
      </c>
      <c r="P4153" s="14">
        <f t="shared" si="898"/>
        <v>1</v>
      </c>
      <c r="Q4153" s="14">
        <f t="shared" si="899"/>
        <v>1.5031256848876997</v>
      </c>
      <c r="W4153" s="16"/>
    </row>
    <row r="4154" spans="1:23">
      <c r="A4154" s="16">
        <v>44277</v>
      </c>
      <c r="B4154">
        <v>13</v>
      </c>
      <c r="C4154" s="1">
        <v>8.1</v>
      </c>
      <c r="D4154" s="13">
        <f t="shared" si="904"/>
        <v>281.10000000000002</v>
      </c>
      <c r="E4154" s="13">
        <f t="shared" si="900"/>
        <v>6.4643187477766286</v>
      </c>
      <c r="F4154" s="13">
        <f t="shared" si="905"/>
        <v>641.82696842553025</v>
      </c>
      <c r="G4154" s="13">
        <f t="shared" si="906"/>
        <v>0.99844437142634312</v>
      </c>
      <c r="H4154" s="13">
        <f t="shared" si="901"/>
        <v>1.7022796190540899</v>
      </c>
      <c r="I4154" s="13">
        <f t="shared" si="902"/>
        <v>3.1366058991862837E-2</v>
      </c>
      <c r="J4154" s="2">
        <f t="shared" si="909"/>
        <v>0.55303809970926121</v>
      </c>
      <c r="K4154" s="13">
        <f t="shared" si="907"/>
        <v>0.58852581271019044</v>
      </c>
      <c r="L4154" s="13">
        <f t="shared" si="908"/>
        <v>0</v>
      </c>
      <c r="M4154" s="14">
        <f t="shared" si="903"/>
        <v>94.025835611995603</v>
      </c>
      <c r="N4154" s="14">
        <f t="shared" si="896"/>
        <v>0</v>
      </c>
      <c r="O4154" s="14">
        <f t="shared" si="897"/>
        <v>1</v>
      </c>
      <c r="P4154" s="14">
        <f t="shared" si="898"/>
        <v>1</v>
      </c>
      <c r="Q4154" s="14">
        <f t="shared" si="899"/>
        <v>1.9024566938278384</v>
      </c>
      <c r="W4154" s="16"/>
    </row>
    <row r="4155" spans="1:23">
      <c r="A4155" s="16">
        <v>44277</v>
      </c>
      <c r="B4155">
        <v>14</v>
      </c>
      <c r="C4155" s="1">
        <v>8.6333333333333346</v>
      </c>
      <c r="D4155" s="13">
        <f t="shared" si="904"/>
        <v>281.63333333333333</v>
      </c>
      <c r="E4155" s="13">
        <f t="shared" si="900"/>
        <v>7.2913717599715833</v>
      </c>
      <c r="F4155" s="13">
        <f t="shared" si="905"/>
        <v>1467.5824879534753</v>
      </c>
      <c r="G4155" s="13">
        <f t="shared" si="906"/>
        <v>0.99931907127573505</v>
      </c>
      <c r="H4155" s="13">
        <f t="shared" si="901"/>
        <v>1.6049944726539469</v>
      </c>
      <c r="I4155" s="13">
        <f t="shared" si="902"/>
        <v>3.4211289324808936E-2</v>
      </c>
      <c r="J4155" s="2">
        <f t="shared" si="909"/>
        <v>0.58852581271019044</v>
      </c>
      <c r="K4155" s="13">
        <f t="shared" si="907"/>
        <v>0.62271239823915658</v>
      </c>
      <c r="L4155" s="13">
        <f t="shared" si="908"/>
        <v>0</v>
      </c>
      <c r="M4155" s="14">
        <f t="shared" si="903"/>
        <v>94.025835611995603</v>
      </c>
      <c r="N4155" s="14">
        <f t="shared" si="896"/>
        <v>0</v>
      </c>
      <c r="O4155" s="14">
        <f t="shared" si="897"/>
        <v>1</v>
      </c>
      <c r="P4155" s="14">
        <f t="shared" si="898"/>
        <v>1</v>
      </c>
      <c r="Q4155" s="14">
        <f t="shared" si="899"/>
        <v>2.4099497143624165</v>
      </c>
      <c r="W4155" s="16"/>
    </row>
    <row r="4156" spans="1:23">
      <c r="A4156" s="16">
        <v>44277</v>
      </c>
      <c r="B4156">
        <v>15</v>
      </c>
      <c r="C4156" s="1">
        <v>8.716666666666665</v>
      </c>
      <c r="D4156" s="13">
        <f t="shared" si="904"/>
        <v>281.71666666666664</v>
      </c>
      <c r="E4156" s="13">
        <f t="shared" si="900"/>
        <v>7.4203159202508022</v>
      </c>
      <c r="F4156" s="13">
        <f t="shared" si="905"/>
        <v>1669.5608725273376</v>
      </c>
      <c r="G4156" s="13">
        <f t="shared" si="906"/>
        <v>0.99940139864614019</v>
      </c>
      <c r="H4156" s="13">
        <f t="shared" si="901"/>
        <v>1.5903362015876576</v>
      </c>
      <c r="I4156" s="13">
        <f t="shared" si="902"/>
        <v>3.4677569558000783E-2</v>
      </c>
      <c r="J4156" s="2">
        <f t="shared" si="909"/>
        <v>0.62271239823915658</v>
      </c>
      <c r="K4156" s="13">
        <f t="shared" si="907"/>
        <v>0.65569210704431147</v>
      </c>
      <c r="L4156" s="13">
        <f t="shared" si="908"/>
        <v>0</v>
      </c>
      <c r="M4156" s="14">
        <f t="shared" si="903"/>
        <v>94.025835611995603</v>
      </c>
      <c r="N4156" s="14">
        <f t="shared" si="896"/>
        <v>0</v>
      </c>
      <c r="O4156" s="14">
        <f t="shared" si="897"/>
        <v>1</v>
      </c>
      <c r="P4156" s="14">
        <f t="shared" si="898"/>
        <v>1</v>
      </c>
      <c r="Q4156" s="14">
        <f t="shared" si="899"/>
        <v>2.4939769842334569</v>
      </c>
      <c r="W4156" s="16"/>
    </row>
    <row r="4157" spans="1:23">
      <c r="A4157" s="16">
        <v>44277</v>
      </c>
      <c r="B4157">
        <v>16</v>
      </c>
      <c r="C4157" s="1">
        <v>8.9333333333333318</v>
      </c>
      <c r="D4157" s="13">
        <f t="shared" si="904"/>
        <v>281.93333333333334</v>
      </c>
      <c r="E4157" s="13">
        <f t="shared" si="900"/>
        <v>7.7552139985812314</v>
      </c>
      <c r="F4157" s="13">
        <f t="shared" si="905"/>
        <v>2333.7087016843307</v>
      </c>
      <c r="G4157" s="13">
        <f t="shared" si="906"/>
        <v>0.99957168104128857</v>
      </c>
      <c r="H4157" s="13">
        <f t="shared" si="901"/>
        <v>1.5528875903298989</v>
      </c>
      <c r="I4157" s="13">
        <f t="shared" si="902"/>
        <v>3.5918511549140969E-2</v>
      </c>
      <c r="J4157" s="2">
        <f t="shared" si="909"/>
        <v>0.65569210704431147</v>
      </c>
      <c r="K4157" s="13">
        <f t="shared" si="907"/>
        <v>0.68734614726388632</v>
      </c>
      <c r="L4157" s="13">
        <f t="shared" si="908"/>
        <v>0</v>
      </c>
      <c r="M4157" s="14">
        <f t="shared" si="903"/>
        <v>94.025835611995603</v>
      </c>
      <c r="N4157" s="14">
        <f t="shared" si="896"/>
        <v>0</v>
      </c>
      <c r="O4157" s="14">
        <f t="shared" si="897"/>
        <v>1</v>
      </c>
      <c r="P4157" s="14">
        <f t="shared" si="898"/>
        <v>1</v>
      </c>
      <c r="Q4157" s="14">
        <f t="shared" si="899"/>
        <v>2.718231987431591</v>
      </c>
      <c r="W4157" s="16"/>
    </row>
    <row r="4158" spans="1:23">
      <c r="A4158" s="16">
        <v>44277</v>
      </c>
      <c r="B4158">
        <v>17</v>
      </c>
      <c r="C4158" s="1">
        <v>9</v>
      </c>
      <c r="D4158" s="13">
        <f t="shared" si="904"/>
        <v>282</v>
      </c>
      <c r="E4158" s="13">
        <f t="shared" si="900"/>
        <v>7.8581560283687946</v>
      </c>
      <c r="F4158" s="13">
        <f t="shared" si="905"/>
        <v>2586.7460885362079</v>
      </c>
      <c r="G4158" s="13">
        <f t="shared" si="906"/>
        <v>0.99961356332275797</v>
      </c>
      <c r="H4158" s="13">
        <f t="shared" si="901"/>
        <v>1.5415546793149886</v>
      </c>
      <c r="I4158" s="13">
        <f t="shared" si="902"/>
        <v>3.6308806521919965E-2</v>
      </c>
      <c r="J4158" s="2">
        <f t="shared" si="909"/>
        <v>0.68734614726388632</v>
      </c>
      <c r="K4158" s="13">
        <f t="shared" si="907"/>
        <v>0.71780512877608715</v>
      </c>
      <c r="L4158" s="13">
        <f t="shared" si="908"/>
        <v>0</v>
      </c>
      <c r="M4158" s="14">
        <f t="shared" si="903"/>
        <v>94.025835611995603</v>
      </c>
      <c r="N4158" s="14">
        <f t="shared" si="896"/>
        <v>0</v>
      </c>
      <c r="O4158" s="14">
        <f t="shared" si="897"/>
        <v>1</v>
      </c>
      <c r="P4158" s="14">
        <f t="shared" si="898"/>
        <v>1</v>
      </c>
      <c r="Q4158" s="14">
        <f t="shared" si="899"/>
        <v>2.7888876846246049</v>
      </c>
      <c r="W4158" s="16"/>
    </row>
    <row r="4159" spans="1:23">
      <c r="A4159" s="16">
        <v>44277</v>
      </c>
      <c r="B4159">
        <v>18</v>
      </c>
      <c r="C4159" s="1">
        <v>9.0333333333333332</v>
      </c>
      <c r="D4159" s="13">
        <f t="shared" si="904"/>
        <v>282.03333333333336</v>
      </c>
      <c r="E4159" s="13">
        <f t="shared" si="900"/>
        <v>7.9096087932868873</v>
      </c>
      <c r="F4159" s="13">
        <f t="shared" si="905"/>
        <v>2723.3248749480517</v>
      </c>
      <c r="G4159" s="13">
        <f t="shared" si="906"/>
        <v>0.99963293658212515</v>
      </c>
      <c r="H4159" s="13">
        <f t="shared" si="901"/>
        <v>1.5359212712866606</v>
      </c>
      <c r="I4159" s="13">
        <f t="shared" si="902"/>
        <v>3.650547156775124E-2</v>
      </c>
      <c r="J4159" s="2">
        <f t="shared" si="909"/>
        <v>0.71780512877608715</v>
      </c>
      <c r="K4159" s="13">
        <f t="shared" si="907"/>
        <v>0.74713228666203102</v>
      </c>
      <c r="L4159" s="13">
        <f t="shared" si="908"/>
        <v>0</v>
      </c>
      <c r="M4159" s="14">
        <f t="shared" si="903"/>
        <v>94.025835611995603</v>
      </c>
      <c r="N4159" s="14">
        <f t="shared" si="896"/>
        <v>0</v>
      </c>
      <c r="O4159" s="14">
        <f t="shared" si="897"/>
        <v>1</v>
      </c>
      <c r="P4159" s="14">
        <f t="shared" si="898"/>
        <v>1</v>
      </c>
      <c r="Q4159" s="14">
        <f t="shared" si="899"/>
        <v>2.8245033062661973</v>
      </c>
      <c r="W4159" s="16"/>
    </row>
    <row r="4160" spans="1:23">
      <c r="A4160" s="16">
        <v>44277</v>
      </c>
      <c r="B4160">
        <v>19</v>
      </c>
      <c r="C4160" s="1">
        <v>8.25</v>
      </c>
      <c r="D4160" s="13">
        <f t="shared" si="904"/>
        <v>281.25</v>
      </c>
      <c r="E4160" s="13">
        <f t="shared" si="900"/>
        <v>6.6972444444444452</v>
      </c>
      <c r="F4160" s="13">
        <f t="shared" si="905"/>
        <v>810.1702772853896</v>
      </c>
      <c r="G4160" s="13">
        <f t="shared" si="906"/>
        <v>0.99876721321280837</v>
      </c>
      <c r="H4160" s="13">
        <f t="shared" si="901"/>
        <v>1.6742992991813868</v>
      </c>
      <c r="I4160" s="13">
        <f t="shared" si="902"/>
        <v>3.2142540767748959E-2</v>
      </c>
      <c r="J4160" s="2">
        <f t="shared" si="909"/>
        <v>0.74713228666203102</v>
      </c>
      <c r="K4160" s="13">
        <f t="shared" si="907"/>
        <v>0.77645993270382319</v>
      </c>
      <c r="L4160" s="13">
        <f t="shared" si="908"/>
        <v>0</v>
      </c>
      <c r="M4160" s="14">
        <f t="shared" si="903"/>
        <v>94.025835611995603</v>
      </c>
      <c r="N4160" s="14">
        <f t="shared" si="896"/>
        <v>0</v>
      </c>
      <c r="O4160" s="14">
        <f t="shared" si="897"/>
        <v>1</v>
      </c>
      <c r="P4160" s="14">
        <f t="shared" si="898"/>
        <v>1</v>
      </c>
      <c r="Q4160" s="14">
        <f t="shared" si="899"/>
        <v>2.0397987183665149</v>
      </c>
      <c r="W4160" s="16"/>
    </row>
    <row r="4161" spans="1:23">
      <c r="A4161" s="16">
        <v>44277</v>
      </c>
      <c r="B4161">
        <v>20</v>
      </c>
      <c r="C4161" s="1">
        <v>7.4666666666666677</v>
      </c>
      <c r="D4161" s="13">
        <f t="shared" si="904"/>
        <v>280.46666666666664</v>
      </c>
      <c r="E4161" s="13">
        <f t="shared" si="900"/>
        <v>5.4781079153790895</v>
      </c>
      <c r="F4161" s="13">
        <f t="shared" si="905"/>
        <v>239.39332616092511</v>
      </c>
      <c r="G4161" s="13">
        <f t="shared" si="906"/>
        <v>0.99584015073974819</v>
      </c>
      <c r="H4161" s="13">
        <f t="shared" si="901"/>
        <v>1.8260241115493365</v>
      </c>
      <c r="I4161" s="13">
        <f t="shared" si="902"/>
        <v>2.8280928662591711E-2</v>
      </c>
      <c r="J4161" s="2">
        <f t="shared" si="909"/>
        <v>0.77645993270382319</v>
      </c>
      <c r="K4161" s="13">
        <f t="shared" si="907"/>
        <v>0.80572678485725868</v>
      </c>
      <c r="L4161" s="13">
        <f t="shared" si="908"/>
        <v>0</v>
      </c>
      <c r="M4161" s="14">
        <f t="shared" si="903"/>
        <v>94.025835611995603</v>
      </c>
      <c r="N4161" s="14">
        <f t="shared" si="896"/>
        <v>0</v>
      </c>
      <c r="O4161" s="14">
        <f t="shared" si="897"/>
        <v>1</v>
      </c>
      <c r="P4161" s="14">
        <f t="shared" si="898"/>
        <v>1</v>
      </c>
      <c r="Q4161" s="14">
        <f t="shared" si="899"/>
        <v>1.3710247250617305</v>
      </c>
      <c r="W4161" s="16"/>
    </row>
    <row r="4162" spans="1:23">
      <c r="A4162" s="16">
        <v>44277</v>
      </c>
      <c r="B4162">
        <v>21</v>
      </c>
      <c r="C4162" s="1">
        <v>6.8166666666666673</v>
      </c>
      <c r="D4162" s="13">
        <f t="shared" si="904"/>
        <v>279.81666666666666</v>
      </c>
      <c r="E4162" s="13">
        <f t="shared" si="900"/>
        <v>4.4613020430043431</v>
      </c>
      <c r="F4162" s="13">
        <f t="shared" si="905"/>
        <v>86.600192896168409</v>
      </c>
      <c r="G4162" s="13">
        <f t="shared" si="906"/>
        <v>0.98858450002290188</v>
      </c>
      <c r="H4162" s="13">
        <f t="shared" si="901"/>
        <v>1.9630327965719678</v>
      </c>
      <c r="I4162" s="13">
        <f t="shared" si="902"/>
        <v>2.5417474509039105E-2</v>
      </c>
      <c r="J4162" s="2">
        <f t="shared" si="909"/>
        <v>0.80572678485725868</v>
      </c>
      <c r="K4162" s="13">
        <f t="shared" si="907"/>
        <v>0.83477189059756407</v>
      </c>
      <c r="L4162" s="13">
        <f t="shared" si="908"/>
        <v>0</v>
      </c>
      <c r="M4162" s="14">
        <f t="shared" si="903"/>
        <v>94.025835611995603</v>
      </c>
      <c r="N4162" s="14">
        <f t="shared" si="896"/>
        <v>1</v>
      </c>
      <c r="O4162" s="14">
        <f t="shared" si="897"/>
        <v>1</v>
      </c>
      <c r="P4162" s="14">
        <f t="shared" si="898"/>
        <v>1</v>
      </c>
      <c r="Q4162" s="14">
        <f t="shared" si="899"/>
        <v>0.91070919282997109</v>
      </c>
      <c r="W4162" s="16"/>
    </row>
    <row r="4163" spans="1:23">
      <c r="A4163" s="16">
        <v>44277</v>
      </c>
      <c r="B4163">
        <v>22</v>
      </c>
      <c r="C4163" s="1">
        <v>6.666666666666667</v>
      </c>
      <c r="D4163" s="13">
        <f t="shared" si="904"/>
        <v>279.66666666666669</v>
      </c>
      <c r="E4163" s="13">
        <f t="shared" si="900"/>
        <v>4.2259833134684452</v>
      </c>
      <c r="F4163" s="13">
        <f t="shared" si="905"/>
        <v>68.441770185470659</v>
      </c>
      <c r="G4163" s="13">
        <f t="shared" si="906"/>
        <v>0.98559944544430367</v>
      </c>
      <c r="H4163" s="13">
        <f t="shared" si="901"/>
        <v>1.996178199591639</v>
      </c>
      <c r="I4163" s="13">
        <f t="shared" si="902"/>
        <v>2.4797222441352924E-2</v>
      </c>
      <c r="J4163" s="2">
        <f t="shared" si="909"/>
        <v>0.83477189059756407</v>
      </c>
      <c r="K4163" s="13">
        <f t="shared" si="907"/>
        <v>0.86321739880363557</v>
      </c>
      <c r="L4163" s="13">
        <f t="shared" si="908"/>
        <v>0</v>
      </c>
      <c r="M4163" s="14">
        <f t="shared" si="903"/>
        <v>94.025835611995603</v>
      </c>
      <c r="N4163" s="14">
        <f t="shared" si="896"/>
        <v>1</v>
      </c>
      <c r="O4163" s="14">
        <f t="shared" si="897"/>
        <v>1</v>
      </c>
      <c r="P4163" s="14">
        <f t="shared" si="898"/>
        <v>1</v>
      </c>
      <c r="Q4163" s="14">
        <f t="shared" si="899"/>
        <v>0.81719476696088167</v>
      </c>
      <c r="W4163" s="16"/>
    </row>
    <row r="4164" spans="1:23">
      <c r="A4164" s="16">
        <v>44277</v>
      </c>
      <c r="B4164">
        <v>23</v>
      </c>
      <c r="C4164" s="1">
        <v>6.4499999999999993</v>
      </c>
      <c r="D4164" s="13">
        <f t="shared" si="904"/>
        <v>279.45</v>
      </c>
      <c r="E4164" s="13">
        <f t="shared" si="900"/>
        <v>3.8856324923957604</v>
      </c>
      <c r="F4164" s="13">
        <f t="shared" si="905"/>
        <v>48.697733667096792</v>
      </c>
      <c r="G4164" s="13">
        <f t="shared" si="906"/>
        <v>0.97987835810182899</v>
      </c>
      <c r="H4164" s="13">
        <f t="shared" si="901"/>
        <v>2.0451102866698658</v>
      </c>
      <c r="I4164" s="13">
        <f t="shared" si="902"/>
        <v>2.3926806653940716E-2</v>
      </c>
      <c r="J4164" s="2">
        <f t="shared" si="909"/>
        <v>0.86321739880363557</v>
      </c>
      <c r="K4164" s="13">
        <f t="shared" si="907"/>
        <v>0.89116069144043153</v>
      </c>
      <c r="L4164" s="13">
        <f t="shared" si="908"/>
        <v>0</v>
      </c>
      <c r="M4164" s="14">
        <f t="shared" si="903"/>
        <v>94.025835611995603</v>
      </c>
      <c r="N4164" s="14">
        <f t="shared" si="896"/>
        <v>1</v>
      </c>
      <c r="O4164" s="14">
        <f t="shared" si="897"/>
        <v>1</v>
      </c>
      <c r="P4164" s="14">
        <f t="shared" si="898"/>
        <v>1</v>
      </c>
      <c r="Q4164" s="14">
        <f t="shared" si="899"/>
        <v>0.69072891365399725</v>
      </c>
      <c r="W4164" s="16"/>
    </row>
    <row r="4165" spans="1:23">
      <c r="A4165" s="16">
        <v>44278</v>
      </c>
      <c r="B4165">
        <v>0</v>
      </c>
      <c r="C4165" s="1">
        <v>6.25</v>
      </c>
      <c r="D4165" s="13">
        <f t="shared" si="904"/>
        <v>279.25</v>
      </c>
      <c r="E4165" s="13">
        <f t="shared" si="900"/>
        <v>3.5709937332139661</v>
      </c>
      <c r="F4165" s="13">
        <f t="shared" si="905"/>
        <v>35.551904712119551</v>
      </c>
      <c r="G4165" s="13">
        <f t="shared" si="906"/>
        <v>0.97264164459072833</v>
      </c>
      <c r="H4165" s="13">
        <f t="shared" si="901"/>
        <v>2.0914120751344942</v>
      </c>
      <c r="I4165" s="13">
        <f t="shared" si="902"/>
        <v>2.3149349092431735E-2</v>
      </c>
      <c r="J4165" s="2">
        <f t="shared" si="909"/>
        <v>0.89116069144043153</v>
      </c>
      <c r="K4165" s="13">
        <f t="shared" si="907"/>
        <v>0.91862659428073457</v>
      </c>
      <c r="L4165" s="13">
        <f t="shared" si="908"/>
        <v>0</v>
      </c>
      <c r="M4165" s="14">
        <f t="shared" si="903"/>
        <v>94.025835611995603</v>
      </c>
      <c r="N4165" s="14">
        <f t="shared" si="896"/>
        <v>1</v>
      </c>
      <c r="O4165" s="14">
        <f t="shared" si="897"/>
        <v>1</v>
      </c>
      <c r="P4165" s="14">
        <f t="shared" si="898"/>
        <v>1</v>
      </c>
      <c r="Q4165" s="14">
        <f t="shared" si="899"/>
        <v>0.58312545821062534</v>
      </c>
      <c r="R4165" s="14">
        <f>(M4165)</f>
        <v>94.025835611995603</v>
      </c>
      <c r="S4165" s="14">
        <f>SUM(N4165:N4188)</f>
        <v>14</v>
      </c>
      <c r="T4165" s="14">
        <f>SUM(O4165:O4188)</f>
        <v>23</v>
      </c>
      <c r="U4165" s="14">
        <f>SUM(P4165:P4188)</f>
        <v>23</v>
      </c>
      <c r="V4165" s="14">
        <f>SUM(Q4165:Q4188)</f>
        <v>25.125890169187706</v>
      </c>
      <c r="W4165" s="16"/>
    </row>
    <row r="4166" spans="1:23">
      <c r="A4166" s="16">
        <v>44278</v>
      </c>
      <c r="B4166">
        <v>1</v>
      </c>
      <c r="C4166" s="1">
        <v>5.833333333333333</v>
      </c>
      <c r="D4166" s="13">
        <f t="shared" si="904"/>
        <v>278.83333333333331</v>
      </c>
      <c r="E4166" s="13">
        <f t="shared" si="900"/>
        <v>2.914046622833204</v>
      </c>
      <c r="F4166" s="13">
        <f t="shared" si="905"/>
        <v>18.431232107905089</v>
      </c>
      <c r="G4166" s="13">
        <f t="shared" si="906"/>
        <v>0.94853645952830878</v>
      </c>
      <c r="H4166" s="13">
        <f t="shared" si="901"/>
        <v>2.1914946010017262</v>
      </c>
      <c r="I4166" s="13">
        <f t="shared" si="902"/>
        <v>2.1606542531199962E-2</v>
      </c>
      <c r="J4166" s="2">
        <f t="shared" si="909"/>
        <v>0.91862659428073457</v>
      </c>
      <c r="K4166" s="13">
        <f t="shared" si="907"/>
        <v>0.94583388481240593</v>
      </c>
      <c r="L4166" s="13">
        <f t="shared" si="908"/>
        <v>0</v>
      </c>
      <c r="M4166" s="14">
        <f t="shared" si="903"/>
        <v>94.025835611995603</v>
      </c>
      <c r="N4166" s="14">
        <f t="shared" si="896"/>
        <v>1</v>
      </c>
      <c r="O4166" s="14">
        <f t="shared" si="897"/>
        <v>1</v>
      </c>
      <c r="P4166" s="14">
        <f t="shared" si="898"/>
        <v>1</v>
      </c>
      <c r="Q4166" s="14">
        <f t="shared" si="899"/>
        <v>0.38753592783134111</v>
      </c>
      <c r="W4166" s="16"/>
    </row>
    <row r="4167" spans="1:23">
      <c r="A4167" s="16">
        <v>44278</v>
      </c>
      <c r="B4167">
        <v>2</v>
      </c>
      <c r="C4167" s="1">
        <v>5.3666666666666671</v>
      </c>
      <c r="D4167" s="13">
        <f t="shared" si="904"/>
        <v>278.36666666666667</v>
      </c>
      <c r="E4167" s="13">
        <f t="shared" si="900"/>
        <v>2.1759310262244167</v>
      </c>
      <c r="F4167" s="13">
        <f t="shared" si="905"/>
        <v>8.8103840034630352</v>
      </c>
      <c r="G4167" s="13">
        <f t="shared" si="906"/>
        <v>0.89806719088192644</v>
      </c>
      <c r="H4167" s="13">
        <f t="shared" si="901"/>
        <v>2.30966740031627</v>
      </c>
      <c r="I4167" s="13">
        <f t="shared" si="902"/>
        <v>1.9995436625788853E-2</v>
      </c>
      <c r="J4167" s="2">
        <f t="shared" si="909"/>
        <v>0.94583388481240593</v>
      </c>
      <c r="K4167" s="13">
        <f t="shared" si="907"/>
        <v>0.97283349734865632</v>
      </c>
      <c r="L4167" s="13">
        <f t="shared" si="908"/>
        <v>0</v>
      </c>
      <c r="M4167" s="14">
        <f t="shared" si="903"/>
        <v>94.025835611995603</v>
      </c>
      <c r="N4167" s="14">
        <f t="shared" si="896"/>
        <v>1</v>
      </c>
      <c r="O4167" s="14">
        <f t="shared" si="897"/>
        <v>1</v>
      </c>
      <c r="P4167" s="14">
        <f t="shared" si="898"/>
        <v>1</v>
      </c>
      <c r="Q4167" s="14">
        <f t="shared" si="899"/>
        <v>0.2150902688921571</v>
      </c>
      <c r="W4167" s="16"/>
    </row>
    <row r="4168" spans="1:23">
      <c r="A4168" s="16">
        <v>44278</v>
      </c>
      <c r="B4168">
        <v>3</v>
      </c>
      <c r="C4168" s="1">
        <v>5.3500000000000005</v>
      </c>
      <c r="D4168" s="13">
        <f t="shared" si="904"/>
        <v>278.35000000000002</v>
      </c>
      <c r="E4168" s="13">
        <f t="shared" si="900"/>
        <v>2.1495239806000006</v>
      </c>
      <c r="F4168" s="13">
        <f t="shared" si="905"/>
        <v>8.5807728105209922</v>
      </c>
      <c r="G4168" s="13">
        <f t="shared" si="906"/>
        <v>0.89562428628911184</v>
      </c>
      <c r="H4168" s="13">
        <f t="shared" si="901"/>
        <v>2.3140112585155128</v>
      </c>
      <c r="I4168" s="13">
        <f t="shared" si="902"/>
        <v>1.9940078446743181E-2</v>
      </c>
      <c r="J4168" s="2">
        <f t="shared" si="909"/>
        <v>0.97283349734865632</v>
      </c>
      <c r="K4168" s="13">
        <f t="shared" si="907"/>
        <v>0.99931181987903472</v>
      </c>
      <c r="L4168" s="13">
        <f t="shared" si="908"/>
        <v>0</v>
      </c>
      <c r="M4168" s="14">
        <f t="shared" si="903"/>
        <v>94.025835611995603</v>
      </c>
      <c r="N4168" s="14">
        <f t="shared" si="896"/>
        <v>1</v>
      </c>
      <c r="O4168" s="14">
        <f t="shared" si="897"/>
        <v>1</v>
      </c>
      <c r="P4168" s="14">
        <f t="shared" si="898"/>
        <v>1</v>
      </c>
      <c r="Q4168" s="14">
        <f t="shared" si="899"/>
        <v>0.20985302461159722</v>
      </c>
      <c r="W4168" s="16"/>
    </row>
    <row r="4169" spans="1:23">
      <c r="A4169" s="16">
        <v>44278</v>
      </c>
      <c r="B4169">
        <v>4</v>
      </c>
      <c r="C4169" s="1">
        <v>4.75</v>
      </c>
      <c r="D4169" s="13">
        <f t="shared" si="904"/>
        <v>277.75</v>
      </c>
      <c r="E4169" s="13">
        <f t="shared" si="900"/>
        <v>1.1967596759675969</v>
      </c>
      <c r="F4169" s="13">
        <f t="shared" si="905"/>
        <v>3.3093760793858027</v>
      </c>
      <c r="G4169" s="13">
        <f t="shared" si="906"/>
        <v>0.76794784637535596</v>
      </c>
      <c r="H4169" s="13">
        <f t="shared" si="901"/>
        <v>2.4763243082598878</v>
      </c>
      <c r="I4169" s="13">
        <f t="shared" si="902"/>
        <v>1.8042036976870006E-2</v>
      </c>
      <c r="J4169" s="2">
        <f t="shared" si="909"/>
        <v>0.99931181987903472</v>
      </c>
      <c r="K4169" s="13">
        <f t="shared" si="907"/>
        <v>1.0257211781175797</v>
      </c>
      <c r="L4169" s="13">
        <f t="shared" si="908"/>
        <v>0.7877003697169882</v>
      </c>
      <c r="M4169" s="14">
        <f t="shared" si="903"/>
        <v>94.81353598171259</v>
      </c>
      <c r="N4169" s="14">
        <f t="shared" si="896"/>
        <v>1</v>
      </c>
      <c r="O4169" s="14">
        <f t="shared" si="897"/>
        <v>1</v>
      </c>
      <c r="P4169" s="14">
        <f t="shared" si="898"/>
        <v>1</v>
      </c>
      <c r="Q4169" s="14">
        <f t="shared" si="899"/>
        <v>6.4096755435088526E-2</v>
      </c>
      <c r="W4169" s="16"/>
    </row>
    <row r="4170" spans="1:23">
      <c r="A4170" s="16">
        <v>44278</v>
      </c>
      <c r="B4170">
        <v>5</v>
      </c>
      <c r="C4170" s="1">
        <v>4.4333333333333336</v>
      </c>
      <c r="D4170" s="13">
        <f t="shared" si="904"/>
        <v>277.43333333333334</v>
      </c>
      <c r="E4170" s="13">
        <f t="shared" si="900"/>
        <v>0.69225039048420645</v>
      </c>
      <c r="F4170" s="13">
        <f t="shared" si="905"/>
        <v>1.9982072238406068</v>
      </c>
      <c r="G4170" s="13">
        <f t="shared" si="906"/>
        <v>0.66646735020568981</v>
      </c>
      <c r="H4170" s="13">
        <f t="shared" si="901"/>
        <v>2.5668336505319931</v>
      </c>
      <c r="I4170" s="13">
        <f t="shared" si="902"/>
        <v>1.7111278694081671E-2</v>
      </c>
      <c r="J4170" s="2">
        <f t="shared" si="909"/>
        <v>0.23802080840059148</v>
      </c>
      <c r="K4170" s="13">
        <f t="shared" si="907"/>
        <v>0.27753077690265027</v>
      </c>
      <c r="L4170" s="13">
        <f t="shared" si="908"/>
        <v>0</v>
      </c>
      <c r="M4170" s="14">
        <f t="shared" si="903"/>
        <v>94.81353598171259</v>
      </c>
      <c r="N4170" s="14">
        <f t="shared" si="896"/>
        <v>1</v>
      </c>
      <c r="O4170" s="14">
        <f t="shared" si="897"/>
        <v>1</v>
      </c>
      <c r="P4170" s="14">
        <f t="shared" si="898"/>
        <v>1</v>
      </c>
      <c r="Q4170" s="14">
        <f t="shared" si="899"/>
        <v>2.0963442383975961E-2</v>
      </c>
      <c r="W4170" s="16"/>
    </row>
    <row r="4171" spans="1:23">
      <c r="A4171" s="16">
        <v>44278</v>
      </c>
      <c r="B4171">
        <v>6</v>
      </c>
      <c r="C4171" s="1">
        <v>4.666666666666667</v>
      </c>
      <c r="D4171" s="13">
        <f t="shared" si="904"/>
        <v>277.66666666666669</v>
      </c>
      <c r="E4171" s="13">
        <f t="shared" si="900"/>
        <v>1.064105642256933</v>
      </c>
      <c r="F4171" s="13">
        <f t="shared" si="905"/>
        <v>2.8982457560624741</v>
      </c>
      <c r="G4171" s="13">
        <f t="shared" si="906"/>
        <v>0.74347435678091356</v>
      </c>
      <c r="H4171" s="13">
        <f t="shared" si="901"/>
        <v>2.4998086026614419</v>
      </c>
      <c r="I4171" s="13">
        <f t="shared" si="902"/>
        <v>1.7792509530610571E-2</v>
      </c>
      <c r="J4171" s="2">
        <f t="shared" si="909"/>
        <v>0.27753077690265027</v>
      </c>
      <c r="K4171" s="13">
        <f t="shared" si="907"/>
        <v>0.3167209962452695</v>
      </c>
      <c r="L4171" s="13">
        <f t="shared" si="908"/>
        <v>0</v>
      </c>
      <c r="M4171" s="14">
        <f t="shared" si="903"/>
        <v>94.81353598171259</v>
      </c>
      <c r="N4171" s="14">
        <f t="shared" ref="N4171:N4234" si="910">IF(C4171&lt;0,0,IF(C4171&lt;=7.2,1,IF(C4171&gt;7.2,0)))</f>
        <v>1</v>
      </c>
      <c r="O4171" s="14">
        <f t="shared" ref="O4171:O4234" si="911">IF(C4171&lt;=1.5,0,IF(C4171&lt;=2.4,0.5,IF(C4171&lt;=9.1,1,IF(C4171&lt;=12.4,0.5,IF(C4171&lt;=15.9,0,IF(C4171&lt;=18,-0.5,IF(C4171&gt;18,-1)))))))</f>
        <v>1</v>
      </c>
      <c r="P4171" s="14">
        <f t="shared" ref="P4171:P4234" si="912">IF(O4171&lt;=0,0,IF(O4171&gt;0,O4171))</f>
        <v>1</v>
      </c>
      <c r="Q4171" s="14">
        <f t="shared" ref="Q4171:Q4234" si="913">IF(C4171&gt;36,"0",IF(C4171&lt;4,"0",IF(4&lt;C4171&lt;25,21*(1+COS(1.57+1.57*((C4171-25)/11))),10.5*(1+COS(3.14+3.14*((C4171-4)/21))))))</f>
        <v>5.0473046333484206E-2</v>
      </c>
      <c r="W4171" s="16"/>
    </row>
    <row r="4172" spans="1:23">
      <c r="A4172" s="16">
        <v>44278</v>
      </c>
      <c r="B4172">
        <v>7</v>
      </c>
      <c r="C4172" s="1">
        <v>5.0166666666666666</v>
      </c>
      <c r="D4172" s="13">
        <f t="shared" si="904"/>
        <v>278.01666666666665</v>
      </c>
      <c r="E4172" s="13">
        <f t="shared" si="900"/>
        <v>1.6207181823631438</v>
      </c>
      <c r="F4172" s="13">
        <f t="shared" si="905"/>
        <v>5.0567206603770058</v>
      </c>
      <c r="G4172" s="13">
        <f t="shared" si="906"/>
        <v>0.83489415212063711</v>
      </c>
      <c r="H4172" s="13">
        <f t="shared" si="901"/>
        <v>2.4027383207794526</v>
      </c>
      <c r="I4172" s="13">
        <f t="shared" si="902"/>
        <v>1.8863225611968067E-2</v>
      </c>
      <c r="J4172" s="2">
        <f t="shared" si="909"/>
        <v>0.3167209962452695</v>
      </c>
      <c r="K4172" s="13">
        <f t="shared" si="907"/>
        <v>0.35570120956372042</v>
      </c>
      <c r="L4172" s="13">
        <f t="shared" si="908"/>
        <v>0</v>
      </c>
      <c r="M4172" s="14">
        <f t="shared" si="903"/>
        <v>94.81353598171259</v>
      </c>
      <c r="N4172" s="14">
        <f t="shared" si="910"/>
        <v>1</v>
      </c>
      <c r="O4172" s="14">
        <f t="shared" si="911"/>
        <v>1</v>
      </c>
      <c r="P4172" s="14">
        <f t="shared" si="912"/>
        <v>1</v>
      </c>
      <c r="Q4172" s="14">
        <f t="shared" si="913"/>
        <v>0.11856868521159009</v>
      </c>
      <c r="W4172" s="16"/>
    </row>
    <row r="4173" spans="1:23">
      <c r="A4173" s="16">
        <v>44278</v>
      </c>
      <c r="B4173">
        <v>8</v>
      </c>
      <c r="C4173" s="1">
        <v>5.2166666666666677</v>
      </c>
      <c r="D4173" s="13">
        <f t="shared" si="904"/>
        <v>278.21666666666664</v>
      </c>
      <c r="E4173" s="13">
        <f t="shared" ref="E4173:E4236" si="914">$E$5*$E$6*(D4173-$E$6)/D4173</f>
        <v>1.9381537171268977</v>
      </c>
      <c r="F4173" s="13">
        <f t="shared" si="905"/>
        <v>6.9459150009637129</v>
      </c>
      <c r="G4173" s="13">
        <f t="shared" si="906"/>
        <v>0.87414916974587376</v>
      </c>
      <c r="H4173" s="13">
        <f t="shared" ref="H4173:H4236" si="915">$E$7*EXP($E$8/D4173)</f>
        <v>2.3490765622846612</v>
      </c>
      <c r="I4173" s="13">
        <f t="shared" ref="I4173:I4236" si="916">$E$4*EXP(-$E$2/D4173)</f>
        <v>1.9502461721478088E-2</v>
      </c>
      <c r="J4173" s="2">
        <f t="shared" si="909"/>
        <v>0.35570120956372042</v>
      </c>
      <c r="K4173" s="13">
        <f t="shared" si="907"/>
        <v>0.39420030229524361</v>
      </c>
      <c r="L4173" s="13">
        <f t="shared" si="908"/>
        <v>0</v>
      </c>
      <c r="M4173" s="14">
        <f t="shared" si="903"/>
        <v>94.81353598171259</v>
      </c>
      <c r="N4173" s="14">
        <f t="shared" si="910"/>
        <v>1</v>
      </c>
      <c r="O4173" s="14">
        <f t="shared" si="911"/>
        <v>1</v>
      </c>
      <c r="P4173" s="14">
        <f t="shared" si="912"/>
        <v>1</v>
      </c>
      <c r="Q4173" s="14">
        <f t="shared" si="913"/>
        <v>0.17025832409746872</v>
      </c>
      <c r="W4173" s="16"/>
    </row>
    <row r="4174" spans="1:23">
      <c r="A4174" s="16">
        <v>44278</v>
      </c>
      <c r="B4174">
        <v>9</v>
      </c>
      <c r="C4174" s="1">
        <v>6.2666666666666666</v>
      </c>
      <c r="D4174" s="13">
        <f t="shared" si="904"/>
        <v>279.26666666666665</v>
      </c>
      <c r="E4174" s="13">
        <f t="shared" si="914"/>
        <v>3.5972308426831945</v>
      </c>
      <c r="F4174" s="13">
        <f t="shared" si="905"/>
        <v>36.497028367432016</v>
      </c>
      <c r="G4174" s="13">
        <f t="shared" si="906"/>
        <v>0.97333122000492844</v>
      </c>
      <c r="H4174" s="13">
        <f t="shared" si="915"/>
        <v>2.0875113209808749</v>
      </c>
      <c r="I4174" s="13">
        <f t="shared" si="916"/>
        <v>2.3213202784445618E-2</v>
      </c>
      <c r="J4174" s="2">
        <f t="shared" si="909"/>
        <v>0.39420030229524361</v>
      </c>
      <c r="K4174" s="13">
        <f t="shared" si="907"/>
        <v>0.43305476140942933</v>
      </c>
      <c r="L4174" s="13">
        <f t="shared" si="908"/>
        <v>0</v>
      </c>
      <c r="M4174" s="14">
        <f t="shared" ref="M4174:M4237" si="917">L4174+M4173</f>
        <v>94.81353598171259</v>
      </c>
      <c r="N4174" s="14">
        <f t="shared" si="910"/>
        <v>1</v>
      </c>
      <c r="O4174" s="14">
        <f t="shared" si="911"/>
        <v>1</v>
      </c>
      <c r="P4174" s="14">
        <f t="shared" si="912"/>
        <v>1</v>
      </c>
      <c r="Q4174" s="14">
        <f t="shared" si="913"/>
        <v>0.59175498142909799</v>
      </c>
      <c r="W4174" s="16"/>
    </row>
    <row r="4175" spans="1:23">
      <c r="A4175" s="16">
        <v>44278</v>
      </c>
      <c r="B4175">
        <v>10</v>
      </c>
      <c r="C4175" s="1">
        <v>7.2833333333333341</v>
      </c>
      <c r="D4175" s="13">
        <f t="shared" ref="D4175:D4238" si="918">C4175+273</f>
        <v>280.28333333333336</v>
      </c>
      <c r="E4175" s="13">
        <f t="shared" si="914"/>
        <v>5.1917940179580606</v>
      </c>
      <c r="F4175" s="13">
        <f t="shared" ref="F4175:F4238" si="919">EXP(E4175)</f>
        <v>179.79081172129449</v>
      </c>
      <c r="G4175" s="13">
        <f t="shared" ref="G4175:G4238" si="920">F4175/(1+F4175)</f>
        <v>0.99446874544962172</v>
      </c>
      <c r="H4175" s="13">
        <f t="shared" si="915"/>
        <v>1.8636059954314874</v>
      </c>
      <c r="I4175" s="13">
        <f t="shared" si="916"/>
        <v>2.744348005045168E-2</v>
      </c>
      <c r="J4175" s="2">
        <f t="shared" si="909"/>
        <v>0.43305476140942933</v>
      </c>
      <c r="K4175" s="13">
        <f t="shared" ref="K4175:K4238" si="921">H4175-(H4175-J4175)*EXP(-I4175)</f>
        <v>0.47178025405819835</v>
      </c>
      <c r="L4175" s="13">
        <f t="shared" ref="L4175:L4238" si="922">IF(K4175&lt;1,0,K4175*G4175)</f>
        <v>0</v>
      </c>
      <c r="M4175" s="14">
        <f t="shared" si="917"/>
        <v>94.81353598171259</v>
      </c>
      <c r="N4175" s="14">
        <f t="shared" si="910"/>
        <v>0</v>
      </c>
      <c r="O4175" s="14">
        <f t="shared" si="911"/>
        <v>1</v>
      </c>
      <c r="P4175" s="14">
        <f t="shared" si="912"/>
        <v>1</v>
      </c>
      <c r="Q4175" s="14">
        <f t="shared" si="913"/>
        <v>1.2322645882605872</v>
      </c>
      <c r="W4175" s="16"/>
    </row>
    <row r="4176" spans="1:23">
      <c r="A4176" s="16">
        <v>44278</v>
      </c>
      <c r="B4176">
        <v>11</v>
      </c>
      <c r="C4176" s="1">
        <v>7.5999999999999988</v>
      </c>
      <c r="D4176" s="13">
        <f t="shared" si="918"/>
        <v>280.60000000000002</v>
      </c>
      <c r="E4176" s="13">
        <f t="shared" si="914"/>
        <v>5.6861012116892731</v>
      </c>
      <c r="F4176" s="13">
        <f t="shared" si="919"/>
        <v>294.7422400042629</v>
      </c>
      <c r="G4176" s="13">
        <f t="shared" si="920"/>
        <v>0.99661867712915952</v>
      </c>
      <c r="H4176" s="13">
        <f t="shared" si="915"/>
        <v>1.7991988207955476</v>
      </c>
      <c r="I4176" s="13">
        <f t="shared" si="916"/>
        <v>2.8905276086592165E-2</v>
      </c>
      <c r="J4176" s="2">
        <f t="shared" ref="J4176:J4239" si="923">IF(K4175&lt;1,K4175,K4175-K4175*G4175)</f>
        <v>0.47178025405819835</v>
      </c>
      <c r="K4176" s="13">
        <f t="shared" si="921"/>
        <v>0.5096004198063131</v>
      </c>
      <c r="L4176" s="13">
        <f t="shared" si="922"/>
        <v>0</v>
      </c>
      <c r="M4176" s="14">
        <f t="shared" si="917"/>
        <v>94.81353598171259</v>
      </c>
      <c r="N4176" s="14">
        <f t="shared" si="910"/>
        <v>0</v>
      </c>
      <c r="O4176" s="14">
        <f t="shared" si="911"/>
        <v>1</v>
      </c>
      <c r="P4176" s="14">
        <f t="shared" si="912"/>
        <v>1</v>
      </c>
      <c r="Q4176" s="14">
        <f t="shared" si="913"/>
        <v>1.4762558485294326</v>
      </c>
      <c r="W4176" s="16"/>
    </row>
    <row r="4177" spans="1:23">
      <c r="A4177" s="16">
        <v>44278</v>
      </c>
      <c r="B4177">
        <v>12</v>
      </c>
      <c r="C4177" s="1">
        <v>7.7833333333333341</v>
      </c>
      <c r="D4177" s="13">
        <f t="shared" si="918"/>
        <v>280.78333333333336</v>
      </c>
      <c r="E4177" s="13">
        <f t="shared" si="914"/>
        <v>5.9717694545023274</v>
      </c>
      <c r="F4177" s="13">
        <f t="shared" si="919"/>
        <v>392.19903547944597</v>
      </c>
      <c r="G4177" s="13">
        <f t="shared" si="920"/>
        <v>0.99745675876650952</v>
      </c>
      <c r="H4177" s="13">
        <f t="shared" si="915"/>
        <v>1.7629967776300997</v>
      </c>
      <c r="I4177" s="13">
        <f t="shared" si="916"/>
        <v>2.9785312916932462E-2</v>
      </c>
      <c r="J4177" s="2">
        <f t="shared" si="923"/>
        <v>0.5096004198063131</v>
      </c>
      <c r="K4177" s="13">
        <f t="shared" si="921"/>
        <v>0.54638271712536501</v>
      </c>
      <c r="L4177" s="13">
        <f t="shared" si="922"/>
        <v>0</v>
      </c>
      <c r="M4177" s="14">
        <f t="shared" si="917"/>
        <v>94.81353598171259</v>
      </c>
      <c r="N4177" s="14">
        <f t="shared" si="910"/>
        <v>0</v>
      </c>
      <c r="O4177" s="14">
        <f t="shared" si="911"/>
        <v>1</v>
      </c>
      <c r="P4177" s="14">
        <f t="shared" si="912"/>
        <v>1</v>
      </c>
      <c r="Q4177" s="14">
        <f t="shared" si="913"/>
        <v>1.6267959394951674</v>
      </c>
      <c r="W4177" s="16"/>
    </row>
    <row r="4178" spans="1:23">
      <c r="A4178" s="16">
        <v>44278</v>
      </c>
      <c r="B4178">
        <v>13</v>
      </c>
      <c r="C4178" s="1">
        <v>7.7666666666666657</v>
      </c>
      <c r="D4178" s="13">
        <f t="shared" si="918"/>
        <v>280.76666666666665</v>
      </c>
      <c r="E4178" s="13">
        <f t="shared" si="914"/>
        <v>5.9458150302742263</v>
      </c>
      <c r="F4178" s="13">
        <f t="shared" si="919"/>
        <v>382.15069879452398</v>
      </c>
      <c r="G4178" s="13">
        <f t="shared" si="920"/>
        <v>0.99739006087383841</v>
      </c>
      <c r="H4178" s="13">
        <f t="shared" si="915"/>
        <v>1.7662556120992412</v>
      </c>
      <c r="I4178" s="13">
        <f t="shared" si="916"/>
        <v>2.9704262553206733E-2</v>
      </c>
      <c r="J4178" s="2">
        <f t="shared" si="923"/>
        <v>0.54638271712536501</v>
      </c>
      <c r="K4178" s="13">
        <f t="shared" si="921"/>
        <v>0.58208525793688892</v>
      </c>
      <c r="L4178" s="13">
        <f t="shared" si="922"/>
        <v>0</v>
      </c>
      <c r="M4178" s="14">
        <f t="shared" si="917"/>
        <v>94.81353598171259</v>
      </c>
      <c r="N4178" s="14">
        <f t="shared" si="910"/>
        <v>0</v>
      </c>
      <c r="O4178" s="14">
        <f t="shared" si="911"/>
        <v>1</v>
      </c>
      <c r="P4178" s="14">
        <f t="shared" si="912"/>
        <v>1</v>
      </c>
      <c r="Q4178" s="14">
        <f t="shared" si="913"/>
        <v>1.6128332281465021</v>
      </c>
      <c r="W4178" s="16"/>
    </row>
    <row r="4179" spans="1:23">
      <c r="A4179" s="16">
        <v>44278</v>
      </c>
      <c r="B4179">
        <v>14</v>
      </c>
      <c r="C4179" s="1">
        <v>8.2333333333333325</v>
      </c>
      <c r="D4179" s="13">
        <f t="shared" si="918"/>
        <v>281.23333333333335</v>
      </c>
      <c r="E4179" s="13">
        <f t="shared" si="914"/>
        <v>6.6713760815455974</v>
      </c>
      <c r="F4179" s="13">
        <f t="shared" si="919"/>
        <v>789.4812479001987</v>
      </c>
      <c r="G4179" s="13">
        <f t="shared" si="920"/>
        <v>0.9987349478527715</v>
      </c>
      <c r="H4179" s="13">
        <f t="shared" si="915"/>
        <v>1.6773839079868929</v>
      </c>
      <c r="I4179" s="13">
        <f t="shared" si="916"/>
        <v>3.2055365656243597E-2</v>
      </c>
      <c r="J4179" s="2">
        <f t="shared" si="923"/>
        <v>0.58208525793688892</v>
      </c>
      <c r="K4179" s="13">
        <f t="shared" si="921"/>
        <v>0.61663868655210718</v>
      </c>
      <c r="L4179" s="13">
        <f t="shared" si="922"/>
        <v>0</v>
      </c>
      <c r="M4179" s="14">
        <f t="shared" si="917"/>
        <v>94.81353598171259</v>
      </c>
      <c r="N4179" s="14">
        <f t="shared" si="910"/>
        <v>0</v>
      </c>
      <c r="O4179" s="14">
        <f t="shared" si="911"/>
        <v>1</v>
      </c>
      <c r="P4179" s="14">
        <f t="shared" si="912"/>
        <v>1</v>
      </c>
      <c r="Q4179" s="14">
        <f t="shared" si="913"/>
        <v>2.0243270557647239</v>
      </c>
      <c r="W4179" s="16"/>
    </row>
    <row r="4180" spans="1:23">
      <c r="A4180" s="16">
        <v>44278</v>
      </c>
      <c r="B4180">
        <v>15</v>
      </c>
      <c r="C4180" s="1">
        <v>8.65</v>
      </c>
      <c r="D4180" s="13">
        <f t="shared" si="918"/>
        <v>281.64999999999998</v>
      </c>
      <c r="E4180" s="13">
        <f t="shared" si="914"/>
        <v>7.3171666962541817</v>
      </c>
      <c r="F4180" s="13">
        <f t="shared" si="919"/>
        <v>1505.9311591423225</v>
      </c>
      <c r="G4180" s="13">
        <f t="shared" si="920"/>
        <v>0.99933639967961829</v>
      </c>
      <c r="H4180" s="13">
        <f t="shared" si="915"/>
        <v>1.6020513537277037</v>
      </c>
      <c r="I4180" s="13">
        <f t="shared" si="916"/>
        <v>3.4304063063360694E-2</v>
      </c>
      <c r="J4180" s="2">
        <f t="shared" si="923"/>
        <v>0.61663868655210718</v>
      </c>
      <c r="K4180" s="13">
        <f t="shared" si="921"/>
        <v>0.64986911679592274</v>
      </c>
      <c r="L4180" s="13">
        <f t="shared" si="922"/>
        <v>0</v>
      </c>
      <c r="M4180" s="14">
        <f t="shared" si="917"/>
        <v>94.81353598171259</v>
      </c>
      <c r="N4180" s="14">
        <f t="shared" si="910"/>
        <v>0</v>
      </c>
      <c r="O4180" s="14">
        <f t="shared" si="911"/>
        <v>1</v>
      </c>
      <c r="P4180" s="14">
        <f t="shared" si="912"/>
        <v>1</v>
      </c>
      <c r="Q4180" s="14">
        <f t="shared" si="913"/>
        <v>2.4266550997287268</v>
      </c>
      <c r="W4180" s="16"/>
    </row>
    <row r="4181" spans="1:23">
      <c r="A4181" s="16">
        <v>44278</v>
      </c>
      <c r="B4181">
        <v>16</v>
      </c>
      <c r="C4181" s="1">
        <v>9.4666666666666668</v>
      </c>
      <c r="D4181" s="13">
        <f t="shared" si="918"/>
        <v>282.46666666666664</v>
      </c>
      <c r="E4181" s="13">
        <f t="shared" si="914"/>
        <v>8.5773896624970085</v>
      </c>
      <c r="F4181" s="13">
        <f t="shared" si="919"/>
        <v>5310.2259360725966</v>
      </c>
      <c r="G4181" s="13">
        <f t="shared" si="920"/>
        <v>0.99981171955175019</v>
      </c>
      <c r="H4181" s="13">
        <f t="shared" si="915"/>
        <v>1.4646483929855199</v>
      </c>
      <c r="I4181" s="13">
        <f t="shared" si="916"/>
        <v>3.9156641554316973E-2</v>
      </c>
      <c r="J4181" s="2">
        <f t="shared" si="923"/>
        <v>0.64986911679592274</v>
      </c>
      <c r="K4181" s="13">
        <f t="shared" si="921"/>
        <v>0.68115658329988049</v>
      </c>
      <c r="L4181" s="13">
        <f t="shared" si="922"/>
        <v>0</v>
      </c>
      <c r="M4181" s="14">
        <f t="shared" si="917"/>
        <v>94.81353598171259</v>
      </c>
      <c r="N4181" s="14">
        <f t="shared" si="910"/>
        <v>0</v>
      </c>
      <c r="O4181" s="14">
        <f t="shared" si="911"/>
        <v>0.5</v>
      </c>
      <c r="P4181" s="14">
        <f t="shared" si="912"/>
        <v>0.5</v>
      </c>
      <c r="Q4181" s="14">
        <f t="shared" si="913"/>
        <v>3.3045289689586355</v>
      </c>
      <c r="W4181" s="16"/>
    </row>
    <row r="4182" spans="1:23">
      <c r="A4182" s="16">
        <v>44278</v>
      </c>
      <c r="B4182">
        <v>17</v>
      </c>
      <c r="C4182" s="1">
        <v>9.1666666666666661</v>
      </c>
      <c r="D4182" s="13">
        <f t="shared" si="918"/>
        <v>282.16666666666669</v>
      </c>
      <c r="E4182" s="13">
        <f t="shared" si="914"/>
        <v>8.1152982870644141</v>
      </c>
      <c r="F4182" s="13">
        <f t="shared" si="919"/>
        <v>3345.2552817502014</v>
      </c>
      <c r="G4182" s="13">
        <f t="shared" si="920"/>
        <v>0.99970115848439489</v>
      </c>
      <c r="H4182" s="13">
        <f t="shared" si="915"/>
        <v>1.5136058461483382</v>
      </c>
      <c r="I4182" s="13">
        <f t="shared" si="916"/>
        <v>3.7302365796069339E-2</v>
      </c>
      <c r="J4182" s="2">
        <f t="shared" si="923"/>
        <v>0.68115658329988049</v>
      </c>
      <c r="K4182" s="13">
        <f t="shared" si="921"/>
        <v>0.71163688230027633</v>
      </c>
      <c r="L4182" s="13">
        <f t="shared" si="922"/>
        <v>0</v>
      </c>
      <c r="M4182" s="14">
        <f t="shared" si="917"/>
        <v>94.81353598171259</v>
      </c>
      <c r="N4182" s="14">
        <f t="shared" si="910"/>
        <v>0</v>
      </c>
      <c r="O4182" s="14">
        <f t="shared" si="911"/>
        <v>0.5</v>
      </c>
      <c r="P4182" s="14">
        <f t="shared" si="912"/>
        <v>0.5</v>
      </c>
      <c r="Q4182" s="14">
        <f t="shared" si="913"/>
        <v>2.9688635807099142</v>
      </c>
      <c r="W4182" s="16"/>
    </row>
    <row r="4183" spans="1:23">
      <c r="A4183" s="16">
        <v>44278</v>
      </c>
      <c r="B4183">
        <v>18</v>
      </c>
      <c r="C4183" s="1">
        <v>8.6166666666666654</v>
      </c>
      <c r="D4183" s="13">
        <f t="shared" si="918"/>
        <v>281.61666666666667</v>
      </c>
      <c r="E4183" s="13">
        <f t="shared" si="914"/>
        <v>7.265573770491816</v>
      </c>
      <c r="F4183" s="13">
        <f t="shared" si="919"/>
        <v>1430.2060023868253</v>
      </c>
      <c r="G4183" s="13">
        <f t="shared" si="920"/>
        <v>0.99930128856479616</v>
      </c>
      <c r="H4183" s="13">
        <f t="shared" si="915"/>
        <v>1.6079433476866309</v>
      </c>
      <c r="I4183" s="13">
        <f t="shared" si="916"/>
        <v>3.4118755551937816E-2</v>
      </c>
      <c r="J4183" s="2">
        <f t="shared" si="923"/>
        <v>0.71163688230027633</v>
      </c>
      <c r="K4183" s="13">
        <f t="shared" si="921"/>
        <v>0.74170193590727584</v>
      </c>
      <c r="L4183" s="13">
        <f t="shared" si="922"/>
        <v>0</v>
      </c>
      <c r="M4183" s="14">
        <f t="shared" si="917"/>
        <v>94.81353598171259</v>
      </c>
      <c r="N4183" s="14">
        <f t="shared" si="910"/>
        <v>0</v>
      </c>
      <c r="O4183" s="14">
        <f t="shared" si="911"/>
        <v>1</v>
      </c>
      <c r="P4183" s="14">
        <f t="shared" si="912"/>
        <v>1</v>
      </c>
      <c r="Q4183" s="14">
        <f t="shared" si="913"/>
        <v>2.3932945712602218</v>
      </c>
      <c r="W4183" s="16"/>
    </row>
    <row r="4184" spans="1:23">
      <c r="A4184" s="16">
        <v>44278</v>
      </c>
      <c r="B4184">
        <v>19</v>
      </c>
      <c r="C4184" s="1">
        <v>7.8</v>
      </c>
      <c r="D4184" s="13">
        <f t="shared" si="918"/>
        <v>280.8</v>
      </c>
      <c r="E4184" s="13">
        <f t="shared" si="914"/>
        <v>5.9977207977208167</v>
      </c>
      <c r="F4184" s="13">
        <f t="shared" si="919"/>
        <v>402.51034472996861</v>
      </c>
      <c r="G4184" s="13">
        <f t="shared" si="920"/>
        <v>0.99752174879018474</v>
      </c>
      <c r="H4184" s="13">
        <f t="shared" si="915"/>
        <v>1.7597443416629439</v>
      </c>
      <c r="I4184" s="13">
        <f t="shared" si="916"/>
        <v>2.986657477204132E-2</v>
      </c>
      <c r="J4184" s="2">
        <f t="shared" si="923"/>
        <v>0.74170193590727584</v>
      </c>
      <c r="K4184" s="13">
        <f t="shared" si="921"/>
        <v>0.77165780915824644</v>
      </c>
      <c r="L4184" s="13">
        <f t="shared" si="922"/>
        <v>0</v>
      </c>
      <c r="M4184" s="14">
        <f t="shared" si="917"/>
        <v>94.81353598171259</v>
      </c>
      <c r="N4184" s="14">
        <f t="shared" si="910"/>
        <v>0</v>
      </c>
      <c r="O4184" s="14">
        <f t="shared" si="911"/>
        <v>1</v>
      </c>
      <c r="P4184" s="14">
        <f t="shared" si="912"/>
        <v>1</v>
      </c>
      <c r="Q4184" s="14">
        <f t="shared" si="913"/>
        <v>1.6408137567883228</v>
      </c>
      <c r="W4184" s="16"/>
    </row>
    <row r="4185" spans="1:23">
      <c r="A4185" s="16">
        <v>44278</v>
      </c>
      <c r="B4185">
        <v>20</v>
      </c>
      <c r="C4185" s="1">
        <v>6.75</v>
      </c>
      <c r="D4185" s="13">
        <f t="shared" si="918"/>
        <v>279.75</v>
      </c>
      <c r="E4185" s="13">
        <f t="shared" si="914"/>
        <v>4.356747095621091</v>
      </c>
      <c r="F4185" s="13">
        <f t="shared" si="919"/>
        <v>78.002985033773598</v>
      </c>
      <c r="G4185" s="13">
        <f t="shared" si="920"/>
        <v>0.9873422504279743</v>
      </c>
      <c r="H4185" s="13">
        <f t="shared" si="915"/>
        <v>1.9776912081774789</v>
      </c>
      <c r="I4185" s="13">
        <f t="shared" si="916"/>
        <v>2.513999652089572E-2</v>
      </c>
      <c r="J4185" s="2">
        <f t="shared" si="923"/>
        <v>0.77165780915824644</v>
      </c>
      <c r="K4185" s="13">
        <f t="shared" si="921"/>
        <v>0.80159954014424284</v>
      </c>
      <c r="L4185" s="13">
        <f t="shared" si="922"/>
        <v>0</v>
      </c>
      <c r="M4185" s="14">
        <f t="shared" si="917"/>
        <v>94.81353598171259</v>
      </c>
      <c r="N4185" s="14">
        <f t="shared" si="910"/>
        <v>1</v>
      </c>
      <c r="O4185" s="14">
        <f t="shared" si="911"/>
        <v>1</v>
      </c>
      <c r="P4185" s="14">
        <f t="shared" si="912"/>
        <v>1</v>
      </c>
      <c r="Q4185" s="14">
        <f t="shared" si="913"/>
        <v>0.86854886680231447</v>
      </c>
      <c r="W4185" s="16"/>
    </row>
    <row r="4186" spans="1:23">
      <c r="A4186" s="16">
        <v>44278</v>
      </c>
      <c r="B4186">
        <v>21</v>
      </c>
      <c r="C4186" s="1">
        <v>6.1333333333333337</v>
      </c>
      <c r="D4186" s="13">
        <f t="shared" si="918"/>
        <v>279.13333333333333</v>
      </c>
      <c r="E4186" s="13">
        <f t="shared" si="914"/>
        <v>3.3872462383568069</v>
      </c>
      <c r="F4186" s="13">
        <f t="shared" si="919"/>
        <v>29.584371687191808</v>
      </c>
      <c r="G4186" s="13">
        <f t="shared" si="920"/>
        <v>0.96730356241325754</v>
      </c>
      <c r="H4186" s="13">
        <f t="shared" si="915"/>
        <v>2.1189354377359013</v>
      </c>
      <c r="I4186" s="13">
        <f t="shared" si="916"/>
        <v>2.2707055217764546E-2</v>
      </c>
      <c r="J4186" s="2">
        <f t="shared" si="923"/>
        <v>0.80159954014424284</v>
      </c>
      <c r="K4186" s="13">
        <f t="shared" si="921"/>
        <v>0.8311752991286343</v>
      </c>
      <c r="L4186" s="13">
        <f t="shared" si="922"/>
        <v>0</v>
      </c>
      <c r="M4186" s="14">
        <f t="shared" si="917"/>
        <v>94.81353598171259</v>
      </c>
      <c r="N4186" s="14">
        <f t="shared" si="910"/>
        <v>1</v>
      </c>
      <c r="O4186" s="14">
        <f t="shared" si="911"/>
        <v>1</v>
      </c>
      <c r="P4186" s="14">
        <f t="shared" si="912"/>
        <v>1</v>
      </c>
      <c r="Q4186" s="14">
        <f t="shared" si="913"/>
        <v>0.52444619952541505</v>
      </c>
      <c r="W4186" s="16"/>
    </row>
    <row r="4187" spans="1:23">
      <c r="A4187" s="16">
        <v>44278</v>
      </c>
      <c r="B4187">
        <v>22</v>
      </c>
      <c r="C4187" s="1">
        <v>5.7833333333333341</v>
      </c>
      <c r="D4187" s="13">
        <f t="shared" si="918"/>
        <v>278.78333333333336</v>
      </c>
      <c r="E4187" s="13">
        <f t="shared" si="914"/>
        <v>2.8350810067555869</v>
      </c>
      <c r="F4187" s="13">
        <f t="shared" si="919"/>
        <v>17.031779933749931</v>
      </c>
      <c r="G4187" s="13">
        <f t="shared" si="920"/>
        <v>0.9445423577886336</v>
      </c>
      <c r="H4187" s="13">
        <f t="shared" si="915"/>
        <v>2.2038426230100452</v>
      </c>
      <c r="I4187" s="13">
        <f t="shared" si="916"/>
        <v>2.1428157958028878E-2</v>
      </c>
      <c r="J4187" s="2">
        <f t="shared" si="923"/>
        <v>0.8311752991286343</v>
      </c>
      <c r="K4187" s="13">
        <f t="shared" si="921"/>
        <v>0.86027612927536268</v>
      </c>
      <c r="L4187" s="13">
        <f t="shared" si="922"/>
        <v>0</v>
      </c>
      <c r="M4187" s="14">
        <f t="shared" si="917"/>
        <v>94.81353598171259</v>
      </c>
      <c r="N4187" s="14">
        <f t="shared" si="910"/>
        <v>1</v>
      </c>
      <c r="O4187" s="14">
        <f t="shared" si="911"/>
        <v>1</v>
      </c>
      <c r="P4187" s="14">
        <f t="shared" si="912"/>
        <v>1</v>
      </c>
      <c r="Q4187" s="14">
        <f t="shared" si="913"/>
        <v>0.36668864579154181</v>
      </c>
      <c r="W4187" s="16"/>
    </row>
    <row r="4188" spans="1:23">
      <c r="A4188" s="16">
        <v>44278</v>
      </c>
      <c r="B4188">
        <v>23</v>
      </c>
      <c r="C4188" s="1">
        <v>5.4666666666666677</v>
      </c>
      <c r="D4188" s="13">
        <f t="shared" si="918"/>
        <v>278.46666666666664</v>
      </c>
      <c r="E4188" s="13">
        <f t="shared" si="914"/>
        <v>2.3343069188412318</v>
      </c>
      <c r="F4188" s="13">
        <f t="shared" si="919"/>
        <v>10.322303255676566</v>
      </c>
      <c r="G4188" s="13">
        <f t="shared" si="920"/>
        <v>0.91167874791742232</v>
      </c>
      <c r="H4188" s="13">
        <f t="shared" si="915"/>
        <v>2.2837857432442039</v>
      </c>
      <c r="I4188" s="13">
        <f t="shared" si="916"/>
        <v>2.0330686411648358E-2</v>
      </c>
      <c r="J4188" s="2">
        <f t="shared" si="923"/>
        <v>0.86027612927536268</v>
      </c>
      <c r="K4188" s="13">
        <f t="shared" si="921"/>
        <v>0.88892484601225874</v>
      </c>
      <c r="L4188" s="13">
        <f t="shared" si="922"/>
        <v>0</v>
      </c>
      <c r="M4188" s="14">
        <f t="shared" si="917"/>
        <v>94.81353598171259</v>
      </c>
      <c r="N4188" s="14">
        <f t="shared" si="910"/>
        <v>1</v>
      </c>
      <c r="O4188" s="14">
        <f t="shared" si="911"/>
        <v>1</v>
      </c>
      <c r="P4188" s="14">
        <f t="shared" si="912"/>
        <v>1</v>
      </c>
      <c r="Q4188" s="14">
        <f t="shared" si="913"/>
        <v>0.24785390498977972</v>
      </c>
      <c r="W4188" s="16"/>
    </row>
    <row r="4189" spans="1:23">
      <c r="A4189" s="16">
        <v>44279</v>
      </c>
      <c r="B4189">
        <v>0</v>
      </c>
      <c r="C4189" s="1">
        <v>4.6833333333333336</v>
      </c>
      <c r="D4189" s="13">
        <f t="shared" si="918"/>
        <v>277.68333333333334</v>
      </c>
      <c r="E4189" s="13">
        <f t="shared" si="914"/>
        <v>1.0906428185583161</v>
      </c>
      <c r="F4189" s="13">
        <f t="shared" si="919"/>
        <v>2.9761866057744908</v>
      </c>
      <c r="G4189" s="13">
        <f t="shared" si="920"/>
        <v>0.748502749205047</v>
      </c>
      <c r="H4189" s="13">
        <f t="shared" si="915"/>
        <v>2.4950928630760156</v>
      </c>
      <c r="I4189" s="13">
        <f t="shared" si="916"/>
        <v>1.784214932826348E-2</v>
      </c>
      <c r="J4189" s="2">
        <f t="shared" si="923"/>
        <v>0.88892484601225874</v>
      </c>
      <c r="K4189" s="13">
        <f t="shared" si="921"/>
        <v>0.91732819373831087</v>
      </c>
      <c r="L4189" s="13">
        <f t="shared" si="922"/>
        <v>0</v>
      </c>
      <c r="M4189" s="14">
        <f t="shared" si="917"/>
        <v>94.81353598171259</v>
      </c>
      <c r="N4189" s="14">
        <f t="shared" si="910"/>
        <v>1</v>
      </c>
      <c r="O4189" s="14">
        <f t="shared" si="911"/>
        <v>1</v>
      </c>
      <c r="P4189" s="14">
        <f t="shared" si="912"/>
        <v>1</v>
      </c>
      <c r="Q4189" s="14">
        <f t="shared" si="913"/>
        <v>5.3068062817976491E-2</v>
      </c>
      <c r="R4189" s="14">
        <f>(M4189)</f>
        <v>94.81353598171259</v>
      </c>
      <c r="S4189" s="14">
        <f>SUM(N4189:N4212)</f>
        <v>13</v>
      </c>
      <c r="T4189" s="14">
        <f>SUM(O4189:O4212)</f>
        <v>20.5</v>
      </c>
      <c r="U4189" s="14">
        <f>SUM(P4189:P4212)</f>
        <v>20.5</v>
      </c>
      <c r="V4189" s="14">
        <f>SUM(Q4189:Q4212)</f>
        <v>44.713534192561553</v>
      </c>
      <c r="W4189" s="16"/>
    </row>
    <row r="4190" spans="1:23">
      <c r="A4190" s="16">
        <v>44279</v>
      </c>
      <c r="B4190">
        <v>1</v>
      </c>
      <c r="C4190" s="1">
        <v>4.7166666666666668</v>
      </c>
      <c r="D4190" s="13">
        <f t="shared" si="918"/>
        <v>277.71666666666664</v>
      </c>
      <c r="E4190" s="13">
        <f t="shared" si="914"/>
        <v>1.1437076156754065</v>
      </c>
      <c r="F4190" s="13">
        <f t="shared" si="919"/>
        <v>3.1383827381011629</v>
      </c>
      <c r="G4190" s="13">
        <f t="shared" si="920"/>
        <v>0.75835971119992751</v>
      </c>
      <c r="H4190" s="13">
        <f t="shared" si="915"/>
        <v>2.4856897450498145</v>
      </c>
      <c r="I4190" s="13">
        <f t="shared" si="916"/>
        <v>1.7941826784967797E-2</v>
      </c>
      <c r="J4190" s="2">
        <f t="shared" si="923"/>
        <v>0.91732819373831087</v>
      </c>
      <c r="K4190" s="13">
        <f t="shared" si="921"/>
        <v>0.94521653302975284</v>
      </c>
      <c r="L4190" s="13">
        <f t="shared" si="922"/>
        <v>0</v>
      </c>
      <c r="M4190" s="14">
        <f t="shared" si="917"/>
        <v>94.81353598171259</v>
      </c>
      <c r="N4190" s="14">
        <f t="shared" si="910"/>
        <v>1</v>
      </c>
      <c r="O4190" s="14">
        <f t="shared" si="911"/>
        <v>1</v>
      </c>
      <c r="P4190" s="14">
        <f t="shared" si="912"/>
        <v>1</v>
      </c>
      <c r="Q4190" s="14">
        <f t="shared" si="913"/>
        <v>5.8452717432819323E-2</v>
      </c>
      <c r="W4190" s="16"/>
    </row>
    <row r="4191" spans="1:23">
      <c r="A4191" s="16">
        <v>44279</v>
      </c>
      <c r="B4191">
        <v>2</v>
      </c>
      <c r="C4191" s="1">
        <v>4.0666666666666664</v>
      </c>
      <c r="D4191" s="13">
        <f t="shared" si="918"/>
        <v>277.06666666666666</v>
      </c>
      <c r="E4191" s="13">
        <f t="shared" si="914"/>
        <v>0.10664100096245786</v>
      </c>
      <c r="F4191" s="13">
        <f t="shared" si="919"/>
        <v>1.1125347838621937</v>
      </c>
      <c r="G4191" s="13">
        <f t="shared" si="920"/>
        <v>0.52663501323667072</v>
      </c>
      <c r="H4191" s="13">
        <f t="shared" si="915"/>
        <v>2.676048991392844</v>
      </c>
      <c r="I4191" s="13">
        <f t="shared" si="916"/>
        <v>1.6090946885123639E-2</v>
      </c>
      <c r="J4191" s="2">
        <f t="shared" si="923"/>
        <v>0.94521653302975284</v>
      </c>
      <c r="K4191" s="13">
        <f t="shared" si="921"/>
        <v>0.97284439087652164</v>
      </c>
      <c r="L4191" s="13">
        <f t="shared" si="922"/>
        <v>0</v>
      </c>
      <c r="M4191" s="14">
        <f t="shared" si="917"/>
        <v>94.81353598171259</v>
      </c>
      <c r="N4191" s="14">
        <f t="shared" si="910"/>
        <v>1</v>
      </c>
      <c r="O4191" s="14">
        <f t="shared" si="911"/>
        <v>1</v>
      </c>
      <c r="P4191" s="14">
        <f t="shared" si="912"/>
        <v>1</v>
      </c>
      <c r="Q4191" s="14">
        <f t="shared" si="913"/>
        <v>3.6828892593882001E-4</v>
      </c>
      <c r="W4191" s="16"/>
    </row>
    <row r="4192" spans="1:23">
      <c r="A4192" s="16">
        <v>44279</v>
      </c>
      <c r="B4192">
        <v>3</v>
      </c>
      <c r="C4192" s="1">
        <v>2.9499999999999997</v>
      </c>
      <c r="D4192" s="13">
        <f t="shared" si="918"/>
        <v>275.95</v>
      </c>
      <c r="E4192" s="13">
        <f t="shared" si="914"/>
        <v>-1.6863924624026276</v>
      </c>
      <c r="F4192" s="13">
        <f t="shared" si="919"/>
        <v>0.18518638725716088</v>
      </c>
      <c r="G4192" s="13">
        <f t="shared" si="920"/>
        <v>0.15625085577107567</v>
      </c>
      <c r="H4192" s="13">
        <f t="shared" si="915"/>
        <v>3.0401980293349906</v>
      </c>
      <c r="I4192" s="13">
        <f t="shared" si="916"/>
        <v>1.3329941090766973E-2</v>
      </c>
      <c r="J4192" s="2">
        <f t="shared" si="923"/>
        <v>0.97284439087652164</v>
      </c>
      <c r="K4192" s="13">
        <f t="shared" si="921"/>
        <v>1.0002192352140469</v>
      </c>
      <c r="L4192" s="13">
        <f t="shared" si="922"/>
        <v>0.15628511146088564</v>
      </c>
      <c r="M4192" s="14">
        <f t="shared" si="917"/>
        <v>94.969821093173479</v>
      </c>
      <c r="N4192" s="14">
        <f t="shared" si="910"/>
        <v>1</v>
      </c>
      <c r="O4192" s="14">
        <f t="shared" si="911"/>
        <v>1</v>
      </c>
      <c r="P4192" s="14">
        <f t="shared" si="912"/>
        <v>1</v>
      </c>
      <c r="Q4192" s="14" t="str">
        <f t="shared" si="913"/>
        <v>0</v>
      </c>
      <c r="W4192" s="16"/>
    </row>
    <row r="4193" spans="1:23">
      <c r="A4193" s="16">
        <v>44279</v>
      </c>
      <c r="B4193">
        <v>4</v>
      </c>
      <c r="C4193" s="1">
        <v>5.5500000000000007</v>
      </c>
      <c r="D4193" s="13">
        <f t="shared" si="918"/>
        <v>278.55</v>
      </c>
      <c r="E4193" s="13">
        <f t="shared" si="914"/>
        <v>2.4661999640998209</v>
      </c>
      <c r="F4193" s="13">
        <f t="shared" si="919"/>
        <v>11.777606380840606</v>
      </c>
      <c r="G4193" s="13">
        <f t="shared" si="920"/>
        <v>0.92173808065496121</v>
      </c>
      <c r="H4193" s="13">
        <f t="shared" si="915"/>
        <v>2.2624533642851783</v>
      </c>
      <c r="I4193" s="13">
        <f t="shared" si="916"/>
        <v>2.061416300365753E-2</v>
      </c>
      <c r="J4193" s="2">
        <f t="shared" si="923"/>
        <v>0.84393412375316124</v>
      </c>
      <c r="K4193" s="13">
        <f t="shared" si="921"/>
        <v>0.87287637555803532</v>
      </c>
      <c r="L4193" s="13">
        <f t="shared" si="922"/>
        <v>0</v>
      </c>
      <c r="M4193" s="14">
        <f t="shared" si="917"/>
        <v>94.969821093173479</v>
      </c>
      <c r="N4193" s="14">
        <f t="shared" si="910"/>
        <v>1</v>
      </c>
      <c r="O4193" s="14">
        <f t="shared" si="911"/>
        <v>1</v>
      </c>
      <c r="P4193" s="14">
        <f t="shared" si="912"/>
        <v>1</v>
      </c>
      <c r="Q4193" s="14">
        <f t="shared" si="913"/>
        <v>0.2769081462348425</v>
      </c>
      <c r="W4193" s="16"/>
    </row>
    <row r="4194" spans="1:23">
      <c r="A4194" s="16">
        <v>44279</v>
      </c>
      <c r="B4194">
        <v>5</v>
      </c>
      <c r="C4194" s="1">
        <v>6.8833333333333337</v>
      </c>
      <c r="D4194" s="13">
        <f t="shared" si="918"/>
        <v>279.88333333333333</v>
      </c>
      <c r="E4194" s="13">
        <f t="shared" si="914"/>
        <v>4.5658071815637351</v>
      </c>
      <c r="F4194" s="13">
        <f t="shared" si="919"/>
        <v>96.14016527421613</v>
      </c>
      <c r="G4194" s="13">
        <f t="shared" si="920"/>
        <v>0.98970559709079031</v>
      </c>
      <c r="H4194" s="13">
        <f t="shared" si="915"/>
        <v>1.9484899369758726</v>
      </c>
      <c r="I4194" s="13">
        <f t="shared" si="916"/>
        <v>2.5697880727395685E-2</v>
      </c>
      <c r="J4194" s="2">
        <f t="shared" si="923"/>
        <v>0.87287637555803532</v>
      </c>
      <c r="K4194" s="13">
        <f t="shared" si="921"/>
        <v>0.90016522996815773</v>
      </c>
      <c r="L4194" s="13">
        <f t="shared" si="922"/>
        <v>0</v>
      </c>
      <c r="M4194" s="14">
        <f t="shared" si="917"/>
        <v>94.969821093173479</v>
      </c>
      <c r="N4194" s="14">
        <f t="shared" si="910"/>
        <v>1</v>
      </c>
      <c r="O4194" s="14">
        <f t="shared" si="911"/>
        <v>1</v>
      </c>
      <c r="P4194" s="14">
        <f t="shared" si="912"/>
        <v>1</v>
      </c>
      <c r="Q4194" s="14">
        <f t="shared" si="913"/>
        <v>0.9538223612738691</v>
      </c>
      <c r="W4194" s="16"/>
    </row>
    <row r="4195" spans="1:23">
      <c r="A4195" s="16">
        <v>44279</v>
      </c>
      <c r="B4195">
        <v>6</v>
      </c>
      <c r="C4195" s="1">
        <v>5.9666666666666659</v>
      </c>
      <c r="D4195" s="13">
        <f t="shared" si="918"/>
        <v>278.96666666666664</v>
      </c>
      <c r="E4195" s="13">
        <f t="shared" si="914"/>
        <v>3.1244832118532262</v>
      </c>
      <c r="F4195" s="13">
        <f t="shared" si="919"/>
        <v>22.748136088239558</v>
      </c>
      <c r="G4195" s="13">
        <f t="shared" si="920"/>
        <v>0.95789143214084849</v>
      </c>
      <c r="H4195" s="13">
        <f t="shared" si="915"/>
        <v>2.1589249883362074</v>
      </c>
      <c r="I4195" s="13">
        <f t="shared" si="916"/>
        <v>2.2089207473454543E-2</v>
      </c>
      <c r="J4195" s="2">
        <f t="shared" si="923"/>
        <v>0.90016522996815773</v>
      </c>
      <c r="K4195" s="13">
        <f t="shared" si="921"/>
        <v>0.92766538889458627</v>
      </c>
      <c r="L4195" s="13">
        <f t="shared" si="922"/>
        <v>0</v>
      </c>
      <c r="M4195" s="14">
        <f t="shared" si="917"/>
        <v>94.969821093173479</v>
      </c>
      <c r="N4195" s="14">
        <f t="shared" si="910"/>
        <v>1</v>
      </c>
      <c r="O4195" s="14">
        <f t="shared" si="911"/>
        <v>1</v>
      </c>
      <c r="P4195" s="14">
        <f t="shared" si="912"/>
        <v>1</v>
      </c>
      <c r="Q4195" s="14">
        <f t="shared" si="913"/>
        <v>0.44588870115563772</v>
      </c>
      <c r="W4195" s="16"/>
    </row>
    <row r="4196" spans="1:23">
      <c r="A4196" s="16">
        <v>44279</v>
      </c>
      <c r="B4196">
        <v>7</v>
      </c>
      <c r="C4196" s="1">
        <v>5.5666666666666673</v>
      </c>
      <c r="D4196" s="13">
        <f t="shared" si="918"/>
        <v>278.56666666666666</v>
      </c>
      <c r="E4196" s="13">
        <f t="shared" si="914"/>
        <v>2.4925691037453577</v>
      </c>
      <c r="F4196" s="13">
        <f t="shared" si="919"/>
        <v>12.092302628192838</v>
      </c>
      <c r="G4196" s="13">
        <f t="shared" si="920"/>
        <v>0.92361924190122147</v>
      </c>
      <c r="H4196" s="13">
        <f t="shared" si="915"/>
        <v>2.2582123812239838</v>
      </c>
      <c r="I4196" s="13">
        <f t="shared" si="916"/>
        <v>2.0671310330328731E-2</v>
      </c>
      <c r="J4196" s="2">
        <f t="shared" si="923"/>
        <v>0.92766538889458627</v>
      </c>
      <c r="K4196" s="13">
        <f t="shared" si="921"/>
        <v>0.95488721396137244</v>
      </c>
      <c r="L4196" s="13">
        <f t="shared" si="922"/>
        <v>0</v>
      </c>
      <c r="M4196" s="14">
        <f t="shared" si="917"/>
        <v>94.969821093173479</v>
      </c>
      <c r="N4196" s="14">
        <f t="shared" si="910"/>
        <v>1</v>
      </c>
      <c r="O4196" s="14">
        <f t="shared" si="911"/>
        <v>1</v>
      </c>
      <c r="P4196" s="14">
        <f t="shared" si="912"/>
        <v>1</v>
      </c>
      <c r="Q4196" s="14">
        <f t="shared" si="913"/>
        <v>0.28290960857897329</v>
      </c>
      <c r="W4196" s="16"/>
    </row>
    <row r="4197" spans="1:23">
      <c r="A4197" s="16">
        <v>44279</v>
      </c>
      <c r="B4197">
        <v>8</v>
      </c>
      <c r="C4197" s="1">
        <v>6.583333333333333</v>
      </c>
      <c r="D4197" s="13">
        <f t="shared" si="918"/>
        <v>279.58333333333331</v>
      </c>
      <c r="E4197" s="13">
        <f t="shared" si="914"/>
        <v>4.0951415797317141</v>
      </c>
      <c r="F4197" s="13">
        <f t="shared" si="919"/>
        <v>60.047840112748084</v>
      </c>
      <c r="G4197" s="13">
        <f t="shared" si="920"/>
        <v>0.98361940409106829</v>
      </c>
      <c r="H4197" s="13">
        <f t="shared" si="915"/>
        <v>2.0148491784843454</v>
      </c>
      <c r="I4197" s="13">
        <f t="shared" si="916"/>
        <v>2.4458921784052907E-2</v>
      </c>
      <c r="J4197" s="2">
        <f t="shared" si="923"/>
        <v>0.95488721396137244</v>
      </c>
      <c r="K4197" s="13">
        <f t="shared" si="921"/>
        <v>0.98049825474348307</v>
      </c>
      <c r="L4197" s="13">
        <f t="shared" si="922"/>
        <v>0</v>
      </c>
      <c r="M4197" s="14">
        <f t="shared" si="917"/>
        <v>94.969821093173479</v>
      </c>
      <c r="N4197" s="14">
        <f t="shared" si="910"/>
        <v>1</v>
      </c>
      <c r="O4197" s="14">
        <f t="shared" si="911"/>
        <v>1</v>
      </c>
      <c r="P4197" s="14">
        <f t="shared" si="912"/>
        <v>1</v>
      </c>
      <c r="Q4197" s="14">
        <f t="shared" si="913"/>
        <v>0.76734399527643871</v>
      </c>
      <c r="W4197" s="16"/>
    </row>
    <row r="4198" spans="1:23">
      <c r="A4198" s="16">
        <v>44279</v>
      </c>
      <c r="B4198">
        <v>9</v>
      </c>
      <c r="C4198" s="1">
        <v>9.2333333333333325</v>
      </c>
      <c r="D4198" s="13">
        <f t="shared" si="918"/>
        <v>282.23333333333335</v>
      </c>
      <c r="E4198" s="13">
        <f t="shared" si="914"/>
        <v>8.2180701547183421</v>
      </c>
      <c r="F4198" s="13">
        <f t="shared" si="919"/>
        <v>3707.3408801331207</v>
      </c>
      <c r="G4198" s="13">
        <f t="shared" si="920"/>
        <v>0.99973033762743946</v>
      </c>
      <c r="H4198" s="13">
        <f t="shared" si="915"/>
        <v>1.5025778043517803</v>
      </c>
      <c r="I4198" s="13">
        <f t="shared" si="916"/>
        <v>3.7707024268689951E-2</v>
      </c>
      <c r="J4198" s="2">
        <f t="shared" si="923"/>
        <v>0.98049825474348307</v>
      </c>
      <c r="K4198" s="13">
        <f t="shared" si="921"/>
        <v>0.99981779086163813</v>
      </c>
      <c r="L4198" s="13">
        <f t="shared" si="922"/>
        <v>0</v>
      </c>
      <c r="M4198" s="14">
        <f t="shared" si="917"/>
        <v>94.969821093173479</v>
      </c>
      <c r="N4198" s="14">
        <f t="shared" si="910"/>
        <v>0</v>
      </c>
      <c r="O4198" s="14">
        <f t="shared" si="911"/>
        <v>0.5</v>
      </c>
      <c r="P4198" s="14">
        <f t="shared" si="912"/>
        <v>0.5</v>
      </c>
      <c r="Q4198" s="14">
        <f t="shared" si="913"/>
        <v>3.0421698228417093</v>
      </c>
      <c r="W4198" s="16"/>
    </row>
    <row r="4199" spans="1:23">
      <c r="A4199" s="16">
        <v>44279</v>
      </c>
      <c r="B4199">
        <v>10</v>
      </c>
      <c r="C4199" s="1">
        <v>6.6000000000000005</v>
      </c>
      <c r="D4199" s="13">
        <f t="shared" si="918"/>
        <v>279.60000000000002</v>
      </c>
      <c r="E4199" s="13">
        <f t="shared" si="914"/>
        <v>4.121316165951395</v>
      </c>
      <c r="F4199" s="13">
        <f t="shared" si="919"/>
        <v>61.64031778580712</v>
      </c>
      <c r="G4199" s="13">
        <f t="shared" si="920"/>
        <v>0.98403584088734342</v>
      </c>
      <c r="H4199" s="13">
        <f t="shared" si="915"/>
        <v>2.0111001709403755</v>
      </c>
      <c r="I4199" s="13">
        <f t="shared" si="916"/>
        <v>2.4526226725197896E-2</v>
      </c>
      <c r="J4199" s="2">
        <f t="shared" si="923"/>
        <v>0.99981779086163813</v>
      </c>
      <c r="K4199" s="13">
        <f t="shared" si="921"/>
        <v>1.0243190419925137</v>
      </c>
      <c r="L4199" s="13">
        <f t="shared" si="922"/>
        <v>1.0079666498240212</v>
      </c>
      <c r="M4199" s="14">
        <f t="shared" si="917"/>
        <v>95.977787742997506</v>
      </c>
      <c r="N4199" s="14">
        <f t="shared" si="910"/>
        <v>1</v>
      </c>
      <c r="O4199" s="14">
        <f t="shared" si="911"/>
        <v>1</v>
      </c>
      <c r="P4199" s="14">
        <f t="shared" si="912"/>
        <v>1</v>
      </c>
      <c r="Q4199" s="14">
        <f t="shared" si="913"/>
        <v>0.77719350848406443</v>
      </c>
      <c r="W4199" s="16"/>
    </row>
    <row r="4200" spans="1:23">
      <c r="A4200" s="16">
        <v>44279</v>
      </c>
      <c r="B4200">
        <v>11</v>
      </c>
      <c r="C4200" s="1">
        <v>8.9833333333333325</v>
      </c>
      <c r="D4200" s="13">
        <f t="shared" si="918"/>
        <v>281.98333333333335</v>
      </c>
      <c r="E4200" s="13">
        <f t="shared" si="914"/>
        <v>7.8324250842248597</v>
      </c>
      <c r="F4200" s="13">
        <f t="shared" si="919"/>
        <v>2521.0356901427581</v>
      </c>
      <c r="G4200" s="13">
        <f t="shared" si="920"/>
        <v>0.99960349490536216</v>
      </c>
      <c r="H4200" s="13">
        <f t="shared" si="915"/>
        <v>1.5443796281456481</v>
      </c>
      <c r="I4200" s="13">
        <f t="shared" si="916"/>
        <v>3.6210854322864368E-2</v>
      </c>
      <c r="J4200" s="2">
        <f t="shared" si="923"/>
        <v>1.6352392168492491E-2</v>
      </c>
      <c r="K4200" s="13">
        <f t="shared" si="921"/>
        <v>7.0693752581850955E-2</v>
      </c>
      <c r="L4200" s="13">
        <f t="shared" si="922"/>
        <v>0</v>
      </c>
      <c r="M4200" s="14">
        <f t="shared" si="917"/>
        <v>95.977787742997506</v>
      </c>
      <c r="N4200" s="14">
        <f t="shared" si="910"/>
        <v>0</v>
      </c>
      <c r="O4200" s="14">
        <f t="shared" si="911"/>
        <v>1</v>
      </c>
      <c r="P4200" s="14">
        <f t="shared" si="912"/>
        <v>1</v>
      </c>
      <c r="Q4200" s="14">
        <f t="shared" si="913"/>
        <v>2.7711516519559387</v>
      </c>
      <c r="W4200" s="16"/>
    </row>
    <row r="4201" spans="1:23">
      <c r="A4201" s="16">
        <v>44279</v>
      </c>
      <c r="B4201">
        <v>12</v>
      </c>
      <c r="C4201" s="1">
        <v>10.049999999999999</v>
      </c>
      <c r="D4201" s="13">
        <f t="shared" si="918"/>
        <v>283.05</v>
      </c>
      <c r="E4201" s="13">
        <f t="shared" si="914"/>
        <v>9.4730966260378207</v>
      </c>
      <c r="F4201" s="13">
        <f t="shared" si="919"/>
        <v>13005.096863617397</v>
      </c>
      <c r="G4201" s="13">
        <f t="shared" si="920"/>
        <v>0.99992311298228165</v>
      </c>
      <c r="H4201" s="13">
        <f t="shared" si="915"/>
        <v>1.374214403068895</v>
      </c>
      <c r="I4201" s="13">
        <f t="shared" si="916"/>
        <v>4.3017503200799209E-2</v>
      </c>
      <c r="J4201" s="2">
        <f t="shared" si="923"/>
        <v>7.0693752581850955E-2</v>
      </c>
      <c r="K4201" s="13">
        <f t="shared" si="921"/>
        <v>0.1255789800875724</v>
      </c>
      <c r="L4201" s="13">
        <f t="shared" si="922"/>
        <v>0</v>
      </c>
      <c r="M4201" s="14">
        <f t="shared" si="917"/>
        <v>95.977787742997506</v>
      </c>
      <c r="N4201" s="14">
        <f t="shared" si="910"/>
        <v>0</v>
      </c>
      <c r="O4201" s="14">
        <f t="shared" si="911"/>
        <v>0.5</v>
      </c>
      <c r="P4201" s="14">
        <f t="shared" si="912"/>
        <v>0.5</v>
      </c>
      <c r="Q4201" s="14">
        <f t="shared" si="913"/>
        <v>3.9980170720595472</v>
      </c>
      <c r="W4201" s="16"/>
    </row>
    <row r="4202" spans="1:23">
      <c r="A4202" s="16">
        <v>44279</v>
      </c>
      <c r="B4202">
        <v>13</v>
      </c>
      <c r="C4202" s="1">
        <v>11</v>
      </c>
      <c r="D4202" s="13">
        <f t="shared" si="918"/>
        <v>284</v>
      </c>
      <c r="E4202" s="13">
        <f t="shared" si="914"/>
        <v>10.923943661971833</v>
      </c>
      <c r="F4202" s="13">
        <f t="shared" si="919"/>
        <v>55489.198655379434</v>
      </c>
      <c r="G4202" s="13">
        <f t="shared" si="920"/>
        <v>0.99998197879942352</v>
      </c>
      <c r="H4202" s="13">
        <f t="shared" si="915"/>
        <v>1.2394266529206885</v>
      </c>
      <c r="I4202" s="13">
        <f t="shared" si="916"/>
        <v>5.0095253506561493E-2</v>
      </c>
      <c r="J4202" s="2">
        <f t="shared" si="923"/>
        <v>0.1255789800875724</v>
      </c>
      <c r="K4202" s="13">
        <f t="shared" si="921"/>
        <v>0.18000289074481635</v>
      </c>
      <c r="L4202" s="13">
        <f t="shared" si="922"/>
        <v>0</v>
      </c>
      <c r="M4202" s="14">
        <f t="shared" si="917"/>
        <v>95.977787742997506</v>
      </c>
      <c r="N4202" s="14">
        <f t="shared" si="910"/>
        <v>0</v>
      </c>
      <c r="O4202" s="14">
        <f t="shared" si="911"/>
        <v>0.5</v>
      </c>
      <c r="P4202" s="14">
        <f t="shared" si="912"/>
        <v>0.5</v>
      </c>
      <c r="Q4202" s="14">
        <f t="shared" si="913"/>
        <v>5.2307019531657497</v>
      </c>
      <c r="W4202" s="16"/>
    </row>
    <row r="4203" spans="1:23">
      <c r="A4203" s="16">
        <v>44279</v>
      </c>
      <c r="B4203">
        <v>14</v>
      </c>
      <c r="C4203" s="1">
        <v>11.566666666666668</v>
      </c>
      <c r="D4203" s="13">
        <f t="shared" si="918"/>
        <v>284.56666666666666</v>
      </c>
      <c r="E4203" s="13">
        <f t="shared" si="914"/>
        <v>11.784748740775443</v>
      </c>
      <c r="F4203" s="13">
        <f t="shared" si="919"/>
        <v>131235.50559260004</v>
      </c>
      <c r="G4203" s="13">
        <f t="shared" si="920"/>
        <v>0.99999238016895153</v>
      </c>
      <c r="H4203" s="13">
        <f t="shared" si="915"/>
        <v>1.1657904032011224</v>
      </c>
      <c r="I4203" s="13">
        <f t="shared" si="916"/>
        <v>5.4833376724944302E-2</v>
      </c>
      <c r="J4203" s="2">
        <f t="shared" si="923"/>
        <v>0.18000289074481635</v>
      </c>
      <c r="K4203" s="13">
        <f t="shared" si="921"/>
        <v>0.23260168561633676</v>
      </c>
      <c r="L4203" s="13">
        <f t="shared" si="922"/>
        <v>0</v>
      </c>
      <c r="M4203" s="14">
        <f t="shared" si="917"/>
        <v>95.977787742997506</v>
      </c>
      <c r="N4203" s="14">
        <f t="shared" si="910"/>
        <v>0</v>
      </c>
      <c r="O4203" s="14">
        <f t="shared" si="911"/>
        <v>0.5</v>
      </c>
      <c r="P4203" s="14">
        <f t="shared" si="912"/>
        <v>0.5</v>
      </c>
      <c r="Q4203" s="14">
        <f t="shared" si="913"/>
        <v>6.0182124538950879</v>
      </c>
      <c r="W4203" s="16"/>
    </row>
    <row r="4204" spans="1:23">
      <c r="A4204" s="16">
        <v>44279</v>
      </c>
      <c r="B4204">
        <v>15</v>
      </c>
      <c r="C4204" s="1">
        <v>11.300000000000002</v>
      </c>
      <c r="D4204" s="13">
        <f t="shared" si="918"/>
        <v>284.3</v>
      </c>
      <c r="E4204" s="13">
        <f t="shared" si="914"/>
        <v>11.380091452690838</v>
      </c>
      <c r="F4204" s="13">
        <f t="shared" si="919"/>
        <v>87561.04206249243</v>
      </c>
      <c r="G4204" s="13">
        <f t="shared" si="920"/>
        <v>0.99998857952628284</v>
      </c>
      <c r="H4204" s="13">
        <f t="shared" si="915"/>
        <v>1.199844820285431</v>
      </c>
      <c r="I4204" s="13">
        <f t="shared" si="916"/>
        <v>5.2552652342969575E-2</v>
      </c>
      <c r="J4204" s="2">
        <f t="shared" si="923"/>
        <v>0.23260168561633676</v>
      </c>
      <c r="K4204" s="13">
        <f t="shared" si="921"/>
        <v>0.28212031406066795</v>
      </c>
      <c r="L4204" s="13">
        <f t="shared" si="922"/>
        <v>0</v>
      </c>
      <c r="M4204" s="14">
        <f t="shared" si="917"/>
        <v>95.977787742997506</v>
      </c>
      <c r="N4204" s="14">
        <f t="shared" si="910"/>
        <v>0</v>
      </c>
      <c r="O4204" s="14">
        <f t="shared" si="911"/>
        <v>0.5</v>
      </c>
      <c r="P4204" s="14">
        <f t="shared" si="912"/>
        <v>0.5</v>
      </c>
      <c r="Q4204" s="14">
        <f t="shared" si="913"/>
        <v>5.6432627497986845</v>
      </c>
      <c r="W4204" s="16"/>
    </row>
    <row r="4205" spans="1:23">
      <c r="A4205" s="16">
        <v>44279</v>
      </c>
      <c r="B4205">
        <v>16</v>
      </c>
      <c r="C4205" s="1">
        <v>10.35</v>
      </c>
      <c r="D4205" s="13">
        <f t="shared" si="918"/>
        <v>283.35000000000002</v>
      </c>
      <c r="E4205" s="13">
        <f t="shared" si="914"/>
        <v>9.9323098641256742</v>
      </c>
      <c r="F4205" s="13">
        <f t="shared" si="919"/>
        <v>20584.833878107867</v>
      </c>
      <c r="G4205" s="13">
        <f t="shared" si="920"/>
        <v>0.99995142290538619</v>
      </c>
      <c r="H4205" s="13">
        <f t="shared" si="915"/>
        <v>1.330037905597993</v>
      </c>
      <c r="I4205" s="13">
        <f t="shared" si="916"/>
        <v>4.514223215915774E-2</v>
      </c>
      <c r="J4205" s="2">
        <f t="shared" si="923"/>
        <v>0.28212031406066795</v>
      </c>
      <c r="K4205" s="13">
        <f t="shared" si="921"/>
        <v>0.32837380589966059</v>
      </c>
      <c r="L4205" s="13">
        <f t="shared" si="922"/>
        <v>0</v>
      </c>
      <c r="M4205" s="14">
        <f t="shared" si="917"/>
        <v>95.977787742997506</v>
      </c>
      <c r="N4205" s="14">
        <f t="shared" si="910"/>
        <v>0</v>
      </c>
      <c r="O4205" s="14">
        <f t="shared" si="911"/>
        <v>0.5</v>
      </c>
      <c r="P4205" s="14">
        <f t="shared" si="912"/>
        <v>0.5</v>
      </c>
      <c r="Q4205" s="14">
        <f t="shared" si="913"/>
        <v>4.3742648324474294</v>
      </c>
      <c r="W4205" s="16"/>
    </row>
    <row r="4206" spans="1:23">
      <c r="A4206" s="16">
        <v>44279</v>
      </c>
      <c r="B4206">
        <v>17</v>
      </c>
      <c r="C4206" s="1">
        <v>10.166666666666666</v>
      </c>
      <c r="D4206" s="13">
        <f t="shared" si="918"/>
        <v>283.16666666666669</v>
      </c>
      <c r="E4206" s="13">
        <f t="shared" si="914"/>
        <v>9.6517951736315784</v>
      </c>
      <c r="F4206" s="13">
        <f t="shared" si="919"/>
        <v>15549.677434521938</v>
      </c>
      <c r="G4206" s="13">
        <f t="shared" si="920"/>
        <v>0.99993569411980854</v>
      </c>
      <c r="H4206" s="13">
        <f t="shared" si="915"/>
        <v>1.3568517654007968</v>
      </c>
      <c r="I4206" s="13">
        <f t="shared" si="916"/>
        <v>4.3832168909267728E-2</v>
      </c>
      <c r="J4206" s="2">
        <f t="shared" si="923"/>
        <v>0.32837380589966059</v>
      </c>
      <c r="K4206" s="13">
        <f t="shared" si="921"/>
        <v>0.37248051764493662</v>
      </c>
      <c r="L4206" s="13">
        <f t="shared" si="922"/>
        <v>0</v>
      </c>
      <c r="M4206" s="14">
        <f t="shared" si="917"/>
        <v>95.977787742997506</v>
      </c>
      <c r="N4206" s="14">
        <f t="shared" si="910"/>
        <v>0</v>
      </c>
      <c r="O4206" s="14">
        <f t="shared" si="911"/>
        <v>0.5</v>
      </c>
      <c r="P4206" s="14">
        <f t="shared" si="912"/>
        <v>0.5</v>
      </c>
      <c r="Q4206" s="14">
        <f t="shared" si="913"/>
        <v>4.1428223586428503</v>
      </c>
      <c r="W4206" s="16"/>
    </row>
    <row r="4207" spans="1:23">
      <c r="A4207" s="16">
        <v>44279</v>
      </c>
      <c r="B4207">
        <v>18</v>
      </c>
      <c r="C4207" s="1">
        <v>8.5333333333333332</v>
      </c>
      <c r="D4207" s="13">
        <f t="shared" si="918"/>
        <v>281.53333333333336</v>
      </c>
      <c r="E4207" s="13">
        <f t="shared" si="914"/>
        <v>7.136538006156802</v>
      </c>
      <c r="F4207" s="13">
        <f t="shared" si="919"/>
        <v>1257.0688824284366</v>
      </c>
      <c r="G4207" s="13">
        <f t="shared" si="920"/>
        <v>0.99920513096383901</v>
      </c>
      <c r="H4207" s="13">
        <f t="shared" si="915"/>
        <v>1.6227744825706618</v>
      </c>
      <c r="I4207" s="13">
        <f t="shared" si="916"/>
        <v>3.3659665510083099E-2</v>
      </c>
      <c r="J4207" s="2">
        <f t="shared" si="923"/>
        <v>0.37248051764493662</v>
      </c>
      <c r="K4207" s="13">
        <f t="shared" si="921"/>
        <v>0.41386459992954761</v>
      </c>
      <c r="L4207" s="13">
        <f t="shared" si="922"/>
        <v>0</v>
      </c>
      <c r="M4207" s="14">
        <f t="shared" si="917"/>
        <v>95.977787742997506</v>
      </c>
      <c r="N4207" s="14">
        <f t="shared" si="910"/>
        <v>0</v>
      </c>
      <c r="O4207" s="14">
        <f t="shared" si="911"/>
        <v>1</v>
      </c>
      <c r="P4207" s="14">
        <f t="shared" si="912"/>
        <v>1</v>
      </c>
      <c r="Q4207" s="14">
        <f t="shared" si="913"/>
        <v>2.3107760989695638</v>
      </c>
      <c r="W4207" s="16"/>
    </row>
    <row r="4208" spans="1:23">
      <c r="A4208" s="16">
        <v>44279</v>
      </c>
      <c r="B4208">
        <v>19</v>
      </c>
      <c r="C4208" s="1">
        <v>7.3166666666666664</v>
      </c>
      <c r="D4208" s="13">
        <f t="shared" si="918"/>
        <v>280.31666666666666</v>
      </c>
      <c r="E4208" s="13">
        <f t="shared" si="914"/>
        <v>5.2438789464296276</v>
      </c>
      <c r="F4208" s="13">
        <f t="shared" si="919"/>
        <v>189.40336484923617</v>
      </c>
      <c r="G4208" s="13">
        <f t="shared" si="920"/>
        <v>0.99474799197592012</v>
      </c>
      <c r="H4208" s="13">
        <f t="shared" si="915"/>
        <v>1.8567121750028179</v>
      </c>
      <c r="I4208" s="13">
        <f t="shared" si="916"/>
        <v>2.7593957757825083E-2</v>
      </c>
      <c r="J4208" s="2">
        <f t="shared" si="923"/>
        <v>0.41386459992954761</v>
      </c>
      <c r="K4208" s="13">
        <f t="shared" si="921"/>
        <v>0.4531341816672052</v>
      </c>
      <c r="L4208" s="13">
        <f t="shared" si="922"/>
        <v>0</v>
      </c>
      <c r="M4208" s="14">
        <f t="shared" si="917"/>
        <v>95.977787742997506</v>
      </c>
      <c r="N4208" s="14">
        <f t="shared" si="910"/>
        <v>0</v>
      </c>
      <c r="O4208" s="14">
        <f t="shared" si="911"/>
        <v>1</v>
      </c>
      <c r="P4208" s="14">
        <f t="shared" si="912"/>
        <v>1</v>
      </c>
      <c r="Q4208" s="14">
        <f t="shared" si="913"/>
        <v>1.2569787168818887</v>
      </c>
      <c r="W4208" s="16"/>
    </row>
    <row r="4209" spans="1:23">
      <c r="A4209" s="16">
        <v>44279</v>
      </c>
      <c r="B4209">
        <v>20</v>
      </c>
      <c r="C4209" s="1">
        <v>7.2833333333333341</v>
      </c>
      <c r="D4209" s="13">
        <f t="shared" si="918"/>
        <v>280.28333333333336</v>
      </c>
      <c r="E4209" s="13">
        <f t="shared" si="914"/>
        <v>5.1917940179580606</v>
      </c>
      <c r="F4209" s="13">
        <f t="shared" si="919"/>
        <v>179.79081172129449</v>
      </c>
      <c r="G4209" s="13">
        <f t="shared" si="920"/>
        <v>0.99446874544962172</v>
      </c>
      <c r="H4209" s="13">
        <f t="shared" si="915"/>
        <v>1.8636059954314874</v>
      </c>
      <c r="I4209" s="13">
        <f t="shared" si="916"/>
        <v>2.744348005045168E-2</v>
      </c>
      <c r="J4209" s="2">
        <f t="shared" si="923"/>
        <v>0.4531341816672052</v>
      </c>
      <c r="K4209" s="13">
        <f t="shared" si="921"/>
        <v>0.49131611780216944</v>
      </c>
      <c r="L4209" s="13">
        <f t="shared" si="922"/>
        <v>0</v>
      </c>
      <c r="M4209" s="14">
        <f t="shared" si="917"/>
        <v>95.977787742997506</v>
      </c>
      <c r="N4209" s="14">
        <f t="shared" si="910"/>
        <v>0</v>
      </c>
      <c r="O4209" s="14">
        <f t="shared" si="911"/>
        <v>1</v>
      </c>
      <c r="P4209" s="14">
        <f t="shared" si="912"/>
        <v>1</v>
      </c>
      <c r="Q4209" s="14">
        <f t="shared" si="913"/>
        <v>1.2322645882605872</v>
      </c>
      <c r="W4209" s="16"/>
    </row>
    <row r="4210" spans="1:23">
      <c r="A4210" s="16">
        <v>44279</v>
      </c>
      <c r="B4210">
        <v>21</v>
      </c>
      <c r="C4210" s="1">
        <v>6.6166666666666663</v>
      </c>
      <c r="D4210" s="13">
        <f t="shared" si="918"/>
        <v>279.61666666666667</v>
      </c>
      <c r="E4210" s="13">
        <f t="shared" si="914"/>
        <v>4.1474876318769862</v>
      </c>
      <c r="F4210" s="13">
        <f t="shared" si="919"/>
        <v>63.274830767809206</v>
      </c>
      <c r="G4210" s="13">
        <f t="shared" si="920"/>
        <v>0.98444181045590817</v>
      </c>
      <c r="H4210" s="13">
        <f t="shared" si="915"/>
        <v>2.0073585848086912</v>
      </c>
      <c r="I4210" s="13">
        <f t="shared" si="916"/>
        <v>2.4593708816383699E-2</v>
      </c>
      <c r="J4210" s="2">
        <f t="shared" si="923"/>
        <v>0.49131611780216944</v>
      </c>
      <c r="K4210" s="13">
        <f t="shared" si="921"/>
        <v>0.52814647091287692</v>
      </c>
      <c r="L4210" s="13">
        <f t="shared" si="922"/>
        <v>0</v>
      </c>
      <c r="M4210" s="14">
        <f t="shared" si="917"/>
        <v>95.977787742997506</v>
      </c>
      <c r="N4210" s="14">
        <f t="shared" si="910"/>
        <v>1</v>
      </c>
      <c r="O4210" s="14">
        <f t="shared" si="911"/>
        <v>1</v>
      </c>
      <c r="P4210" s="14">
        <f t="shared" si="912"/>
        <v>1</v>
      </c>
      <c r="Q4210" s="14">
        <f t="shared" si="913"/>
        <v>0.78710340398777923</v>
      </c>
      <c r="W4210" s="16"/>
    </row>
    <row r="4211" spans="1:23">
      <c r="A4211" s="16">
        <v>44279</v>
      </c>
      <c r="B4211">
        <v>22</v>
      </c>
      <c r="C4211" s="1">
        <v>5.3999999999999995</v>
      </c>
      <c r="D4211" s="13">
        <f t="shared" si="918"/>
        <v>278.39999999999998</v>
      </c>
      <c r="E4211" s="13">
        <f t="shared" si="914"/>
        <v>2.2287356321838723</v>
      </c>
      <c r="F4211" s="13">
        <f t="shared" si="919"/>
        <v>9.2881150584902201</v>
      </c>
      <c r="G4211" s="13">
        <f t="shared" si="920"/>
        <v>0.90280046497198196</v>
      </c>
      <c r="H4211" s="13">
        <f t="shared" si="915"/>
        <v>2.3010056844434335</v>
      </c>
      <c r="I4211" s="13">
        <f t="shared" si="916"/>
        <v>2.0106594448437501E-2</v>
      </c>
      <c r="J4211" s="2">
        <f t="shared" si="923"/>
        <v>0.52814647091287692</v>
      </c>
      <c r="K4211" s="13">
        <f t="shared" si="921"/>
        <v>0.56343666046466478</v>
      </c>
      <c r="L4211" s="13">
        <f t="shared" si="922"/>
        <v>0</v>
      </c>
      <c r="M4211" s="14">
        <f t="shared" si="917"/>
        <v>95.977787742997506</v>
      </c>
      <c r="N4211" s="14">
        <f t="shared" si="910"/>
        <v>1</v>
      </c>
      <c r="O4211" s="14">
        <f t="shared" si="911"/>
        <v>1</v>
      </c>
      <c r="P4211" s="14">
        <f t="shared" si="912"/>
        <v>1</v>
      </c>
      <c r="Q4211" s="14">
        <f t="shared" si="913"/>
        <v>0.22575634403909267</v>
      </c>
      <c r="W4211" s="16"/>
    </row>
    <row r="4212" spans="1:23">
      <c r="A4212" s="16">
        <v>44279</v>
      </c>
      <c r="B4212">
        <v>23</v>
      </c>
      <c r="C4212" s="1">
        <v>4.75</v>
      </c>
      <c r="D4212" s="13">
        <f t="shared" si="918"/>
        <v>277.75</v>
      </c>
      <c r="E4212" s="13">
        <f t="shared" si="914"/>
        <v>1.1967596759675969</v>
      </c>
      <c r="F4212" s="13">
        <f t="shared" si="919"/>
        <v>3.3093760793858027</v>
      </c>
      <c r="G4212" s="13">
        <f t="shared" si="920"/>
        <v>0.76794784637535596</v>
      </c>
      <c r="H4212" s="13">
        <f t="shared" si="915"/>
        <v>2.4763243082598878</v>
      </c>
      <c r="I4212" s="13">
        <f t="shared" si="916"/>
        <v>1.8042036976870006E-2</v>
      </c>
      <c r="J4212" s="2">
        <f t="shared" si="923"/>
        <v>0.56343666046466478</v>
      </c>
      <c r="K4212" s="13">
        <f t="shared" si="921"/>
        <v>0.59763957720241767</v>
      </c>
      <c r="L4212" s="13">
        <f t="shared" si="922"/>
        <v>0</v>
      </c>
      <c r="M4212" s="14">
        <f t="shared" si="917"/>
        <v>95.977787742997506</v>
      </c>
      <c r="N4212" s="14">
        <f t="shared" si="910"/>
        <v>1</v>
      </c>
      <c r="O4212" s="14">
        <f t="shared" si="911"/>
        <v>1</v>
      </c>
      <c r="P4212" s="14">
        <f t="shared" si="912"/>
        <v>1</v>
      </c>
      <c r="Q4212" s="14">
        <f t="shared" si="913"/>
        <v>6.4096755435088526E-2</v>
      </c>
      <c r="W4212" s="16"/>
    </row>
    <row r="4213" spans="1:23">
      <c r="A4213" s="16">
        <v>44280</v>
      </c>
      <c r="B4213">
        <v>0</v>
      </c>
      <c r="C4213" s="1">
        <v>4.7666666666666666</v>
      </c>
      <c r="D4213" s="13">
        <f t="shared" si="918"/>
        <v>277.76666666666665</v>
      </c>
      <c r="E4213" s="13">
        <f t="shared" si="914"/>
        <v>1.2232809312372255</v>
      </c>
      <c r="F4213" s="13">
        <f t="shared" si="919"/>
        <v>3.3983191143249321</v>
      </c>
      <c r="G4213" s="13">
        <f t="shared" si="920"/>
        <v>0.77264041693948726</v>
      </c>
      <c r="H4213" s="13">
        <f t="shared" si="915"/>
        <v>2.4716556703877202</v>
      </c>
      <c r="I4213" s="13">
        <f t="shared" si="916"/>
        <v>1.809234269658893E-2</v>
      </c>
      <c r="J4213" s="2">
        <f t="shared" si="923"/>
        <v>0.59763957720241767</v>
      </c>
      <c r="K4213" s="13">
        <f t="shared" si="921"/>
        <v>0.6312400464373471</v>
      </c>
      <c r="L4213" s="13">
        <f t="shared" si="922"/>
        <v>0</v>
      </c>
      <c r="M4213" s="14">
        <f t="shared" si="917"/>
        <v>95.977787742997506</v>
      </c>
      <c r="N4213" s="14">
        <f t="shared" si="910"/>
        <v>1</v>
      </c>
      <c r="O4213" s="14">
        <f t="shared" si="911"/>
        <v>1</v>
      </c>
      <c r="P4213" s="14">
        <f t="shared" si="912"/>
        <v>1</v>
      </c>
      <c r="Q4213" s="14">
        <f t="shared" si="913"/>
        <v>6.7015999643672053E-2</v>
      </c>
      <c r="R4213" s="14">
        <f>(M4213)</f>
        <v>95.977787742997506</v>
      </c>
      <c r="S4213" s="14">
        <f>SUM(N4213:N4236)</f>
        <v>14</v>
      </c>
      <c r="T4213" s="14">
        <f>SUM(O4213:O4236)</f>
        <v>16.5</v>
      </c>
      <c r="U4213" s="14">
        <f>SUM(P4213:P4236)</f>
        <v>16.5</v>
      </c>
      <c r="V4213" s="14">
        <f>SUM(Q4213:Q4236)</f>
        <v>38.091070766307674</v>
      </c>
      <c r="W4213" s="16"/>
    </row>
    <row r="4214" spans="1:23">
      <c r="A4214" s="16">
        <v>44280</v>
      </c>
      <c r="B4214">
        <v>1</v>
      </c>
      <c r="C4214" s="1">
        <v>4.7833333333333332</v>
      </c>
      <c r="D4214" s="13">
        <f t="shared" si="918"/>
        <v>277.78333333333336</v>
      </c>
      <c r="E4214" s="13">
        <f t="shared" si="914"/>
        <v>1.2497990040199618</v>
      </c>
      <c r="F4214" s="13">
        <f t="shared" si="919"/>
        <v>3.4896414830575662</v>
      </c>
      <c r="G4214" s="13">
        <f t="shared" si="920"/>
        <v>0.77726506586914079</v>
      </c>
      <c r="H4214" s="13">
        <f t="shared" si="915"/>
        <v>2.4669963929848842</v>
      </c>
      <c r="I4214" s="13">
        <f t="shared" si="916"/>
        <v>1.8142782619431832E-2</v>
      </c>
      <c r="J4214" s="2">
        <f t="shared" si="923"/>
        <v>0.6312400464373471</v>
      </c>
      <c r="K4214" s="13">
        <f t="shared" si="921"/>
        <v>0.6642454643783271</v>
      </c>
      <c r="L4214" s="13">
        <f t="shared" si="922"/>
        <v>0</v>
      </c>
      <c r="M4214" s="14">
        <f t="shared" si="917"/>
        <v>95.977787742997506</v>
      </c>
      <c r="N4214" s="14">
        <f t="shared" si="910"/>
        <v>1</v>
      </c>
      <c r="O4214" s="14">
        <f t="shared" si="911"/>
        <v>1</v>
      </c>
      <c r="P4214" s="14">
        <f t="shared" si="912"/>
        <v>1</v>
      </c>
      <c r="Q4214" s="14">
        <f t="shared" si="913"/>
        <v>7.000003661857862E-2</v>
      </c>
      <c r="W4214" s="16"/>
    </row>
    <row r="4215" spans="1:23">
      <c r="A4215" s="16">
        <v>44280</v>
      </c>
      <c r="B4215">
        <v>2</v>
      </c>
      <c r="C4215" s="1">
        <v>3.0833333333333335</v>
      </c>
      <c r="D4215" s="13">
        <f t="shared" si="918"/>
        <v>276.08333333333331</v>
      </c>
      <c r="E4215" s="13">
        <f t="shared" si="914"/>
        <v>-1.471536371868428</v>
      </c>
      <c r="F4215" s="13">
        <f t="shared" si="919"/>
        <v>0.22957250536301618</v>
      </c>
      <c r="G4215" s="13">
        <f t="shared" si="920"/>
        <v>0.18670920532273752</v>
      </c>
      <c r="H4215" s="13">
        <f t="shared" si="915"/>
        <v>2.994073455724382</v>
      </c>
      <c r="I4215" s="13">
        <f t="shared" si="916"/>
        <v>1.3634040973588871E-2</v>
      </c>
      <c r="J4215" s="2">
        <f t="shared" si="923"/>
        <v>0.6642454643783271</v>
      </c>
      <c r="K4215" s="13">
        <f t="shared" si="921"/>
        <v>0.69579487299146958</v>
      </c>
      <c r="L4215" s="13">
        <f t="shared" si="922"/>
        <v>0</v>
      </c>
      <c r="M4215" s="14">
        <f t="shared" si="917"/>
        <v>95.977787742997506</v>
      </c>
      <c r="N4215" s="14">
        <f t="shared" si="910"/>
        <v>1</v>
      </c>
      <c r="O4215" s="14">
        <f t="shared" si="911"/>
        <v>1</v>
      </c>
      <c r="P4215" s="14">
        <f t="shared" si="912"/>
        <v>1</v>
      </c>
      <c r="Q4215" s="14" t="str">
        <f t="shared" si="913"/>
        <v>0</v>
      </c>
      <c r="W4215" s="16"/>
    </row>
    <row r="4216" spans="1:23">
      <c r="A4216" s="16">
        <v>44280</v>
      </c>
      <c r="B4216">
        <v>3</v>
      </c>
      <c r="C4216" s="1">
        <v>1.5833333333333333</v>
      </c>
      <c r="D4216" s="13">
        <f t="shared" si="918"/>
        <v>274.58333333333331</v>
      </c>
      <c r="E4216" s="13">
        <f t="shared" si="914"/>
        <v>-3.9006980273141436</v>
      </c>
      <c r="F4216" s="13">
        <f t="shared" si="919"/>
        <v>2.022778696893357E-2</v>
      </c>
      <c r="G4216" s="13">
        <f t="shared" si="920"/>
        <v>1.9826735977295545E-2</v>
      </c>
      <c r="H4216" s="13">
        <f t="shared" si="915"/>
        <v>3.5589977854185646</v>
      </c>
      <c r="I4216" s="13">
        <f t="shared" si="916"/>
        <v>1.0564938056827074E-2</v>
      </c>
      <c r="J4216" s="2">
        <f t="shared" si="923"/>
        <v>0.69579487299146958</v>
      </c>
      <c r="K4216" s="13">
        <f t="shared" si="921"/>
        <v>0.72588520328309247</v>
      </c>
      <c r="L4216" s="13">
        <f t="shared" si="922"/>
        <v>0</v>
      </c>
      <c r="M4216" s="14">
        <f t="shared" si="917"/>
        <v>95.977787742997506</v>
      </c>
      <c r="N4216" s="14">
        <f t="shared" si="910"/>
        <v>1</v>
      </c>
      <c r="O4216" s="14">
        <f t="shared" si="911"/>
        <v>0.5</v>
      </c>
      <c r="P4216" s="14">
        <f t="shared" si="912"/>
        <v>0.5</v>
      </c>
      <c r="Q4216" s="14" t="str">
        <f t="shared" si="913"/>
        <v>0</v>
      </c>
      <c r="W4216" s="16"/>
    </row>
    <row r="4217" spans="1:23">
      <c r="A4217" s="16">
        <v>44280</v>
      </c>
      <c r="B4217">
        <v>4</v>
      </c>
      <c r="C4217" s="1">
        <v>0.98333333333333339</v>
      </c>
      <c r="D4217" s="13">
        <f t="shared" si="918"/>
        <v>273.98333333333335</v>
      </c>
      <c r="E4217" s="13">
        <f t="shared" si="914"/>
        <v>-4.8798102074335175</v>
      </c>
      <c r="F4217" s="13">
        <f t="shared" si="919"/>
        <v>7.5984560212029716E-3</v>
      </c>
      <c r="G4217" s="13">
        <f t="shared" si="920"/>
        <v>7.5411548874416657E-3</v>
      </c>
      <c r="H4217" s="13">
        <f t="shared" si="915"/>
        <v>3.8157856073266534</v>
      </c>
      <c r="I4217" s="13">
        <f t="shared" si="916"/>
        <v>9.5328844650779329E-3</v>
      </c>
      <c r="J4217" s="2">
        <f t="shared" si="923"/>
        <v>0.72588520328309247</v>
      </c>
      <c r="K4217" s="13">
        <f t="shared" si="921"/>
        <v>0.75520091319836302</v>
      </c>
      <c r="L4217" s="13">
        <f t="shared" si="922"/>
        <v>0</v>
      </c>
      <c r="M4217" s="14">
        <f t="shared" si="917"/>
        <v>95.977787742997506</v>
      </c>
      <c r="N4217" s="14">
        <f t="shared" si="910"/>
        <v>1</v>
      </c>
      <c r="O4217" s="14">
        <f t="shared" si="911"/>
        <v>0</v>
      </c>
      <c r="P4217" s="14">
        <f t="shared" si="912"/>
        <v>0</v>
      </c>
      <c r="Q4217" s="14" t="str">
        <f t="shared" si="913"/>
        <v>0</v>
      </c>
      <c r="W4217" s="16"/>
    </row>
    <row r="4218" spans="1:23">
      <c r="A4218" s="16">
        <v>44280</v>
      </c>
      <c r="B4218">
        <v>5</v>
      </c>
      <c r="C4218" s="1">
        <v>0.65</v>
      </c>
      <c r="D4218" s="13">
        <f t="shared" si="918"/>
        <v>273.64999999999998</v>
      </c>
      <c r="E4218" s="13">
        <f t="shared" si="914"/>
        <v>-5.4256166636214518</v>
      </c>
      <c r="F4218" s="13">
        <f t="shared" si="919"/>
        <v>4.4023505551503035E-3</v>
      </c>
      <c r="G4218" s="13">
        <f t="shared" si="920"/>
        <v>4.3830548113682226E-3</v>
      </c>
      <c r="H4218" s="13">
        <f t="shared" si="915"/>
        <v>3.9668915027749532</v>
      </c>
      <c r="I4218" s="13">
        <f t="shared" si="916"/>
        <v>9.0019849192457396E-3</v>
      </c>
      <c r="J4218" s="2">
        <f t="shared" si="923"/>
        <v>0.75520091319836302</v>
      </c>
      <c r="K4218" s="13">
        <f t="shared" si="921"/>
        <v>0.78398276220274976</v>
      </c>
      <c r="L4218" s="13">
        <f t="shared" si="922"/>
        <v>0</v>
      </c>
      <c r="M4218" s="14">
        <f t="shared" si="917"/>
        <v>95.977787742997506</v>
      </c>
      <c r="N4218" s="14">
        <f t="shared" si="910"/>
        <v>1</v>
      </c>
      <c r="O4218" s="14">
        <f t="shared" si="911"/>
        <v>0</v>
      </c>
      <c r="P4218" s="14">
        <f t="shared" si="912"/>
        <v>0</v>
      </c>
      <c r="Q4218" s="14" t="str">
        <f t="shared" si="913"/>
        <v>0</v>
      </c>
      <c r="W4218" s="16"/>
    </row>
    <row r="4219" spans="1:23">
      <c r="A4219" s="16">
        <v>44280</v>
      </c>
      <c r="B4219">
        <v>6</v>
      </c>
      <c r="C4219" s="1">
        <v>0.3666666666666667</v>
      </c>
      <c r="D4219" s="13">
        <f t="shared" si="918"/>
        <v>273.36666666666667</v>
      </c>
      <c r="E4219" s="13">
        <f t="shared" si="914"/>
        <v>-5.8905987074746866</v>
      </c>
      <c r="F4219" s="13">
        <f t="shared" si="919"/>
        <v>2.7653205830974535E-3</v>
      </c>
      <c r="G4219" s="13">
        <f t="shared" si="920"/>
        <v>2.7576946732556012E-3</v>
      </c>
      <c r="H4219" s="13">
        <f t="shared" si="915"/>
        <v>4.1003324106846382</v>
      </c>
      <c r="I4219" s="13">
        <f t="shared" si="916"/>
        <v>8.5730907719160677E-3</v>
      </c>
      <c r="J4219" s="2">
        <f t="shared" si="923"/>
        <v>0.78398276220274976</v>
      </c>
      <c r="K4219" s="13">
        <f t="shared" si="921"/>
        <v>0.81229260395647085</v>
      </c>
      <c r="L4219" s="13">
        <f t="shared" si="922"/>
        <v>0</v>
      </c>
      <c r="M4219" s="14">
        <f t="shared" si="917"/>
        <v>95.977787742997506</v>
      </c>
      <c r="N4219" s="14">
        <f t="shared" si="910"/>
        <v>1</v>
      </c>
      <c r="O4219" s="14">
        <f t="shared" si="911"/>
        <v>0</v>
      </c>
      <c r="P4219" s="14">
        <f t="shared" si="912"/>
        <v>0</v>
      </c>
      <c r="Q4219" s="14" t="str">
        <f t="shared" si="913"/>
        <v>0</v>
      </c>
      <c r="W4219" s="16"/>
    </row>
    <row r="4220" spans="1:23">
      <c r="A4220" s="16">
        <v>44280</v>
      </c>
      <c r="B4220">
        <v>7</v>
      </c>
      <c r="C4220" s="1">
        <v>1.5833333333333333</v>
      </c>
      <c r="D4220" s="13">
        <f t="shared" si="918"/>
        <v>274.58333333333331</v>
      </c>
      <c r="E4220" s="13">
        <f t="shared" si="914"/>
        <v>-3.9006980273141436</v>
      </c>
      <c r="F4220" s="13">
        <f t="shared" si="919"/>
        <v>2.022778696893357E-2</v>
      </c>
      <c r="G4220" s="13">
        <f t="shared" si="920"/>
        <v>1.9826735977295545E-2</v>
      </c>
      <c r="H4220" s="13">
        <f t="shared" si="915"/>
        <v>3.5589977854185646</v>
      </c>
      <c r="I4220" s="13">
        <f t="shared" si="916"/>
        <v>1.0564938056827074E-2</v>
      </c>
      <c r="J4220" s="2">
        <f t="shared" si="923"/>
        <v>0.81229260395647085</v>
      </c>
      <c r="K4220" s="13">
        <f t="shared" si="921"/>
        <v>0.84115862171762412</v>
      </c>
      <c r="L4220" s="13">
        <f t="shared" si="922"/>
        <v>0</v>
      </c>
      <c r="M4220" s="14">
        <f t="shared" si="917"/>
        <v>95.977787742997506</v>
      </c>
      <c r="N4220" s="14">
        <f t="shared" si="910"/>
        <v>1</v>
      </c>
      <c r="O4220" s="14">
        <f t="shared" si="911"/>
        <v>0.5</v>
      </c>
      <c r="P4220" s="14">
        <f t="shared" si="912"/>
        <v>0.5</v>
      </c>
      <c r="Q4220" s="14" t="str">
        <f t="shared" si="913"/>
        <v>0</v>
      </c>
      <c r="W4220" s="16"/>
    </row>
    <row r="4221" spans="1:23">
      <c r="A4221" s="16">
        <v>44280</v>
      </c>
      <c r="B4221">
        <v>8</v>
      </c>
      <c r="C4221" s="1">
        <v>3.0833333333333335</v>
      </c>
      <c r="D4221" s="13">
        <f t="shared" si="918"/>
        <v>276.08333333333331</v>
      </c>
      <c r="E4221" s="13">
        <f t="shared" si="914"/>
        <v>-1.471536371868428</v>
      </c>
      <c r="F4221" s="13">
        <f t="shared" si="919"/>
        <v>0.22957250536301618</v>
      </c>
      <c r="G4221" s="13">
        <f t="shared" si="920"/>
        <v>0.18670920532273752</v>
      </c>
      <c r="H4221" s="13">
        <f t="shared" si="915"/>
        <v>2.994073455724382</v>
      </c>
      <c r="I4221" s="13">
        <f t="shared" si="916"/>
        <v>1.3634040973588871E-2</v>
      </c>
      <c r="J4221" s="2">
        <f t="shared" si="923"/>
        <v>0.84115862171762412</v>
      </c>
      <c r="K4221" s="13">
        <f t="shared" si="921"/>
        <v>0.87031235755549297</v>
      </c>
      <c r="L4221" s="13">
        <f t="shared" si="922"/>
        <v>0</v>
      </c>
      <c r="M4221" s="14">
        <f t="shared" si="917"/>
        <v>95.977787742997506</v>
      </c>
      <c r="N4221" s="14">
        <f t="shared" si="910"/>
        <v>1</v>
      </c>
      <c r="O4221" s="14">
        <f t="shared" si="911"/>
        <v>1</v>
      </c>
      <c r="P4221" s="14">
        <f t="shared" si="912"/>
        <v>1</v>
      </c>
      <c r="Q4221" s="14" t="str">
        <f t="shared" si="913"/>
        <v>0</v>
      </c>
      <c r="W4221" s="16"/>
    </row>
    <row r="4222" spans="1:23">
      <c r="A4222" s="16">
        <v>44280</v>
      </c>
      <c r="B4222">
        <v>9</v>
      </c>
      <c r="C4222" s="1">
        <v>6.3833333333333329</v>
      </c>
      <c r="D4222" s="13">
        <f t="shared" si="918"/>
        <v>279.38333333333333</v>
      </c>
      <c r="E4222" s="13">
        <f t="shared" si="914"/>
        <v>3.7808029588975605</v>
      </c>
      <c r="F4222" s="13">
        <f t="shared" si="919"/>
        <v>43.851238344965701</v>
      </c>
      <c r="G4222" s="13">
        <f t="shared" si="920"/>
        <v>0.97770407157303729</v>
      </c>
      <c r="H4222" s="13">
        <f t="shared" si="915"/>
        <v>2.0604218453593819</v>
      </c>
      <c r="I4222" s="13">
        <f t="shared" si="916"/>
        <v>2.3664919800639068E-2</v>
      </c>
      <c r="J4222" s="2">
        <f t="shared" si="923"/>
        <v>0.87031235755549297</v>
      </c>
      <c r="K4222" s="13">
        <f t="shared" si="921"/>
        <v>0.89814556884486385</v>
      </c>
      <c r="L4222" s="13">
        <f t="shared" si="922"/>
        <v>0</v>
      </c>
      <c r="M4222" s="14">
        <f t="shared" si="917"/>
        <v>95.977787742997506</v>
      </c>
      <c r="N4222" s="14">
        <f t="shared" si="910"/>
        <v>1</v>
      </c>
      <c r="O4222" s="14">
        <f t="shared" si="911"/>
        <v>1</v>
      </c>
      <c r="P4222" s="14">
        <f t="shared" si="912"/>
        <v>1</v>
      </c>
      <c r="Q4222" s="14">
        <f t="shared" si="913"/>
        <v>0.65388154496506523</v>
      </c>
      <c r="W4222" s="16"/>
    </row>
    <row r="4223" spans="1:23">
      <c r="A4223" s="16">
        <v>44280</v>
      </c>
      <c r="B4223">
        <v>10</v>
      </c>
      <c r="C4223" s="1">
        <v>7.833333333333333</v>
      </c>
      <c r="D4223" s="13">
        <f t="shared" si="918"/>
        <v>280.83333333333331</v>
      </c>
      <c r="E4223" s="13">
        <f t="shared" si="914"/>
        <v>6.0496142433234139</v>
      </c>
      <c r="F4223" s="13">
        <f t="shared" si="919"/>
        <v>423.94945716349127</v>
      </c>
      <c r="G4223" s="13">
        <f t="shared" si="920"/>
        <v>0.99764677896831555</v>
      </c>
      <c r="H4223" s="13">
        <f t="shared" si="915"/>
        <v>1.7532586120738416</v>
      </c>
      <c r="I4223" s="13">
        <f t="shared" si="916"/>
        <v>3.0029735061989176E-2</v>
      </c>
      <c r="J4223" s="2">
        <f t="shared" si="923"/>
        <v>0.89814556884486385</v>
      </c>
      <c r="K4223" s="13">
        <f t="shared" si="921"/>
        <v>0.92344265358902733</v>
      </c>
      <c r="L4223" s="13">
        <f t="shared" si="922"/>
        <v>0</v>
      </c>
      <c r="M4223" s="14">
        <f t="shared" si="917"/>
        <v>95.977787742997506</v>
      </c>
      <c r="N4223" s="14">
        <f t="shared" si="910"/>
        <v>0</v>
      </c>
      <c r="O4223" s="14">
        <f t="shared" si="911"/>
        <v>1</v>
      </c>
      <c r="P4223" s="14">
        <f t="shared" si="912"/>
        <v>1</v>
      </c>
      <c r="Q4223" s="14">
        <f t="shared" si="913"/>
        <v>1.6690143606426908</v>
      </c>
      <c r="W4223" s="16"/>
    </row>
    <row r="4224" spans="1:23">
      <c r="A4224" s="16">
        <v>44280</v>
      </c>
      <c r="B4224">
        <v>11</v>
      </c>
      <c r="C4224" s="1">
        <v>8.75</v>
      </c>
      <c r="D4224" s="13">
        <f t="shared" si="918"/>
        <v>281.75</v>
      </c>
      <c r="E4224" s="13">
        <f t="shared" si="914"/>
        <v>7.4718722271517315</v>
      </c>
      <c r="F4224" s="13">
        <f t="shared" si="919"/>
        <v>1757.8947849264689</v>
      </c>
      <c r="G4224" s="13">
        <f t="shared" si="920"/>
        <v>0.99943146116040038</v>
      </c>
      <c r="H4224" s="13">
        <f t="shared" si="915"/>
        <v>1.5845128541300124</v>
      </c>
      <c r="I4224" s="13">
        <f t="shared" si="916"/>
        <v>3.4865778087222757E-2</v>
      </c>
      <c r="J4224" s="2">
        <f t="shared" si="923"/>
        <v>0.92344265358902733</v>
      </c>
      <c r="K4224" s="13">
        <f t="shared" si="921"/>
        <v>0.94609420393924559</v>
      </c>
      <c r="L4224" s="13">
        <f t="shared" si="922"/>
        <v>0</v>
      </c>
      <c r="M4224" s="14">
        <f t="shared" si="917"/>
        <v>95.977787742997506</v>
      </c>
      <c r="N4224" s="14">
        <f t="shared" si="910"/>
        <v>0</v>
      </c>
      <c r="O4224" s="14">
        <f t="shared" si="911"/>
        <v>1</v>
      </c>
      <c r="P4224" s="14">
        <f t="shared" si="912"/>
        <v>1</v>
      </c>
      <c r="Q4224" s="14">
        <f t="shared" si="913"/>
        <v>2.5279366678950854</v>
      </c>
      <c r="W4224" s="16"/>
    </row>
    <row r="4225" spans="1:23">
      <c r="A4225" s="16">
        <v>44280</v>
      </c>
      <c r="B4225">
        <v>12</v>
      </c>
      <c r="C4225" s="1">
        <v>9.2666666666666657</v>
      </c>
      <c r="D4225" s="13">
        <f t="shared" si="918"/>
        <v>282.26666666666665</v>
      </c>
      <c r="E4225" s="13">
        <f t="shared" si="914"/>
        <v>8.2694378837978046</v>
      </c>
      <c r="F4225" s="13">
        <f t="shared" si="919"/>
        <v>3902.7545738735848</v>
      </c>
      <c r="G4225" s="13">
        <f t="shared" si="920"/>
        <v>0.99974383635521236</v>
      </c>
      <c r="H4225" s="13">
        <f t="shared" si="915"/>
        <v>1.4970958905062806</v>
      </c>
      <c r="I4225" s="13">
        <f t="shared" si="916"/>
        <v>3.7910924243886861E-2</v>
      </c>
      <c r="J4225" s="2">
        <f t="shared" si="923"/>
        <v>0.94609420393924559</v>
      </c>
      <c r="K4225" s="13">
        <f t="shared" si="921"/>
        <v>0.96659218348107101</v>
      </c>
      <c r="L4225" s="13">
        <f t="shared" si="922"/>
        <v>0</v>
      </c>
      <c r="M4225" s="14">
        <f t="shared" si="917"/>
        <v>95.977787742997506</v>
      </c>
      <c r="N4225" s="14">
        <f t="shared" si="910"/>
        <v>0</v>
      </c>
      <c r="O4225" s="14">
        <f t="shared" si="911"/>
        <v>0.5</v>
      </c>
      <c r="P4225" s="14">
        <f t="shared" si="912"/>
        <v>0.5</v>
      </c>
      <c r="Q4225" s="14">
        <f t="shared" si="913"/>
        <v>3.0791012955235839</v>
      </c>
      <c r="W4225" s="16"/>
    </row>
    <row r="4226" spans="1:23">
      <c r="A4226" s="16">
        <v>44280</v>
      </c>
      <c r="B4226">
        <v>13</v>
      </c>
      <c r="C4226" s="1">
        <v>10.066666666666668</v>
      </c>
      <c r="D4226" s="13">
        <f t="shared" si="918"/>
        <v>283.06666666666666</v>
      </c>
      <c r="E4226" s="13">
        <f t="shared" si="914"/>
        <v>9.4986340084785628</v>
      </c>
      <c r="F4226" s="13">
        <f t="shared" si="919"/>
        <v>13341.490014586945</v>
      </c>
      <c r="G4226" s="13">
        <f t="shared" si="920"/>
        <v>0.99992505147098432</v>
      </c>
      <c r="H4226" s="13">
        <f t="shared" si="915"/>
        <v>1.3717196092138886</v>
      </c>
      <c r="I4226" s="13">
        <f t="shared" si="916"/>
        <v>4.3132991201384432E-2</v>
      </c>
      <c r="J4226" s="2">
        <f t="shared" si="923"/>
        <v>0.96659218348107101</v>
      </c>
      <c r="K4226" s="13">
        <f t="shared" si="921"/>
        <v>0.9836950409609676</v>
      </c>
      <c r="L4226" s="13">
        <f t="shared" si="922"/>
        <v>0</v>
      </c>
      <c r="M4226" s="14">
        <f t="shared" si="917"/>
        <v>95.977787742997506</v>
      </c>
      <c r="N4226" s="14">
        <f t="shared" si="910"/>
        <v>0</v>
      </c>
      <c r="O4226" s="14">
        <f t="shared" si="911"/>
        <v>0.5</v>
      </c>
      <c r="P4226" s="14">
        <f t="shared" si="912"/>
        <v>0.5</v>
      </c>
      <c r="Q4226" s="14">
        <f t="shared" si="913"/>
        <v>4.0185834265631879</v>
      </c>
      <c r="W4226" s="16"/>
    </row>
    <row r="4227" spans="1:23">
      <c r="A4227" s="16">
        <v>44280</v>
      </c>
      <c r="B4227">
        <v>14</v>
      </c>
      <c r="C4227" s="1">
        <v>10.633333333333333</v>
      </c>
      <c r="D4227" s="13">
        <f t="shared" si="918"/>
        <v>283.63333333333333</v>
      </c>
      <c r="E4227" s="13">
        <f t="shared" si="914"/>
        <v>10.365119285462441</v>
      </c>
      <c r="F4227" s="13">
        <f t="shared" si="919"/>
        <v>31733.217613219051</v>
      </c>
      <c r="G4227" s="13">
        <f t="shared" si="920"/>
        <v>0.99996848827306262</v>
      </c>
      <c r="H4227" s="13">
        <f t="shared" si="915"/>
        <v>1.2897022692717208</v>
      </c>
      <c r="I4227" s="13">
        <f t="shared" si="916"/>
        <v>4.7240771113472767E-2</v>
      </c>
      <c r="J4227" s="2">
        <f t="shared" si="923"/>
        <v>0.9836950409609676</v>
      </c>
      <c r="K4227" s="13">
        <f t="shared" si="921"/>
        <v>0.99781491567314673</v>
      </c>
      <c r="L4227" s="13">
        <f t="shared" si="922"/>
        <v>0</v>
      </c>
      <c r="M4227" s="14">
        <f t="shared" si="917"/>
        <v>95.977787742997506</v>
      </c>
      <c r="N4227" s="14">
        <f t="shared" si="910"/>
        <v>0</v>
      </c>
      <c r="O4227" s="14">
        <f t="shared" si="911"/>
        <v>0.5</v>
      </c>
      <c r="P4227" s="14">
        <f t="shared" si="912"/>
        <v>0.5</v>
      </c>
      <c r="Q4227" s="14">
        <f t="shared" si="913"/>
        <v>4.7409390631940305</v>
      </c>
      <c r="W4227" s="16"/>
    </row>
    <row r="4228" spans="1:23">
      <c r="A4228" s="16">
        <v>44280</v>
      </c>
      <c r="B4228">
        <v>15</v>
      </c>
      <c r="C4228" s="1">
        <v>10.65</v>
      </c>
      <c r="D4228" s="13">
        <f t="shared" si="918"/>
        <v>283.64999999999998</v>
      </c>
      <c r="E4228" s="13">
        <f t="shared" si="914"/>
        <v>10.390551736294695</v>
      </c>
      <c r="F4228" s="13">
        <f t="shared" si="919"/>
        <v>32550.621341747505</v>
      </c>
      <c r="G4228" s="13">
        <f t="shared" si="920"/>
        <v>0.99996927956400383</v>
      </c>
      <c r="H4228" s="13">
        <f t="shared" si="915"/>
        <v>1.2873705133543776</v>
      </c>
      <c r="I4228" s="13">
        <f t="shared" si="916"/>
        <v>4.7367075397346657E-2</v>
      </c>
      <c r="J4228" s="2">
        <f t="shared" si="923"/>
        <v>0.99781491567314673</v>
      </c>
      <c r="K4228" s="13">
        <f t="shared" si="921"/>
        <v>1.0112105568385101</v>
      </c>
      <c r="L4228" s="13">
        <f t="shared" si="922"/>
        <v>1.0111794920093202</v>
      </c>
      <c r="M4228" s="14">
        <f t="shared" si="917"/>
        <v>96.988967235006825</v>
      </c>
      <c r="N4228" s="14">
        <f t="shared" si="910"/>
        <v>0</v>
      </c>
      <c r="O4228" s="14">
        <f t="shared" si="911"/>
        <v>0.5</v>
      </c>
      <c r="P4228" s="14">
        <f t="shared" si="912"/>
        <v>0.5</v>
      </c>
      <c r="Q4228" s="14">
        <f t="shared" si="913"/>
        <v>4.7628365054275159</v>
      </c>
      <c r="W4228" s="16"/>
    </row>
    <row r="4229" spans="1:23">
      <c r="A4229" s="16">
        <v>44280</v>
      </c>
      <c r="B4229">
        <v>16</v>
      </c>
      <c r="C4229" s="1">
        <v>10.850000000000001</v>
      </c>
      <c r="D4229" s="13">
        <f t="shared" si="918"/>
        <v>283.85000000000002</v>
      </c>
      <c r="E4229" s="13">
        <f t="shared" si="914"/>
        <v>10.695508190945958</v>
      </c>
      <c r="F4229" s="13">
        <f t="shared" si="919"/>
        <v>44157.063898990127</v>
      </c>
      <c r="G4229" s="13">
        <f t="shared" si="920"/>
        <v>0.99997735407960164</v>
      </c>
      <c r="H4229" s="13">
        <f t="shared" si="915"/>
        <v>1.2597369829838885</v>
      </c>
      <c r="I4229" s="13">
        <f t="shared" si="916"/>
        <v>4.8908130468147681E-2</v>
      </c>
      <c r="J4229" s="2">
        <f t="shared" si="923"/>
        <v>3.1064829189908494E-5</v>
      </c>
      <c r="K4229" s="13">
        <f t="shared" si="921"/>
        <v>6.0158579103142928E-2</v>
      </c>
      <c r="L4229" s="13">
        <f t="shared" si="922"/>
        <v>0</v>
      </c>
      <c r="M4229" s="14">
        <f t="shared" si="917"/>
        <v>96.988967235006825</v>
      </c>
      <c r="N4229" s="14">
        <f t="shared" si="910"/>
        <v>0</v>
      </c>
      <c r="O4229" s="14">
        <f t="shared" si="911"/>
        <v>0.5</v>
      </c>
      <c r="P4229" s="14">
        <f t="shared" si="912"/>
        <v>0.5</v>
      </c>
      <c r="Q4229" s="14">
        <f t="shared" si="913"/>
        <v>5.0283458349618861</v>
      </c>
      <c r="W4229" s="16"/>
    </row>
    <row r="4230" spans="1:23">
      <c r="A4230" s="16">
        <v>44280</v>
      </c>
      <c r="B4230">
        <v>17</v>
      </c>
      <c r="C4230" s="1">
        <v>10.4</v>
      </c>
      <c r="D4230" s="13">
        <f t="shared" si="918"/>
        <v>283.39999999999998</v>
      </c>
      <c r="E4230" s="13">
        <f t="shared" si="914"/>
        <v>10.008750882145343</v>
      </c>
      <c r="F4230" s="13">
        <f t="shared" si="919"/>
        <v>22220.06263719554</v>
      </c>
      <c r="G4230" s="13">
        <f t="shared" si="920"/>
        <v>0.9999549976517178</v>
      </c>
      <c r="H4230" s="13">
        <f t="shared" si="915"/>
        <v>1.3228233723278686</v>
      </c>
      <c r="I4230" s="13">
        <f t="shared" si="916"/>
        <v>4.5505968158525388E-2</v>
      </c>
      <c r="J4230" s="2">
        <f t="shared" si="923"/>
        <v>6.0158579103142928E-2</v>
      </c>
      <c r="K4230" s="13">
        <f t="shared" si="921"/>
        <v>0.11632961149169119</v>
      </c>
      <c r="L4230" s="13">
        <f t="shared" si="922"/>
        <v>0</v>
      </c>
      <c r="M4230" s="14">
        <f t="shared" si="917"/>
        <v>96.988967235006825</v>
      </c>
      <c r="N4230" s="14">
        <f t="shared" si="910"/>
        <v>0</v>
      </c>
      <c r="O4230" s="14">
        <f t="shared" si="911"/>
        <v>0.5</v>
      </c>
      <c r="P4230" s="14">
        <f t="shared" si="912"/>
        <v>0.5</v>
      </c>
      <c r="Q4230" s="14">
        <f t="shared" si="913"/>
        <v>4.4381917638695381</v>
      </c>
      <c r="W4230" s="16"/>
    </row>
    <row r="4231" spans="1:23">
      <c r="A4231" s="16">
        <v>44280</v>
      </c>
      <c r="B4231">
        <v>18</v>
      </c>
      <c r="C4231" s="1">
        <v>9.3999999999999986</v>
      </c>
      <c r="D4231" s="13">
        <f t="shared" si="918"/>
        <v>282.39999999999998</v>
      </c>
      <c r="E4231" s="13">
        <f t="shared" si="914"/>
        <v>8.47478753541073</v>
      </c>
      <c r="F4231" s="13">
        <f t="shared" si="919"/>
        <v>4792.4044408554892</v>
      </c>
      <c r="G4231" s="13">
        <f t="shared" si="920"/>
        <v>0.99979138000718726</v>
      </c>
      <c r="H4231" s="13">
        <f t="shared" si="915"/>
        <v>1.4753802358025627</v>
      </c>
      <c r="I4231" s="13">
        <f t="shared" si="916"/>
        <v>3.8737116607365639E-2</v>
      </c>
      <c r="J4231" s="2">
        <f t="shared" si="923"/>
        <v>0.11632961149169119</v>
      </c>
      <c r="K4231" s="13">
        <f t="shared" si="921"/>
        <v>0.1679686824931963</v>
      </c>
      <c r="L4231" s="13">
        <f t="shared" si="922"/>
        <v>0</v>
      </c>
      <c r="M4231" s="14">
        <f t="shared" si="917"/>
        <v>96.988967235006825</v>
      </c>
      <c r="N4231" s="14">
        <f t="shared" si="910"/>
        <v>0</v>
      </c>
      <c r="O4231" s="14">
        <f t="shared" si="911"/>
        <v>0.5</v>
      </c>
      <c r="P4231" s="14">
        <f t="shared" si="912"/>
        <v>0.5</v>
      </c>
      <c r="Q4231" s="14">
        <f t="shared" si="913"/>
        <v>3.2286614037291477</v>
      </c>
      <c r="W4231" s="16"/>
    </row>
    <row r="4232" spans="1:23">
      <c r="A4232" s="16">
        <v>44280</v>
      </c>
      <c r="B4232">
        <v>19</v>
      </c>
      <c r="C4232" s="1">
        <v>7.9833333333333334</v>
      </c>
      <c r="D4232" s="13">
        <f t="shared" si="918"/>
        <v>280.98333333333335</v>
      </c>
      <c r="E4232" s="13">
        <f t="shared" si="914"/>
        <v>6.2829823832967797</v>
      </c>
      <c r="F4232" s="13">
        <f t="shared" si="919"/>
        <v>535.38300250333441</v>
      </c>
      <c r="G4232" s="13">
        <f t="shared" si="920"/>
        <v>0.99813566053485492</v>
      </c>
      <c r="H4232" s="13">
        <f t="shared" si="915"/>
        <v>1.7243860648181857</v>
      </c>
      <c r="I4232" s="13">
        <f t="shared" si="916"/>
        <v>3.0774564961929974E-2</v>
      </c>
      <c r="J4232" s="2">
        <f t="shared" si="923"/>
        <v>0.1679686824931963</v>
      </c>
      <c r="K4232" s="13">
        <f t="shared" si="921"/>
        <v>0.21513723192293055</v>
      </c>
      <c r="L4232" s="13">
        <f t="shared" si="922"/>
        <v>0</v>
      </c>
      <c r="M4232" s="14">
        <f t="shared" si="917"/>
        <v>96.988967235006825</v>
      </c>
      <c r="N4232" s="14">
        <f t="shared" si="910"/>
        <v>0</v>
      </c>
      <c r="O4232" s="14">
        <f t="shared" si="911"/>
        <v>1</v>
      </c>
      <c r="P4232" s="14">
        <f t="shared" si="912"/>
        <v>1</v>
      </c>
      <c r="Q4232" s="14">
        <f t="shared" si="913"/>
        <v>1.7986215977478819</v>
      </c>
      <c r="W4232" s="16"/>
    </row>
    <row r="4233" spans="1:23">
      <c r="A4233" s="16">
        <v>44280</v>
      </c>
      <c r="B4233">
        <v>20</v>
      </c>
      <c r="C4233" s="1">
        <v>6.5666666666666664</v>
      </c>
      <c r="D4233" s="13">
        <f t="shared" si="918"/>
        <v>279.56666666666666</v>
      </c>
      <c r="E4233" s="13">
        <f t="shared" si="914"/>
        <v>4.0689638726600634</v>
      </c>
      <c r="F4233" s="13">
        <f t="shared" si="919"/>
        <v>58.496321543356572</v>
      </c>
      <c r="G4233" s="13">
        <f t="shared" si="920"/>
        <v>0.98319223820801638</v>
      </c>
      <c r="H4233" s="13">
        <f t="shared" si="915"/>
        <v>2.0186056230216716</v>
      </c>
      <c r="I4233" s="13">
        <f t="shared" si="916"/>
        <v>2.4391793549420761E-2</v>
      </c>
      <c r="J4233" s="2">
        <f t="shared" si="923"/>
        <v>0.21513723192293055</v>
      </c>
      <c r="K4233" s="13">
        <f t="shared" si="921"/>
        <v>0.25859490074017311</v>
      </c>
      <c r="L4233" s="13">
        <f t="shared" si="922"/>
        <v>0</v>
      </c>
      <c r="M4233" s="14">
        <f t="shared" si="917"/>
        <v>96.988967235006825</v>
      </c>
      <c r="N4233" s="14">
        <f t="shared" si="910"/>
        <v>1</v>
      </c>
      <c r="O4233" s="14">
        <f t="shared" si="911"/>
        <v>1</v>
      </c>
      <c r="P4233" s="14">
        <f t="shared" si="912"/>
        <v>1</v>
      </c>
      <c r="Q4233" s="14">
        <f t="shared" si="913"/>
        <v>0.75755492553409387</v>
      </c>
      <c r="W4233" s="16"/>
    </row>
    <row r="4234" spans="1:23">
      <c r="A4234" s="16">
        <v>44280</v>
      </c>
      <c r="B4234">
        <v>21</v>
      </c>
      <c r="C4234" s="1">
        <v>5.8666666666666671</v>
      </c>
      <c r="D4234" s="13">
        <f t="shared" si="918"/>
        <v>278.86666666666667</v>
      </c>
      <c r="E4234" s="13">
        <f t="shared" si="914"/>
        <v>2.96667463542913</v>
      </c>
      <c r="F4234" s="13">
        <f t="shared" si="919"/>
        <v>19.427209509134002</v>
      </c>
      <c r="G4234" s="13">
        <f t="shared" si="920"/>
        <v>0.95104568739294271</v>
      </c>
      <c r="H4234" s="13">
        <f t="shared" si="915"/>
        <v>2.1833034905013244</v>
      </c>
      <c r="I4234" s="13">
        <f t="shared" si="916"/>
        <v>2.1726253942375047E-2</v>
      </c>
      <c r="J4234" s="2">
        <f t="shared" si="923"/>
        <v>0.25859490074017311</v>
      </c>
      <c r="K4234" s="13">
        <f t="shared" si="921"/>
        <v>0.29996062012187363</v>
      </c>
      <c r="L4234" s="13">
        <f t="shared" si="922"/>
        <v>0</v>
      </c>
      <c r="M4234" s="14">
        <f t="shared" si="917"/>
        <v>96.988967235006825</v>
      </c>
      <c r="N4234" s="14">
        <f t="shared" si="910"/>
        <v>1</v>
      </c>
      <c r="O4234" s="14">
        <f t="shared" si="911"/>
        <v>1</v>
      </c>
      <c r="P4234" s="14">
        <f t="shared" si="912"/>
        <v>1</v>
      </c>
      <c r="Q4234" s="14">
        <f t="shared" si="913"/>
        <v>0.40174819886907398</v>
      </c>
      <c r="W4234" s="16"/>
    </row>
    <row r="4235" spans="1:23">
      <c r="A4235" s="16">
        <v>44280</v>
      </c>
      <c r="B4235">
        <v>22</v>
      </c>
      <c r="C4235" s="1">
        <v>6</v>
      </c>
      <c r="D4235" s="13">
        <f t="shared" si="918"/>
        <v>279</v>
      </c>
      <c r="E4235" s="13">
        <f t="shared" si="914"/>
        <v>3.1770609318996419</v>
      </c>
      <c r="F4235" s="13">
        <f t="shared" si="919"/>
        <v>23.976182263494241</v>
      </c>
      <c r="G4235" s="13">
        <f t="shared" si="920"/>
        <v>0.95996185528075595</v>
      </c>
      <c r="H4235" s="13">
        <f t="shared" si="915"/>
        <v>2.150863309566537</v>
      </c>
      <c r="I4235" s="13">
        <f t="shared" si="916"/>
        <v>2.2211475820205856E-2</v>
      </c>
      <c r="J4235" s="2">
        <f t="shared" si="923"/>
        <v>0.29996062012187363</v>
      </c>
      <c r="K4235" s="13">
        <f t="shared" si="921"/>
        <v>0.34061869103450371</v>
      </c>
      <c r="L4235" s="13">
        <f t="shared" si="922"/>
        <v>0</v>
      </c>
      <c r="M4235" s="14">
        <f t="shared" si="917"/>
        <v>96.988967235006825</v>
      </c>
      <c r="N4235" s="14">
        <f t="shared" ref="N4235:N4298" si="924">IF(C4235&lt;0,0,IF(C4235&lt;=7.2,1,IF(C4235&gt;7.2,0)))</f>
        <v>1</v>
      </c>
      <c r="O4235" s="14">
        <f t="shared" ref="O4235:O4298" si="925">IF(C4235&lt;=1.5,0,IF(C4235&lt;=2.4,0.5,IF(C4235&lt;=9.1,1,IF(C4235&lt;=12.4,0.5,IF(C4235&lt;=15.9,0,IF(C4235&lt;=18,-0.5,IF(C4235&gt;18,-1)))))))</f>
        <v>1</v>
      </c>
      <c r="P4235" s="14">
        <f t="shared" ref="P4235:P4298" si="926">IF(O4235&lt;=0,0,IF(O4235&gt;0,O4235))</f>
        <v>1</v>
      </c>
      <c r="Q4235" s="14">
        <f t="shared" ref="Q4235:Q4298" si="927">IF(C4235&gt;36,"0",IF(C4235&lt;4,"0",IF(4&lt;C4235&lt;25,21*(1+COS(1.57+1.57*((C4235-25)/11))),10.5*(1+COS(3.14+3.14*((C4235-4)/21))))))</f>
        <v>0.46110221329129625</v>
      </c>
      <c r="W4235" s="16"/>
    </row>
    <row r="4236" spans="1:23">
      <c r="A4236" s="16">
        <v>44280</v>
      </c>
      <c r="B4236">
        <v>23</v>
      </c>
      <c r="C4236" s="1">
        <v>5.833333333333333</v>
      </c>
      <c r="D4236" s="13">
        <f t="shared" si="918"/>
        <v>278.83333333333331</v>
      </c>
      <c r="E4236" s="13">
        <f t="shared" si="914"/>
        <v>2.914046622833204</v>
      </c>
      <c r="F4236" s="13">
        <f t="shared" si="919"/>
        <v>18.431232107905089</v>
      </c>
      <c r="G4236" s="13">
        <f t="shared" si="920"/>
        <v>0.94853645952830878</v>
      </c>
      <c r="H4236" s="13">
        <f t="shared" si="915"/>
        <v>2.1914946010017262</v>
      </c>
      <c r="I4236" s="13">
        <f t="shared" si="916"/>
        <v>2.1606542531199962E-2</v>
      </c>
      <c r="J4236" s="2">
        <f t="shared" si="923"/>
        <v>0.34061869103450371</v>
      </c>
      <c r="K4236" s="13">
        <f t="shared" si="921"/>
        <v>0.38018078101921016</v>
      </c>
      <c r="L4236" s="13">
        <f t="shared" si="922"/>
        <v>0</v>
      </c>
      <c r="M4236" s="14">
        <f t="shared" si="917"/>
        <v>96.988967235006825</v>
      </c>
      <c r="N4236" s="14">
        <f t="shared" si="924"/>
        <v>1</v>
      </c>
      <c r="O4236" s="14">
        <f t="shared" si="925"/>
        <v>1</v>
      </c>
      <c r="P4236" s="14">
        <f t="shared" si="926"/>
        <v>1</v>
      </c>
      <c r="Q4236" s="14">
        <f t="shared" si="927"/>
        <v>0.38753592783134111</v>
      </c>
      <c r="W4236" s="16"/>
    </row>
    <row r="4237" spans="1:23">
      <c r="A4237" s="16">
        <v>44281</v>
      </c>
      <c r="B4237">
        <v>0</v>
      </c>
      <c r="C4237" s="1">
        <v>5.8833333333333329</v>
      </c>
      <c r="D4237" s="13">
        <f t="shared" si="918"/>
        <v>278.88333333333333</v>
      </c>
      <c r="E4237" s="13">
        <f t="shared" ref="E4237:E4300" si="928">$E$5*$E$6*(D4237-$E$6)/D4237</f>
        <v>2.9929839239825378</v>
      </c>
      <c r="F4237" s="13">
        <f t="shared" si="919"/>
        <v>19.945108473673944</v>
      </c>
      <c r="G4237" s="13">
        <f t="shared" si="920"/>
        <v>0.9522561555956176</v>
      </c>
      <c r="H4237" s="13">
        <f t="shared" ref="H4237:H4300" si="929">$E$7*EXP($E$8/D4237)</f>
        <v>2.1792201548590566</v>
      </c>
      <c r="I4237" s="13">
        <f t="shared" ref="I4237:I4300" si="930">$E$4*EXP(-$E$2/D4237)</f>
        <v>2.1786347351660296E-2</v>
      </c>
      <c r="J4237" s="2">
        <f t="shared" si="923"/>
        <v>0.38018078101921016</v>
      </c>
      <c r="K4237" s="13">
        <f t="shared" si="921"/>
        <v>0.41895140902127803</v>
      </c>
      <c r="L4237" s="13">
        <f t="shared" si="922"/>
        <v>0</v>
      </c>
      <c r="M4237" s="14">
        <f t="shared" si="917"/>
        <v>96.988967235006825</v>
      </c>
      <c r="N4237" s="14">
        <f t="shared" si="924"/>
        <v>1</v>
      </c>
      <c r="O4237" s="14">
        <f t="shared" si="925"/>
        <v>1</v>
      </c>
      <c r="P4237" s="14">
        <f t="shared" si="926"/>
        <v>1</v>
      </c>
      <c r="Q4237" s="14">
        <f t="shared" si="927"/>
        <v>0.40894842748090832</v>
      </c>
      <c r="R4237" s="14">
        <f>(M4237)</f>
        <v>96.988967235006825</v>
      </c>
      <c r="S4237" s="14">
        <f>SUM(N4237:N4260)</f>
        <v>9</v>
      </c>
      <c r="T4237" s="14">
        <f>SUM(O4237:O4260)</f>
        <v>14.5</v>
      </c>
      <c r="U4237" s="14">
        <f>SUM(P4237:P4260)</f>
        <v>14.5</v>
      </c>
      <c r="V4237" s="14">
        <f>SUM(Q4237:Q4260)</f>
        <v>96.143633538161907</v>
      </c>
      <c r="W4237" s="16"/>
    </row>
    <row r="4238" spans="1:23">
      <c r="A4238" s="16">
        <v>44281</v>
      </c>
      <c r="B4238">
        <v>1</v>
      </c>
      <c r="C4238" s="1">
        <v>4.95</v>
      </c>
      <c r="D4238" s="13">
        <f t="shared" si="918"/>
        <v>277.95</v>
      </c>
      <c r="E4238" s="13">
        <f t="shared" si="928"/>
        <v>1.5148048210109553</v>
      </c>
      <c r="F4238" s="13">
        <f t="shared" si="919"/>
        <v>4.5485332620784611</v>
      </c>
      <c r="G4238" s="13">
        <f t="shared" si="920"/>
        <v>0.81977218973624688</v>
      </c>
      <c r="H4238" s="13">
        <f t="shared" si="929"/>
        <v>2.4209140988110152</v>
      </c>
      <c r="I4238" s="13">
        <f t="shared" si="930"/>
        <v>1.8654638557379734E-2</v>
      </c>
      <c r="J4238" s="2">
        <f t="shared" si="923"/>
        <v>0.41895140902127803</v>
      </c>
      <c r="K4238" s="13">
        <f t="shared" si="921"/>
        <v>0.45595111833111934</v>
      </c>
      <c r="L4238" s="13">
        <f t="shared" si="922"/>
        <v>0</v>
      </c>
      <c r="M4238" s="14">
        <f t="shared" ref="M4238:M4301" si="931">L4238+M4237</f>
        <v>96.988967235006825</v>
      </c>
      <c r="N4238" s="14">
        <f t="shared" si="924"/>
        <v>1</v>
      </c>
      <c r="O4238" s="14">
        <f t="shared" si="925"/>
        <v>1</v>
      </c>
      <c r="P4238" s="14">
        <f t="shared" si="926"/>
        <v>1</v>
      </c>
      <c r="Q4238" s="14">
        <f t="shared" si="927"/>
        <v>0.1033997324470155</v>
      </c>
      <c r="W4238" s="16"/>
    </row>
    <row r="4239" spans="1:23">
      <c r="A4239" s="16">
        <v>44281</v>
      </c>
      <c r="B4239">
        <v>2</v>
      </c>
      <c r="C4239" s="1">
        <v>3.6666666666666665</v>
      </c>
      <c r="D4239" s="13">
        <f t="shared" ref="D4239:D4302" si="932">C4239+273</f>
        <v>276.66666666666669</v>
      </c>
      <c r="E4239" s="13">
        <f t="shared" si="928"/>
        <v>-0.53397590361442759</v>
      </c>
      <c r="F4239" s="13">
        <f t="shared" ref="F4239:F4302" si="933">EXP(E4239)</f>
        <v>0.58626937917002631</v>
      </c>
      <c r="G4239" s="13">
        <f t="shared" ref="G4239:G4302" si="934">F4239/(1+F4239)</f>
        <v>0.36959005000574136</v>
      </c>
      <c r="H4239" s="13">
        <f t="shared" si="929"/>
        <v>2.8008523972384172</v>
      </c>
      <c r="I4239" s="13">
        <f t="shared" si="930"/>
        <v>1.5044323716819765E-2</v>
      </c>
      <c r="J4239" s="2">
        <f t="shared" si="923"/>
        <v>0.45595111833111934</v>
      </c>
      <c r="K4239" s="13">
        <f t="shared" ref="K4239:K4302" si="935">H4239-(H4239-J4239)*EXP(-I4239)</f>
        <v>0.49096453528085249</v>
      </c>
      <c r="L4239" s="13">
        <f t="shared" ref="L4239:L4302" si="936">IF(K4239&lt;1,0,K4239*G4239)</f>
        <v>0</v>
      </c>
      <c r="M4239" s="14">
        <f t="shared" si="931"/>
        <v>96.988967235006825</v>
      </c>
      <c r="N4239" s="14">
        <f t="shared" si="924"/>
        <v>1</v>
      </c>
      <c r="O4239" s="14">
        <f t="shared" si="925"/>
        <v>1</v>
      </c>
      <c r="P4239" s="14">
        <f t="shared" si="926"/>
        <v>1</v>
      </c>
      <c r="Q4239" s="14" t="str">
        <f t="shared" si="927"/>
        <v>0</v>
      </c>
      <c r="W4239" s="16"/>
    </row>
    <row r="4240" spans="1:23">
      <c r="A4240" s="16">
        <v>44281</v>
      </c>
      <c r="B4240">
        <v>3</v>
      </c>
      <c r="C4240" s="1">
        <v>2.6999999999999997</v>
      </c>
      <c r="D4240" s="13">
        <f t="shared" si="932"/>
        <v>275.7</v>
      </c>
      <c r="E4240" s="13">
        <f t="shared" si="928"/>
        <v>-2.0898077620602291</v>
      </c>
      <c r="F4240" s="13">
        <f t="shared" si="933"/>
        <v>0.12371091546322235</v>
      </c>
      <c r="G4240" s="13">
        <f t="shared" si="934"/>
        <v>0.11009140674959587</v>
      </c>
      <c r="H4240" s="13">
        <f t="shared" si="929"/>
        <v>3.1287300883035054</v>
      </c>
      <c r="I4240" s="13">
        <f t="shared" si="930"/>
        <v>1.2777165119121749E-2</v>
      </c>
      <c r="J4240" s="2">
        <f t="shared" ref="J4240:J4303" si="937">IF(K4239&lt;1,K4239,K4239-K4239*G4239)</f>
        <v>0.49096453528085249</v>
      </c>
      <c r="K4240" s="13">
        <f t="shared" si="935"/>
        <v>0.52445329995730416</v>
      </c>
      <c r="L4240" s="13">
        <f t="shared" si="936"/>
        <v>0</v>
      </c>
      <c r="M4240" s="14">
        <f t="shared" si="931"/>
        <v>96.988967235006825</v>
      </c>
      <c r="N4240" s="14">
        <f t="shared" si="924"/>
        <v>1</v>
      </c>
      <c r="O4240" s="14">
        <f t="shared" si="925"/>
        <v>1</v>
      </c>
      <c r="P4240" s="14">
        <f t="shared" si="926"/>
        <v>1</v>
      </c>
      <c r="Q4240" s="14" t="str">
        <f t="shared" si="927"/>
        <v>0</v>
      </c>
      <c r="W4240" s="16"/>
    </row>
    <row r="4241" spans="1:23">
      <c r="A4241" s="16">
        <v>44281</v>
      </c>
      <c r="B4241">
        <v>4</v>
      </c>
      <c r="C4241" s="1">
        <v>3.4833333333333329</v>
      </c>
      <c r="D4241" s="13">
        <f t="shared" si="932"/>
        <v>276.48333333333335</v>
      </c>
      <c r="E4241" s="13">
        <f t="shared" si="928"/>
        <v>-0.82821146542887436</v>
      </c>
      <c r="F4241" s="13">
        <f t="shared" si="933"/>
        <v>0.43682987339023327</v>
      </c>
      <c r="G4241" s="13">
        <f t="shared" si="934"/>
        <v>0.30402337916285321</v>
      </c>
      <c r="H4241" s="13">
        <f t="shared" si="929"/>
        <v>2.8601091448790665</v>
      </c>
      <c r="I4241" s="13">
        <f t="shared" si="930"/>
        <v>1.4586698206616051E-2</v>
      </c>
      <c r="J4241" s="2">
        <f t="shared" si="937"/>
        <v>0.52445329995730416</v>
      </c>
      <c r="K4241" s="13">
        <f t="shared" si="935"/>
        <v>0.55827552985245088</v>
      </c>
      <c r="L4241" s="13">
        <f t="shared" si="936"/>
        <v>0</v>
      </c>
      <c r="M4241" s="14">
        <f t="shared" si="931"/>
        <v>96.988967235006825</v>
      </c>
      <c r="N4241" s="14">
        <f t="shared" si="924"/>
        <v>1</v>
      </c>
      <c r="O4241" s="14">
        <f t="shared" si="925"/>
        <v>1</v>
      </c>
      <c r="P4241" s="14">
        <f t="shared" si="926"/>
        <v>1</v>
      </c>
      <c r="Q4241" s="14" t="str">
        <f t="shared" si="927"/>
        <v>0</v>
      </c>
      <c r="W4241" s="16"/>
    </row>
    <row r="4242" spans="1:23">
      <c r="A4242" s="16">
        <v>44281</v>
      </c>
      <c r="B4242">
        <v>5</v>
      </c>
      <c r="C4242" s="1">
        <v>2.8833333333333333</v>
      </c>
      <c r="D4242" s="13">
        <f t="shared" si="932"/>
        <v>275.88333333333333</v>
      </c>
      <c r="E4242" s="13">
        <f t="shared" si="928"/>
        <v>-1.7938983869993477</v>
      </c>
      <c r="F4242" s="13">
        <f t="shared" si="933"/>
        <v>0.16631056134721356</v>
      </c>
      <c r="G4242" s="13">
        <f t="shared" si="934"/>
        <v>0.14259543457713961</v>
      </c>
      <c r="H4242" s="13">
        <f t="shared" si="929"/>
        <v>3.0635430731548796</v>
      </c>
      <c r="I4242" s="13">
        <f t="shared" si="930"/>
        <v>1.3180336461866268E-2</v>
      </c>
      <c r="J4242" s="2">
        <f t="shared" si="937"/>
        <v>0.55827552985245088</v>
      </c>
      <c r="K4242" s="13">
        <f t="shared" si="935"/>
        <v>0.59107914278330886</v>
      </c>
      <c r="L4242" s="13">
        <f t="shared" si="936"/>
        <v>0</v>
      </c>
      <c r="M4242" s="14">
        <f t="shared" si="931"/>
        <v>96.988967235006825</v>
      </c>
      <c r="N4242" s="14">
        <f t="shared" si="924"/>
        <v>1</v>
      </c>
      <c r="O4242" s="14">
        <f t="shared" si="925"/>
        <v>1</v>
      </c>
      <c r="P4242" s="14">
        <f t="shared" si="926"/>
        <v>1</v>
      </c>
      <c r="Q4242" s="14" t="str">
        <f t="shared" si="927"/>
        <v>0</v>
      </c>
      <c r="W4242" s="16"/>
    </row>
    <row r="4243" spans="1:23">
      <c r="A4243" s="16">
        <v>44281</v>
      </c>
      <c r="B4243">
        <v>6</v>
      </c>
      <c r="C4243" s="1">
        <v>1.7166666666666666</v>
      </c>
      <c r="D4243" s="13">
        <f t="shared" si="932"/>
        <v>274.71666666666664</v>
      </c>
      <c r="E4243" s="13">
        <f t="shared" si="928"/>
        <v>-3.683698355881861</v>
      </c>
      <c r="F4243" s="13">
        <f t="shared" si="933"/>
        <v>2.5129863583290467E-2</v>
      </c>
      <c r="G4243" s="13">
        <f t="shared" si="934"/>
        <v>2.4513834272128488E-2</v>
      </c>
      <c r="H4243" s="13">
        <f t="shared" si="929"/>
        <v>3.5044676494237148</v>
      </c>
      <c r="I4243" s="13">
        <f t="shared" si="930"/>
        <v>1.0808391229029773E-2</v>
      </c>
      <c r="J4243" s="2">
        <f t="shared" si="937"/>
        <v>0.59107914278330886</v>
      </c>
      <c r="K4243" s="13">
        <f t="shared" si="935"/>
        <v>0.62239862406384772</v>
      </c>
      <c r="L4243" s="13">
        <f t="shared" si="936"/>
        <v>0</v>
      </c>
      <c r="M4243" s="14">
        <f t="shared" si="931"/>
        <v>96.988967235006825</v>
      </c>
      <c r="N4243" s="14">
        <f t="shared" si="924"/>
        <v>1</v>
      </c>
      <c r="O4243" s="14">
        <f t="shared" si="925"/>
        <v>0.5</v>
      </c>
      <c r="P4243" s="14">
        <f t="shared" si="926"/>
        <v>0.5</v>
      </c>
      <c r="Q4243" s="14" t="str">
        <f t="shared" si="927"/>
        <v>0</v>
      </c>
      <c r="W4243" s="16"/>
    </row>
    <row r="4244" spans="1:23">
      <c r="A4244" s="16">
        <v>44281</v>
      </c>
      <c r="B4244">
        <v>7</v>
      </c>
      <c r="C4244" s="1">
        <v>2</v>
      </c>
      <c r="D4244" s="13">
        <f t="shared" si="932"/>
        <v>275</v>
      </c>
      <c r="E4244" s="13">
        <f t="shared" si="928"/>
        <v>-3.2232727272727275</v>
      </c>
      <c r="F4244" s="13">
        <f t="shared" si="933"/>
        <v>3.9824509992761617E-2</v>
      </c>
      <c r="G4244" s="13">
        <f t="shared" si="934"/>
        <v>3.8299260702211027E-2</v>
      </c>
      <c r="H4244" s="13">
        <f t="shared" si="929"/>
        <v>3.3915178928720446</v>
      </c>
      <c r="I4244" s="13">
        <f t="shared" si="930"/>
        <v>1.1343685192606368E-2</v>
      </c>
      <c r="J4244" s="2">
        <f t="shared" si="937"/>
        <v>0.62239862406384772</v>
      </c>
      <c r="K4244" s="13">
        <f t="shared" si="935"/>
        <v>0.65363314906520387</v>
      </c>
      <c r="L4244" s="13">
        <f t="shared" si="936"/>
        <v>0</v>
      </c>
      <c r="M4244" s="14">
        <f t="shared" si="931"/>
        <v>96.988967235006825</v>
      </c>
      <c r="N4244" s="14">
        <f t="shared" si="924"/>
        <v>1</v>
      </c>
      <c r="O4244" s="14">
        <f t="shared" si="925"/>
        <v>0.5</v>
      </c>
      <c r="P4244" s="14">
        <f t="shared" si="926"/>
        <v>0.5</v>
      </c>
      <c r="Q4244" s="14" t="str">
        <f t="shared" si="927"/>
        <v>0</v>
      </c>
      <c r="W4244" s="16"/>
    </row>
    <row r="4245" spans="1:23">
      <c r="A4245" s="16">
        <v>44281</v>
      </c>
      <c r="B4245">
        <v>8</v>
      </c>
      <c r="C4245" s="1">
        <v>4.1166666666666663</v>
      </c>
      <c r="D4245" s="13">
        <f t="shared" si="932"/>
        <v>277.11666666666667</v>
      </c>
      <c r="E4245" s="13">
        <f t="shared" si="928"/>
        <v>0.18658807962953039</v>
      </c>
      <c r="F4245" s="13">
        <f t="shared" si="933"/>
        <v>1.2051307648824252</v>
      </c>
      <c r="G4245" s="13">
        <f t="shared" si="934"/>
        <v>0.54651215432418188</v>
      </c>
      <c r="H4245" s="13">
        <f t="shared" si="929"/>
        <v>2.6608693924486988</v>
      </c>
      <c r="I4245" s="13">
        <f t="shared" si="930"/>
        <v>1.6226572285286504E-2</v>
      </c>
      <c r="J4245" s="2">
        <f t="shared" si="937"/>
        <v>0.65363314906520387</v>
      </c>
      <c r="K4245" s="13">
        <f t="shared" si="935"/>
        <v>0.68594088229099248</v>
      </c>
      <c r="L4245" s="13">
        <f t="shared" si="936"/>
        <v>0</v>
      </c>
      <c r="M4245" s="14">
        <f t="shared" si="931"/>
        <v>96.988967235006825</v>
      </c>
      <c r="N4245" s="14">
        <f t="shared" si="924"/>
        <v>1</v>
      </c>
      <c r="O4245" s="14">
        <f t="shared" si="925"/>
        <v>1</v>
      </c>
      <c r="P4245" s="14">
        <f t="shared" si="926"/>
        <v>1</v>
      </c>
      <c r="Q4245" s="14">
        <f t="shared" si="927"/>
        <v>1.3191885607476972E-3</v>
      </c>
      <c r="W4245" s="16"/>
    </row>
    <row r="4246" spans="1:23">
      <c r="A4246" s="16">
        <v>44281</v>
      </c>
      <c r="B4246">
        <v>9</v>
      </c>
      <c r="C4246" s="1">
        <v>8.0499999999999989</v>
      </c>
      <c r="D4246" s="13">
        <f t="shared" si="932"/>
        <v>281.05</v>
      </c>
      <c r="E4246" s="13">
        <f t="shared" si="928"/>
        <v>6.3866215975805201</v>
      </c>
      <c r="F4246" s="13">
        <f t="shared" si="933"/>
        <v>593.84693298661682</v>
      </c>
      <c r="G4246" s="13">
        <f t="shared" si="934"/>
        <v>0.99831889525767714</v>
      </c>
      <c r="H4246" s="13">
        <f t="shared" si="929"/>
        <v>1.7117166490195308</v>
      </c>
      <c r="I4246" s="13">
        <f t="shared" si="930"/>
        <v>3.1111242277408288E-2</v>
      </c>
      <c r="J4246" s="2">
        <f t="shared" si="937"/>
        <v>0.68594088229099248</v>
      </c>
      <c r="K4246" s="13">
        <f t="shared" si="935"/>
        <v>0.71736272007120294</v>
      </c>
      <c r="L4246" s="13">
        <f t="shared" si="936"/>
        <v>0</v>
      </c>
      <c r="M4246" s="14">
        <f t="shared" si="931"/>
        <v>96.988967235006825</v>
      </c>
      <c r="N4246" s="14">
        <f t="shared" si="924"/>
        <v>0</v>
      </c>
      <c r="O4246" s="14">
        <f t="shared" si="925"/>
        <v>1</v>
      </c>
      <c r="P4246" s="14">
        <f t="shared" si="926"/>
        <v>1</v>
      </c>
      <c r="Q4246" s="14">
        <f t="shared" si="927"/>
        <v>1.8576337216574439</v>
      </c>
      <c r="W4246" s="16"/>
    </row>
    <row r="4247" spans="1:23">
      <c r="A4247" s="16">
        <v>44281</v>
      </c>
      <c r="B4247">
        <v>10</v>
      </c>
      <c r="C4247" s="1">
        <v>9.0499999999999989</v>
      </c>
      <c r="D4247" s="13">
        <f t="shared" si="932"/>
        <v>282.05</v>
      </c>
      <c r="E4247" s="13">
        <f t="shared" si="928"/>
        <v>7.9353306151391783</v>
      </c>
      <c r="F4247" s="13">
        <f t="shared" si="933"/>
        <v>2794.2824187229667</v>
      </c>
      <c r="G4247" s="13">
        <f t="shared" si="934"/>
        <v>0.99964225439501142</v>
      </c>
      <c r="H4247" s="13">
        <f t="shared" si="929"/>
        <v>1.5331127894377115</v>
      </c>
      <c r="I4247" s="13">
        <f t="shared" si="930"/>
        <v>3.6604185664964414E-2</v>
      </c>
      <c r="J4247" s="2">
        <f t="shared" si="937"/>
        <v>0.71736272007120294</v>
      </c>
      <c r="K4247" s="13">
        <f t="shared" si="935"/>
        <v>0.74668269647204921</v>
      </c>
      <c r="L4247" s="13">
        <f t="shared" si="936"/>
        <v>0</v>
      </c>
      <c r="M4247" s="14">
        <f t="shared" si="931"/>
        <v>96.988967235006825</v>
      </c>
      <c r="N4247" s="14">
        <f t="shared" si="924"/>
        <v>0</v>
      </c>
      <c r="O4247" s="14">
        <f t="shared" si="925"/>
        <v>1</v>
      </c>
      <c r="P4247" s="14">
        <f t="shared" si="926"/>
        <v>1</v>
      </c>
      <c r="Q4247" s="14">
        <f t="shared" si="927"/>
        <v>2.8423826740526779</v>
      </c>
      <c r="W4247" s="16"/>
    </row>
    <row r="4248" spans="1:23">
      <c r="A4248" s="16">
        <v>44281</v>
      </c>
      <c r="B4248">
        <v>11</v>
      </c>
      <c r="C4248" s="1">
        <v>10.549999999999999</v>
      </c>
      <c r="D4248" s="13">
        <f t="shared" si="932"/>
        <v>283.55</v>
      </c>
      <c r="E4248" s="13">
        <f t="shared" si="928"/>
        <v>10.237912184799878</v>
      </c>
      <c r="F4248" s="13">
        <f t="shared" si="933"/>
        <v>27942.725735518874</v>
      </c>
      <c r="G4248" s="13">
        <f t="shared" si="934"/>
        <v>0.99996421379133671</v>
      </c>
      <c r="H4248" s="13">
        <f t="shared" si="929"/>
        <v>1.3014287059712746</v>
      </c>
      <c r="I4248" s="13">
        <f t="shared" si="930"/>
        <v>4.6614064151445873E-2</v>
      </c>
      <c r="J4248" s="2">
        <f t="shared" si="937"/>
        <v>0.74668269647204921</v>
      </c>
      <c r="K4248" s="13">
        <f t="shared" si="935"/>
        <v>0.77194822337222524</v>
      </c>
      <c r="L4248" s="13">
        <f t="shared" si="936"/>
        <v>0</v>
      </c>
      <c r="M4248" s="14">
        <f t="shared" si="931"/>
        <v>96.988967235006825</v>
      </c>
      <c r="N4248" s="14">
        <f t="shared" si="924"/>
        <v>0</v>
      </c>
      <c r="O4248" s="14">
        <f t="shared" si="925"/>
        <v>0.5</v>
      </c>
      <c r="P4248" s="14">
        <f t="shared" si="926"/>
        <v>0.5</v>
      </c>
      <c r="Q4248" s="14">
        <f t="shared" si="927"/>
        <v>4.6319910531762778</v>
      </c>
      <c r="W4248" s="16"/>
    </row>
    <row r="4249" spans="1:23">
      <c r="A4249" s="16">
        <v>44281</v>
      </c>
      <c r="B4249">
        <v>12</v>
      </c>
      <c r="C4249" s="1">
        <v>12.016666666666667</v>
      </c>
      <c r="D4249" s="13">
        <f t="shared" si="932"/>
        <v>285.01666666666665</v>
      </c>
      <c r="E4249" s="13">
        <f t="shared" si="928"/>
        <v>12.465890883574039</v>
      </c>
      <c r="F4249" s="13">
        <f t="shared" si="933"/>
        <v>259338.87510771115</v>
      </c>
      <c r="G4249" s="13">
        <f t="shared" si="934"/>
        <v>0.99999614405613646</v>
      </c>
      <c r="H4249" s="13">
        <f t="shared" si="929"/>
        <v>1.1106366838632282</v>
      </c>
      <c r="I4249" s="13">
        <f t="shared" si="930"/>
        <v>5.8898152364752751E-2</v>
      </c>
      <c r="J4249" s="2">
        <f t="shared" si="937"/>
        <v>0.77194822337222524</v>
      </c>
      <c r="K4249" s="13">
        <f t="shared" si="935"/>
        <v>0.79132025955632046</v>
      </c>
      <c r="L4249" s="13">
        <f t="shared" si="936"/>
        <v>0</v>
      </c>
      <c r="M4249" s="14">
        <f t="shared" si="931"/>
        <v>96.988967235006825</v>
      </c>
      <c r="N4249" s="14">
        <f t="shared" si="924"/>
        <v>0</v>
      </c>
      <c r="O4249" s="14">
        <f t="shared" si="925"/>
        <v>0.5</v>
      </c>
      <c r="P4249" s="14">
        <f t="shared" si="926"/>
        <v>0.5</v>
      </c>
      <c r="Q4249" s="14">
        <f t="shared" si="927"/>
        <v>6.6667801599565859</v>
      </c>
      <c r="W4249" s="16"/>
    </row>
    <row r="4250" spans="1:23">
      <c r="A4250" s="16">
        <v>44281</v>
      </c>
      <c r="B4250">
        <v>13</v>
      </c>
      <c r="C4250" s="1">
        <v>13.266666666666667</v>
      </c>
      <c r="D4250" s="13">
        <f t="shared" si="932"/>
        <v>286.26666666666665</v>
      </c>
      <c r="E4250" s="13">
        <f t="shared" si="928"/>
        <v>14.346716348393086</v>
      </c>
      <c r="F4250" s="13">
        <f t="shared" si="933"/>
        <v>1700982.1004968411</v>
      </c>
      <c r="G4250" s="13">
        <f t="shared" si="934"/>
        <v>0.99999941210468246</v>
      </c>
      <c r="H4250" s="13">
        <f t="shared" si="929"/>
        <v>0.97151895212849748</v>
      </c>
      <c r="I4250" s="13">
        <f t="shared" si="930"/>
        <v>7.1755950091781734E-2</v>
      </c>
      <c r="J4250" s="2">
        <f t="shared" si="937"/>
        <v>0.79132025955632046</v>
      </c>
      <c r="K4250" s="13">
        <f t="shared" si="935"/>
        <v>0.80379757391270812</v>
      </c>
      <c r="L4250" s="13">
        <f t="shared" si="936"/>
        <v>0</v>
      </c>
      <c r="M4250" s="14">
        <f t="shared" si="931"/>
        <v>96.988967235006825</v>
      </c>
      <c r="N4250" s="14">
        <f t="shared" si="924"/>
        <v>0</v>
      </c>
      <c r="O4250" s="14">
        <f t="shared" si="925"/>
        <v>0</v>
      </c>
      <c r="P4250" s="14">
        <f t="shared" si="926"/>
        <v>0</v>
      </c>
      <c r="Q4250" s="14">
        <f t="shared" si="927"/>
        <v>8.5499697210639862</v>
      </c>
      <c r="W4250" s="16"/>
    </row>
    <row r="4251" spans="1:23">
      <c r="A4251" s="16">
        <v>44281</v>
      </c>
      <c r="B4251">
        <v>14</v>
      </c>
      <c r="C4251" s="1">
        <v>14.15</v>
      </c>
      <c r="D4251" s="13">
        <f t="shared" si="932"/>
        <v>287.14999999999998</v>
      </c>
      <c r="E4251" s="13">
        <f t="shared" si="928"/>
        <v>15.665958558244787</v>
      </c>
      <c r="F4251" s="13">
        <f t="shared" si="933"/>
        <v>6362669.3618486961</v>
      </c>
      <c r="G4251" s="13">
        <f t="shared" si="934"/>
        <v>0.99999984283328491</v>
      </c>
      <c r="H4251" s="13">
        <f t="shared" si="929"/>
        <v>0.88447268921079392</v>
      </c>
      <c r="I4251" s="13">
        <f t="shared" si="930"/>
        <v>8.2415476765906118E-2</v>
      </c>
      <c r="J4251" s="2">
        <f t="shared" si="937"/>
        <v>0.80379757391270812</v>
      </c>
      <c r="K4251" s="13">
        <f t="shared" si="935"/>
        <v>0.81017984108747976</v>
      </c>
      <c r="L4251" s="13">
        <f t="shared" si="936"/>
        <v>0</v>
      </c>
      <c r="M4251" s="14">
        <f t="shared" si="931"/>
        <v>96.988967235006825</v>
      </c>
      <c r="N4251" s="14">
        <f t="shared" si="924"/>
        <v>0</v>
      </c>
      <c r="O4251" s="14">
        <f t="shared" si="925"/>
        <v>0</v>
      </c>
      <c r="P4251" s="14">
        <f t="shared" si="926"/>
        <v>0</v>
      </c>
      <c r="Q4251" s="14">
        <f t="shared" si="927"/>
        <v>9.9257024314996354</v>
      </c>
      <c r="W4251" s="16"/>
    </row>
    <row r="4252" spans="1:23">
      <c r="A4252" s="16">
        <v>44281</v>
      </c>
      <c r="B4252">
        <v>15</v>
      </c>
      <c r="C4252" s="1">
        <v>14.933333333333332</v>
      </c>
      <c r="D4252" s="13">
        <f t="shared" si="932"/>
        <v>287.93333333333334</v>
      </c>
      <c r="E4252" s="13">
        <f t="shared" si="928"/>
        <v>16.829080805742077</v>
      </c>
      <c r="F4252" s="13">
        <f t="shared" si="933"/>
        <v>20359960.422142457</v>
      </c>
      <c r="G4252" s="13">
        <f t="shared" si="934"/>
        <v>0.9999999508839934</v>
      </c>
      <c r="H4252" s="13">
        <f t="shared" si="929"/>
        <v>0.81422034962004453</v>
      </c>
      <c r="I4252" s="13">
        <f t="shared" si="930"/>
        <v>9.3119651278271806E-2</v>
      </c>
      <c r="J4252" s="2">
        <f t="shared" si="937"/>
        <v>0.81017984108747976</v>
      </c>
      <c r="K4252" s="13">
        <f t="shared" si="935"/>
        <v>0.81053910499925708</v>
      </c>
      <c r="L4252" s="13">
        <f t="shared" si="936"/>
        <v>0</v>
      </c>
      <c r="M4252" s="14">
        <f t="shared" si="931"/>
        <v>96.988967235006825</v>
      </c>
      <c r="N4252" s="14">
        <f t="shared" si="924"/>
        <v>0</v>
      </c>
      <c r="O4252" s="14">
        <f t="shared" si="925"/>
        <v>0</v>
      </c>
      <c r="P4252" s="14">
        <f t="shared" si="926"/>
        <v>0</v>
      </c>
      <c r="Q4252" s="14">
        <f t="shared" si="927"/>
        <v>11.154823828025693</v>
      </c>
      <c r="W4252" s="16"/>
    </row>
    <row r="4253" spans="1:23">
      <c r="A4253" s="16">
        <v>44281</v>
      </c>
      <c r="B4253">
        <v>16</v>
      </c>
      <c r="C4253" s="1">
        <v>15.383333333333333</v>
      </c>
      <c r="D4253" s="13">
        <f t="shared" si="932"/>
        <v>288.38333333333333</v>
      </c>
      <c r="E4253" s="13">
        <f t="shared" si="928"/>
        <v>17.494399815060962</v>
      </c>
      <c r="F4253" s="13">
        <f t="shared" si="933"/>
        <v>39602381.569527328</v>
      </c>
      <c r="G4253" s="13">
        <f t="shared" si="934"/>
        <v>0.99999997474899405</v>
      </c>
      <c r="H4253" s="13">
        <f t="shared" si="929"/>
        <v>0.77657329610245684</v>
      </c>
      <c r="I4253" s="13">
        <f t="shared" si="930"/>
        <v>9.9856551773705837E-2</v>
      </c>
      <c r="J4253" s="2">
        <f t="shared" si="937"/>
        <v>0.81053910499925708</v>
      </c>
      <c r="K4253" s="13">
        <f t="shared" si="935"/>
        <v>0.80731123991342169</v>
      </c>
      <c r="L4253" s="13">
        <f t="shared" si="936"/>
        <v>0</v>
      </c>
      <c r="M4253" s="14">
        <f t="shared" si="931"/>
        <v>96.988967235006825</v>
      </c>
      <c r="N4253" s="14">
        <f t="shared" si="924"/>
        <v>0</v>
      </c>
      <c r="O4253" s="14">
        <f t="shared" si="925"/>
        <v>0</v>
      </c>
      <c r="P4253" s="14">
        <f t="shared" si="926"/>
        <v>0</v>
      </c>
      <c r="Q4253" s="14">
        <f t="shared" si="927"/>
        <v>11.857934903562912</v>
      </c>
      <c r="W4253" s="16"/>
    </row>
    <row r="4254" spans="1:23">
      <c r="A4254" s="16">
        <v>44281</v>
      </c>
      <c r="B4254">
        <v>17</v>
      </c>
      <c r="C4254" s="1">
        <v>15.25</v>
      </c>
      <c r="D4254" s="13">
        <f t="shared" si="932"/>
        <v>288.25</v>
      </c>
      <c r="E4254" s="13">
        <f t="shared" si="928"/>
        <v>17.297484822202954</v>
      </c>
      <c r="F4254" s="13">
        <f t="shared" si="933"/>
        <v>32523869.445448838</v>
      </c>
      <c r="G4254" s="13">
        <f t="shared" si="934"/>
        <v>0.99999996925335188</v>
      </c>
      <c r="H4254" s="13">
        <f t="shared" si="929"/>
        <v>0.78753064772902193</v>
      </c>
      <c r="I4254" s="13">
        <f t="shared" si="930"/>
        <v>9.7813370607742076E-2</v>
      </c>
      <c r="J4254" s="2">
        <f t="shared" si="937"/>
        <v>0.80731123991342169</v>
      </c>
      <c r="K4254" s="13">
        <f t="shared" si="935"/>
        <v>0.80546804728222354</v>
      </c>
      <c r="L4254" s="13">
        <f t="shared" si="936"/>
        <v>0</v>
      </c>
      <c r="M4254" s="14">
        <f t="shared" si="931"/>
        <v>96.988967235006825</v>
      </c>
      <c r="N4254" s="14">
        <f t="shared" si="924"/>
        <v>0</v>
      </c>
      <c r="O4254" s="14">
        <f t="shared" si="925"/>
        <v>0</v>
      </c>
      <c r="P4254" s="14">
        <f t="shared" si="926"/>
        <v>0</v>
      </c>
      <c r="Q4254" s="14">
        <f t="shared" si="927"/>
        <v>11.650103449084545</v>
      </c>
      <c r="W4254" s="16"/>
    </row>
    <row r="4255" spans="1:23">
      <c r="A4255" s="16">
        <v>44281</v>
      </c>
      <c r="B4255">
        <v>18</v>
      </c>
      <c r="C4255" s="1">
        <v>14.766666666666666</v>
      </c>
      <c r="D4255" s="13">
        <f t="shared" si="932"/>
        <v>287.76666666666665</v>
      </c>
      <c r="E4255" s="13">
        <f t="shared" si="928"/>
        <v>16.582138306498301</v>
      </c>
      <c r="F4255" s="13">
        <f t="shared" si="933"/>
        <v>15904908.122375458</v>
      </c>
      <c r="G4255" s="13">
        <f t="shared" si="934"/>
        <v>0.99999993712633051</v>
      </c>
      <c r="H4255" s="13">
        <f t="shared" si="929"/>
        <v>0.82865336771070053</v>
      </c>
      <c r="I4255" s="13">
        <f t="shared" si="930"/>
        <v>9.073649438725212E-2</v>
      </c>
      <c r="J4255" s="2">
        <f t="shared" si="937"/>
        <v>0.80546804728222354</v>
      </c>
      <c r="K4255" s="13">
        <f t="shared" si="935"/>
        <v>0.80747918074456804</v>
      </c>
      <c r="L4255" s="13">
        <f t="shared" si="936"/>
        <v>0</v>
      </c>
      <c r="M4255" s="14">
        <f t="shared" si="931"/>
        <v>96.988967235006825</v>
      </c>
      <c r="N4255" s="14">
        <f t="shared" si="924"/>
        <v>0</v>
      </c>
      <c r="O4255" s="14">
        <f t="shared" si="925"/>
        <v>0</v>
      </c>
      <c r="P4255" s="14">
        <f t="shared" si="926"/>
        <v>0</v>
      </c>
      <c r="Q4255" s="14">
        <f t="shared" si="927"/>
        <v>10.893490211758781</v>
      </c>
      <c r="W4255" s="16"/>
    </row>
    <row r="4256" spans="1:23">
      <c r="A4256" s="16">
        <v>44281</v>
      </c>
      <c r="B4256">
        <v>19</v>
      </c>
      <c r="C4256" s="1">
        <v>12.600000000000001</v>
      </c>
      <c r="D4256" s="13">
        <f t="shared" si="932"/>
        <v>285.60000000000002</v>
      </c>
      <c r="E4256" s="13">
        <f t="shared" si="928"/>
        <v>13.345658263305358</v>
      </c>
      <c r="F4256" s="13">
        <f t="shared" si="933"/>
        <v>625094.59127404739</v>
      </c>
      <c r="G4256" s="13">
        <f t="shared" si="934"/>
        <v>0.99999840024467623</v>
      </c>
      <c r="H4256" s="13">
        <f t="shared" si="929"/>
        <v>1.0432435086033147</v>
      </c>
      <c r="I4256" s="13">
        <f t="shared" si="930"/>
        <v>6.4597345211554039E-2</v>
      </c>
      <c r="J4256" s="2">
        <f t="shared" si="937"/>
        <v>0.80747918074456804</v>
      </c>
      <c r="K4256" s="13">
        <f t="shared" si="935"/>
        <v>0.82222745268295983</v>
      </c>
      <c r="L4256" s="13">
        <f t="shared" si="936"/>
        <v>0</v>
      </c>
      <c r="M4256" s="14">
        <f t="shared" si="931"/>
        <v>96.988967235006825</v>
      </c>
      <c r="N4256" s="14">
        <f t="shared" si="924"/>
        <v>0</v>
      </c>
      <c r="O4256" s="14">
        <f t="shared" si="925"/>
        <v>0</v>
      </c>
      <c r="P4256" s="14">
        <f t="shared" si="926"/>
        <v>0</v>
      </c>
      <c r="Q4256" s="14">
        <f t="shared" si="927"/>
        <v>7.5328943691724213</v>
      </c>
      <c r="W4256" s="16"/>
    </row>
    <row r="4257" spans="1:23">
      <c r="A4257" s="16">
        <v>44281</v>
      </c>
      <c r="B4257">
        <v>20</v>
      </c>
      <c r="C4257" s="1">
        <v>9.4</v>
      </c>
      <c r="D4257" s="13">
        <f t="shared" si="932"/>
        <v>282.39999999999998</v>
      </c>
      <c r="E4257" s="13">
        <f t="shared" si="928"/>
        <v>8.47478753541073</v>
      </c>
      <c r="F4257" s="13">
        <f t="shared" si="933"/>
        <v>4792.4044408554892</v>
      </c>
      <c r="G4257" s="13">
        <f t="shared" si="934"/>
        <v>0.99979138000718726</v>
      </c>
      <c r="H4257" s="13">
        <f t="shared" si="929"/>
        <v>1.4753802358025627</v>
      </c>
      <c r="I4257" s="13">
        <f t="shared" si="930"/>
        <v>3.8737116607365639E-2</v>
      </c>
      <c r="J4257" s="2">
        <f t="shared" si="937"/>
        <v>0.82222745268295983</v>
      </c>
      <c r="K4257" s="13">
        <f t="shared" si="935"/>
        <v>0.84704492624796868</v>
      </c>
      <c r="L4257" s="13">
        <f t="shared" si="936"/>
        <v>0</v>
      </c>
      <c r="M4257" s="14">
        <f t="shared" si="931"/>
        <v>96.988967235006825</v>
      </c>
      <c r="N4257" s="14">
        <f t="shared" si="924"/>
        <v>0</v>
      </c>
      <c r="O4257" s="14">
        <f t="shared" si="925"/>
        <v>0.5</v>
      </c>
      <c r="P4257" s="14">
        <f t="shared" si="926"/>
        <v>0.5</v>
      </c>
      <c r="Q4257" s="14">
        <f t="shared" si="927"/>
        <v>3.2286614037291477</v>
      </c>
      <c r="W4257" s="16"/>
    </row>
    <row r="4258" spans="1:23">
      <c r="A4258" s="16">
        <v>44281</v>
      </c>
      <c r="B4258">
        <v>21</v>
      </c>
      <c r="C4258" s="1">
        <v>7.6833333333333336</v>
      </c>
      <c r="D4258" s="13">
        <f t="shared" si="932"/>
        <v>280.68333333333334</v>
      </c>
      <c r="E4258" s="13">
        <f t="shared" si="928"/>
        <v>5.8159966747817888</v>
      </c>
      <c r="F4258" s="13">
        <f t="shared" si="933"/>
        <v>335.62574157051944</v>
      </c>
      <c r="G4258" s="13">
        <f t="shared" si="934"/>
        <v>0.99702934185800962</v>
      </c>
      <c r="H4258" s="13">
        <f t="shared" si="929"/>
        <v>1.7826462294323455</v>
      </c>
      <c r="I4258" s="13">
        <f t="shared" si="930"/>
        <v>2.9302164779026751E-2</v>
      </c>
      <c r="J4258" s="2">
        <f t="shared" si="937"/>
        <v>0.84704492624796868</v>
      </c>
      <c r="K4258" s="13">
        <f t="shared" si="935"/>
        <v>0.87406230288667075</v>
      </c>
      <c r="L4258" s="13">
        <f t="shared" si="936"/>
        <v>0</v>
      </c>
      <c r="M4258" s="14">
        <f t="shared" si="931"/>
        <v>96.988967235006825</v>
      </c>
      <c r="N4258" s="14">
        <f t="shared" si="924"/>
        <v>0</v>
      </c>
      <c r="O4258" s="14">
        <f t="shared" si="925"/>
        <v>1</v>
      </c>
      <c r="P4258" s="14">
        <f t="shared" si="926"/>
        <v>1</v>
      </c>
      <c r="Q4258" s="14">
        <f t="shared" si="927"/>
        <v>1.5438492835421596</v>
      </c>
      <c r="W4258" s="16"/>
    </row>
    <row r="4259" spans="1:23">
      <c r="A4259" s="16">
        <v>44281</v>
      </c>
      <c r="B4259">
        <v>22</v>
      </c>
      <c r="C4259" s="1">
        <v>8.2333333333333325</v>
      </c>
      <c r="D4259" s="13">
        <f t="shared" si="932"/>
        <v>281.23333333333335</v>
      </c>
      <c r="E4259" s="13">
        <f t="shared" si="928"/>
        <v>6.6713760815455974</v>
      </c>
      <c r="F4259" s="13">
        <f t="shared" si="933"/>
        <v>789.4812479001987</v>
      </c>
      <c r="G4259" s="13">
        <f t="shared" si="934"/>
        <v>0.9987349478527715</v>
      </c>
      <c r="H4259" s="13">
        <f t="shared" si="929"/>
        <v>1.6773839079868929</v>
      </c>
      <c r="I4259" s="13">
        <f t="shared" si="930"/>
        <v>3.2055365656243597E-2</v>
      </c>
      <c r="J4259" s="2">
        <f t="shared" si="937"/>
        <v>0.87406230288667075</v>
      </c>
      <c r="K4259" s="13">
        <f t="shared" si="935"/>
        <v>0.89940472044157771</v>
      </c>
      <c r="L4259" s="13">
        <f t="shared" si="936"/>
        <v>0</v>
      </c>
      <c r="M4259" s="14">
        <f t="shared" si="931"/>
        <v>96.988967235006825</v>
      </c>
      <c r="N4259" s="14">
        <f t="shared" si="924"/>
        <v>0</v>
      </c>
      <c r="O4259" s="14">
        <f t="shared" si="925"/>
        <v>1</v>
      </c>
      <c r="P4259" s="14">
        <f t="shared" si="926"/>
        <v>1</v>
      </c>
      <c r="Q4259" s="14">
        <f t="shared" si="927"/>
        <v>2.0243270557647239</v>
      </c>
      <c r="W4259" s="16"/>
    </row>
    <row r="4260" spans="1:23">
      <c r="A4260" s="16">
        <v>44281</v>
      </c>
      <c r="B4260">
        <v>23</v>
      </c>
      <c r="C4260" s="1">
        <v>7.3333333333333348</v>
      </c>
      <c r="D4260" s="13">
        <f t="shared" si="932"/>
        <v>280.33333333333331</v>
      </c>
      <c r="E4260" s="13">
        <f t="shared" si="928"/>
        <v>5.2699167657550241</v>
      </c>
      <c r="F4260" s="13">
        <f t="shared" si="933"/>
        <v>194.39978105297973</v>
      </c>
      <c r="G4260" s="13">
        <f t="shared" si="934"/>
        <v>0.99488228699842374</v>
      </c>
      <c r="H4260" s="13">
        <f t="shared" si="929"/>
        <v>1.8532754462708034</v>
      </c>
      <c r="I4260" s="13">
        <f t="shared" si="930"/>
        <v>2.7669492247711293E-2</v>
      </c>
      <c r="J4260" s="2">
        <f t="shared" si="937"/>
        <v>0.89940472044157771</v>
      </c>
      <c r="K4260" s="13">
        <f t="shared" si="935"/>
        <v>0.92543604159693882</v>
      </c>
      <c r="L4260" s="13">
        <f t="shared" si="936"/>
        <v>0</v>
      </c>
      <c r="M4260" s="14">
        <f t="shared" si="931"/>
        <v>96.988967235006825</v>
      </c>
      <c r="N4260" s="14">
        <f t="shared" si="924"/>
        <v>0</v>
      </c>
      <c r="O4260" s="14">
        <f t="shared" si="925"/>
        <v>1</v>
      </c>
      <c r="P4260" s="14">
        <f t="shared" si="926"/>
        <v>1</v>
      </c>
      <c r="Q4260" s="14">
        <f t="shared" si="927"/>
        <v>1.2694219236262281</v>
      </c>
      <c r="W4260" s="16"/>
    </row>
    <row r="4261" spans="1:23">
      <c r="A4261" s="16">
        <v>44282</v>
      </c>
      <c r="B4261">
        <v>0</v>
      </c>
      <c r="C4261" s="1">
        <v>5.45</v>
      </c>
      <c r="D4261" s="13">
        <f t="shared" si="932"/>
        <v>278.45</v>
      </c>
      <c r="E4261" s="13">
        <f t="shared" si="928"/>
        <v>2.3079188364158556</v>
      </c>
      <c r="F4261" s="13">
        <f t="shared" si="933"/>
        <v>10.053479931547965</v>
      </c>
      <c r="G4261" s="13">
        <f t="shared" si="934"/>
        <v>0.90953075355518764</v>
      </c>
      <c r="H4261" s="13">
        <f t="shared" si="929"/>
        <v>2.2880778377479776</v>
      </c>
      <c r="I4261" s="13">
        <f t="shared" si="930"/>
        <v>2.0274440443833627E-2</v>
      </c>
      <c r="J4261" s="2">
        <f t="shared" si="937"/>
        <v>0.92543604159693882</v>
      </c>
      <c r="K4261" s="13">
        <f t="shared" si="935"/>
        <v>0.95278466570928777</v>
      </c>
      <c r="L4261" s="13">
        <f t="shared" si="936"/>
        <v>0</v>
      </c>
      <c r="M4261" s="14">
        <f t="shared" si="931"/>
        <v>96.988967235006825</v>
      </c>
      <c r="N4261" s="14">
        <f t="shared" si="924"/>
        <v>1</v>
      </c>
      <c r="O4261" s="14">
        <f t="shared" si="925"/>
        <v>1</v>
      </c>
      <c r="P4261" s="14">
        <f t="shared" si="926"/>
        <v>1</v>
      </c>
      <c r="Q4261" s="14">
        <f t="shared" si="927"/>
        <v>0.24223392344911693</v>
      </c>
      <c r="R4261" s="14">
        <f>(M4261)</f>
        <v>96.988967235006825</v>
      </c>
      <c r="S4261" s="14">
        <f>SUM(N4261:N4284)</f>
        <v>9</v>
      </c>
      <c r="T4261" s="14">
        <f>SUM(O4261:O4284)</f>
        <v>10</v>
      </c>
      <c r="U4261" s="14">
        <f>SUM(P4261:P4284)</f>
        <v>13</v>
      </c>
      <c r="V4261" s="14">
        <f>SUM(Q4261:Q4284)</f>
        <v>137.77013382184626</v>
      </c>
      <c r="W4261" s="16"/>
    </row>
    <row r="4262" spans="1:23">
      <c r="A4262" s="16">
        <v>44282</v>
      </c>
      <c r="B4262">
        <v>1</v>
      </c>
      <c r="C4262" s="1">
        <v>5.666666666666667</v>
      </c>
      <c r="D4262" s="13">
        <f t="shared" si="932"/>
        <v>278.66666666666669</v>
      </c>
      <c r="E4262" s="13">
        <f t="shared" si="928"/>
        <v>2.6507177033493128</v>
      </c>
      <c r="F4262" s="13">
        <f t="shared" si="933"/>
        <v>14.164200692549333</v>
      </c>
      <c r="G4262" s="13">
        <f t="shared" si="934"/>
        <v>0.9340552119907426</v>
      </c>
      <c r="H4262" s="13">
        <f t="shared" si="929"/>
        <v>2.2329434310823553</v>
      </c>
      <c r="I4262" s="13">
        <f t="shared" si="930"/>
        <v>2.101739049045798E-2</v>
      </c>
      <c r="J4262" s="2">
        <f t="shared" si="937"/>
        <v>0.95278466570928777</v>
      </c>
      <c r="K4262" s="13">
        <f t="shared" si="935"/>
        <v>0.97940949012881484</v>
      </c>
      <c r="L4262" s="13">
        <f t="shared" si="936"/>
        <v>0</v>
      </c>
      <c r="M4262" s="14">
        <f t="shared" si="931"/>
        <v>96.988967235006825</v>
      </c>
      <c r="N4262" s="14">
        <f t="shared" si="924"/>
        <v>1</v>
      </c>
      <c r="O4262" s="14">
        <f t="shared" si="925"/>
        <v>1</v>
      </c>
      <c r="P4262" s="14">
        <f t="shared" si="926"/>
        <v>1</v>
      </c>
      <c r="Q4262" s="14">
        <f t="shared" si="927"/>
        <v>0.3202495422725346</v>
      </c>
      <c r="W4262" s="16"/>
    </row>
    <row r="4263" spans="1:23">
      <c r="A4263" s="16">
        <v>44282</v>
      </c>
      <c r="B4263">
        <v>2</v>
      </c>
      <c r="C4263" s="1">
        <v>5.416666666666667</v>
      </c>
      <c r="D4263" s="13">
        <f t="shared" si="932"/>
        <v>278.41666666666669</v>
      </c>
      <c r="E4263" s="13">
        <f t="shared" si="928"/>
        <v>2.2551331936546246</v>
      </c>
      <c r="F4263" s="13">
        <f t="shared" si="933"/>
        <v>9.5365634352950828</v>
      </c>
      <c r="G4263" s="13">
        <f t="shared" si="934"/>
        <v>0.90509239505451766</v>
      </c>
      <c r="H4263" s="13">
        <f t="shared" si="929"/>
        <v>2.2966877901690901</v>
      </c>
      <c r="I4263" s="13">
        <f t="shared" si="930"/>
        <v>2.0162394837813197E-2</v>
      </c>
      <c r="J4263" s="2">
        <f t="shared" si="937"/>
        <v>0.97940949012881484</v>
      </c>
      <c r="K4263" s="13">
        <f t="shared" si="935"/>
        <v>1.0057030143810184</v>
      </c>
      <c r="L4263" s="13">
        <f t="shared" si="936"/>
        <v>0.91025414999966392</v>
      </c>
      <c r="M4263" s="14">
        <f t="shared" si="931"/>
        <v>97.899221385006484</v>
      </c>
      <c r="N4263" s="14">
        <f t="shared" si="924"/>
        <v>1</v>
      </c>
      <c r="O4263" s="14">
        <f t="shared" si="925"/>
        <v>1</v>
      </c>
      <c r="P4263" s="14">
        <f t="shared" si="926"/>
        <v>1</v>
      </c>
      <c r="Q4263" s="14">
        <f t="shared" si="927"/>
        <v>0.23118510866511965</v>
      </c>
      <c r="W4263" s="16"/>
    </row>
    <row r="4264" spans="1:23">
      <c r="A4264" s="16">
        <v>44282</v>
      </c>
      <c r="B4264">
        <v>3</v>
      </c>
      <c r="C4264" s="1">
        <v>4.7666666666666657</v>
      </c>
      <c r="D4264" s="13">
        <f t="shared" si="932"/>
        <v>277.76666666666665</v>
      </c>
      <c r="E4264" s="13">
        <f t="shared" si="928"/>
        <v>1.2232809312372255</v>
      </c>
      <c r="F4264" s="13">
        <f t="shared" si="933"/>
        <v>3.3983191143249321</v>
      </c>
      <c r="G4264" s="13">
        <f t="shared" si="934"/>
        <v>0.77264041693948726</v>
      </c>
      <c r="H4264" s="13">
        <f t="shared" si="929"/>
        <v>2.4716556703877202</v>
      </c>
      <c r="I4264" s="13">
        <f t="shared" si="930"/>
        <v>1.809234269658893E-2</v>
      </c>
      <c r="J4264" s="2">
        <f t="shared" si="937"/>
        <v>9.544886438135447E-2</v>
      </c>
      <c r="K4264" s="13">
        <f t="shared" si="935"/>
        <v>0.13805344177606571</v>
      </c>
      <c r="L4264" s="13">
        <f t="shared" si="936"/>
        <v>0</v>
      </c>
      <c r="M4264" s="14">
        <f t="shared" si="931"/>
        <v>97.899221385006484</v>
      </c>
      <c r="N4264" s="14">
        <f t="shared" si="924"/>
        <v>1</v>
      </c>
      <c r="O4264" s="14">
        <f t="shared" si="925"/>
        <v>1</v>
      </c>
      <c r="P4264" s="14">
        <f t="shared" si="926"/>
        <v>1</v>
      </c>
      <c r="Q4264" s="14">
        <f t="shared" si="927"/>
        <v>6.7015999643672053E-2</v>
      </c>
      <c r="W4264" s="16"/>
    </row>
    <row r="4265" spans="1:23">
      <c r="A4265" s="16">
        <v>44282</v>
      </c>
      <c r="B4265">
        <v>4</v>
      </c>
      <c r="C4265" s="1">
        <v>4.1166666666666663</v>
      </c>
      <c r="D4265" s="13">
        <f t="shared" si="932"/>
        <v>277.11666666666667</v>
      </c>
      <c r="E4265" s="13">
        <f t="shared" si="928"/>
        <v>0.18658807962953039</v>
      </c>
      <c r="F4265" s="13">
        <f t="shared" si="933"/>
        <v>1.2051307648824252</v>
      </c>
      <c r="G4265" s="13">
        <f t="shared" si="934"/>
        <v>0.54651215432418188</v>
      </c>
      <c r="H4265" s="13">
        <f t="shared" si="929"/>
        <v>2.6608693924486988</v>
      </c>
      <c r="I4265" s="13">
        <f t="shared" si="930"/>
        <v>1.6226572285286504E-2</v>
      </c>
      <c r="J4265" s="2">
        <f t="shared" si="937"/>
        <v>0.13805344177606571</v>
      </c>
      <c r="K4265" s="13">
        <f t="shared" si="935"/>
        <v>0.17865975554743541</v>
      </c>
      <c r="L4265" s="13">
        <f t="shared" si="936"/>
        <v>0</v>
      </c>
      <c r="M4265" s="14">
        <f t="shared" si="931"/>
        <v>97.899221385006484</v>
      </c>
      <c r="N4265" s="14">
        <f t="shared" si="924"/>
        <v>1</v>
      </c>
      <c r="O4265" s="14">
        <f t="shared" si="925"/>
        <v>1</v>
      </c>
      <c r="P4265" s="14">
        <f t="shared" si="926"/>
        <v>1</v>
      </c>
      <c r="Q4265" s="14">
        <f t="shared" si="927"/>
        <v>1.3191885607476972E-3</v>
      </c>
      <c r="W4265" s="16"/>
    </row>
    <row r="4266" spans="1:23">
      <c r="A4266" s="16">
        <v>44282</v>
      </c>
      <c r="B4266">
        <v>5</v>
      </c>
      <c r="C4266" s="1">
        <v>3.1999999999999997</v>
      </c>
      <c r="D4266" s="13">
        <f t="shared" si="932"/>
        <v>276.2</v>
      </c>
      <c r="E4266" s="13">
        <f t="shared" si="928"/>
        <v>-1.2837074583635231</v>
      </c>
      <c r="F4266" s="13">
        <f t="shared" si="933"/>
        <v>0.27700839722474119</v>
      </c>
      <c r="G4266" s="13">
        <f t="shared" si="934"/>
        <v>0.21691979303092271</v>
      </c>
      <c r="H4266" s="13">
        <f t="shared" si="929"/>
        <v>2.9543246288680982</v>
      </c>
      <c r="I4266" s="13">
        <f t="shared" si="930"/>
        <v>1.3905565504335997E-2</v>
      </c>
      <c r="J4266" s="2">
        <f t="shared" si="937"/>
        <v>0.17865975554743541</v>
      </c>
      <c r="K4266" s="13">
        <f t="shared" si="935"/>
        <v>0.21698982696364277</v>
      </c>
      <c r="L4266" s="13">
        <f t="shared" si="936"/>
        <v>0</v>
      </c>
      <c r="M4266" s="14">
        <f t="shared" si="931"/>
        <v>97.899221385006484</v>
      </c>
      <c r="N4266" s="14">
        <f t="shared" si="924"/>
        <v>1</v>
      </c>
      <c r="O4266" s="14">
        <f t="shared" si="925"/>
        <v>1</v>
      </c>
      <c r="P4266" s="14">
        <f t="shared" si="926"/>
        <v>1</v>
      </c>
      <c r="Q4266" s="14" t="str">
        <f t="shared" si="927"/>
        <v>0</v>
      </c>
      <c r="W4266" s="16"/>
    </row>
    <row r="4267" spans="1:23">
      <c r="A4267" s="16">
        <v>44282</v>
      </c>
      <c r="B4267">
        <v>6</v>
      </c>
      <c r="C4267" s="1">
        <v>3.0166666666666671</v>
      </c>
      <c r="D4267" s="13">
        <f t="shared" si="932"/>
        <v>276.01666666666665</v>
      </c>
      <c r="E4267" s="13">
        <f t="shared" si="928"/>
        <v>-1.5789384698991853</v>
      </c>
      <c r="F4267" s="13">
        <f t="shared" si="933"/>
        <v>0.20619386306384474</v>
      </c>
      <c r="G4267" s="13">
        <f t="shared" si="934"/>
        <v>0.17094587311204945</v>
      </c>
      <c r="H4267" s="13">
        <f t="shared" si="929"/>
        <v>3.0170420296478651</v>
      </c>
      <c r="I4267" s="13">
        <f t="shared" si="930"/>
        <v>1.3481170319122597E-2</v>
      </c>
      <c r="J4267" s="2">
        <f t="shared" si="937"/>
        <v>0.21698982696364277</v>
      </c>
      <c r="K4267" s="13">
        <f t="shared" si="935"/>
        <v>0.25448450368771258</v>
      </c>
      <c r="L4267" s="13">
        <f t="shared" si="936"/>
        <v>0</v>
      </c>
      <c r="M4267" s="14">
        <f t="shared" si="931"/>
        <v>97.899221385006484</v>
      </c>
      <c r="N4267" s="14">
        <f t="shared" si="924"/>
        <v>1</v>
      </c>
      <c r="O4267" s="14">
        <f t="shared" si="925"/>
        <v>1</v>
      </c>
      <c r="P4267" s="14">
        <f t="shared" si="926"/>
        <v>1</v>
      </c>
      <c r="Q4267" s="14" t="str">
        <f t="shared" si="927"/>
        <v>0</v>
      </c>
      <c r="W4267" s="16"/>
    </row>
    <row r="4268" spans="1:23">
      <c r="A4268" s="16">
        <v>44282</v>
      </c>
      <c r="B4268">
        <v>7</v>
      </c>
      <c r="C4268" s="1">
        <v>2.8333333333333335</v>
      </c>
      <c r="D4268" s="13">
        <f t="shared" si="932"/>
        <v>275.83333333333331</v>
      </c>
      <c r="E4268" s="13">
        <f t="shared" si="928"/>
        <v>-1.8745619335347741</v>
      </c>
      <c r="F4268" s="13">
        <f t="shared" si="933"/>
        <v>0.15342216122990784</v>
      </c>
      <c r="G4268" s="13">
        <f t="shared" si="934"/>
        <v>0.13301475070178292</v>
      </c>
      <c r="H4268" s="13">
        <f t="shared" si="929"/>
        <v>3.0811768980815222</v>
      </c>
      <c r="I4268" s="13">
        <f t="shared" si="930"/>
        <v>1.3069189103889082E-2</v>
      </c>
      <c r="J4268" s="2">
        <f t="shared" si="937"/>
        <v>0.25448450368771258</v>
      </c>
      <c r="K4268" s="13">
        <f t="shared" si="935"/>
        <v>0.29118672459102601</v>
      </c>
      <c r="L4268" s="13">
        <f t="shared" si="936"/>
        <v>0</v>
      </c>
      <c r="M4268" s="14">
        <f t="shared" si="931"/>
        <v>97.899221385006484</v>
      </c>
      <c r="N4268" s="14">
        <f t="shared" si="924"/>
        <v>1</v>
      </c>
      <c r="O4268" s="14">
        <f t="shared" si="925"/>
        <v>1</v>
      </c>
      <c r="P4268" s="14">
        <f t="shared" si="926"/>
        <v>1</v>
      </c>
      <c r="Q4268" s="14" t="str">
        <f t="shared" si="927"/>
        <v>0</v>
      </c>
      <c r="W4268" s="16"/>
    </row>
    <row r="4269" spans="1:23">
      <c r="A4269" s="16">
        <v>44282</v>
      </c>
      <c r="B4269">
        <v>8</v>
      </c>
      <c r="C4269" s="1">
        <v>6.0333333333333341</v>
      </c>
      <c r="D4269" s="13">
        <f t="shared" si="932"/>
        <v>279.03333333333336</v>
      </c>
      <c r="E4269" s="13">
        <f t="shared" si="928"/>
        <v>3.2296260900729128</v>
      </c>
      <c r="F4269" s="13">
        <f t="shared" si="933"/>
        <v>25.270206423205007</v>
      </c>
      <c r="G4269" s="13">
        <f t="shared" si="934"/>
        <v>0.96193406386343883</v>
      </c>
      <c r="H4269" s="13">
        <f t="shared" si="929"/>
        <v>2.1428336493679647</v>
      </c>
      <c r="I4269" s="13">
        <f t="shared" si="930"/>
        <v>2.2334391492439667E-2</v>
      </c>
      <c r="J4269" s="2">
        <f t="shared" si="937"/>
        <v>0.29118672459102601</v>
      </c>
      <c r="K4269" s="13">
        <f t="shared" si="935"/>
        <v>0.33208372705948164</v>
      </c>
      <c r="L4269" s="13">
        <f t="shared" si="936"/>
        <v>0</v>
      </c>
      <c r="M4269" s="14">
        <f t="shared" si="931"/>
        <v>97.899221385006484</v>
      </c>
      <c r="N4269" s="14">
        <f t="shared" si="924"/>
        <v>1</v>
      </c>
      <c r="O4269" s="14">
        <f t="shared" si="925"/>
        <v>1</v>
      </c>
      <c r="P4269" s="14">
        <f t="shared" si="926"/>
        <v>1</v>
      </c>
      <c r="Q4269" s="14">
        <f t="shared" si="927"/>
        <v>0.47656510640885896</v>
      </c>
      <c r="W4269" s="16"/>
    </row>
    <row r="4270" spans="1:23">
      <c r="A4270" s="16">
        <v>44282</v>
      </c>
      <c r="B4270">
        <v>9</v>
      </c>
      <c r="C4270" s="1">
        <v>9.783333333333335</v>
      </c>
      <c r="D4270" s="13">
        <f t="shared" si="932"/>
        <v>282.78333333333336</v>
      </c>
      <c r="E4270" s="13">
        <f t="shared" si="928"/>
        <v>9.0640891141628295</v>
      </c>
      <c r="F4270" s="13">
        <f t="shared" si="933"/>
        <v>8639.4060408481291</v>
      </c>
      <c r="G4270" s="13">
        <f t="shared" si="934"/>
        <v>0.99988426469829395</v>
      </c>
      <c r="H4270" s="13">
        <f t="shared" si="929"/>
        <v>1.4147950463951571</v>
      </c>
      <c r="I4270" s="13">
        <f t="shared" si="930"/>
        <v>4.12094197827673E-2</v>
      </c>
      <c r="J4270" s="2">
        <f t="shared" si="937"/>
        <v>0.33208372705948164</v>
      </c>
      <c r="K4270" s="13">
        <f t="shared" si="935"/>
        <v>0.37579479276509598</v>
      </c>
      <c r="L4270" s="13">
        <f t="shared" si="936"/>
        <v>0</v>
      </c>
      <c r="M4270" s="14">
        <f t="shared" si="931"/>
        <v>97.899221385006484</v>
      </c>
      <c r="N4270" s="14">
        <f t="shared" si="924"/>
        <v>0</v>
      </c>
      <c r="O4270" s="14">
        <f t="shared" si="925"/>
        <v>0.5</v>
      </c>
      <c r="P4270" s="14">
        <f t="shared" si="926"/>
        <v>0.5</v>
      </c>
      <c r="Q4270" s="14">
        <f t="shared" si="927"/>
        <v>3.6745331270364656</v>
      </c>
      <c r="W4270" s="16"/>
    </row>
    <row r="4271" spans="1:23">
      <c r="A4271" s="16">
        <v>44282</v>
      </c>
      <c r="B4271">
        <v>10</v>
      </c>
      <c r="C4271" s="1">
        <v>10.883333333333333</v>
      </c>
      <c r="D4271" s="13">
        <f t="shared" si="932"/>
        <v>283.88333333333333</v>
      </c>
      <c r="E4271" s="13">
        <f t="shared" si="928"/>
        <v>10.746292491046782</v>
      </c>
      <c r="F4271" s="13">
        <f t="shared" si="933"/>
        <v>46457.467289238215</v>
      </c>
      <c r="G4271" s="13">
        <f t="shared" si="934"/>
        <v>0.99997847539838591</v>
      </c>
      <c r="H4271" s="13">
        <f t="shared" si="929"/>
        <v>1.2551931408944095</v>
      </c>
      <c r="I4271" s="13">
        <f t="shared" si="930"/>
        <v>4.9169588367163078E-2</v>
      </c>
      <c r="J4271" s="2">
        <f t="shared" si="937"/>
        <v>0.37579479276509598</v>
      </c>
      <c r="K4271" s="13">
        <f t="shared" si="935"/>
        <v>0.4179886205050064</v>
      </c>
      <c r="L4271" s="13">
        <f t="shared" si="936"/>
        <v>0</v>
      </c>
      <c r="M4271" s="14">
        <f t="shared" si="931"/>
        <v>97.899221385006484</v>
      </c>
      <c r="N4271" s="14">
        <f t="shared" si="924"/>
        <v>0</v>
      </c>
      <c r="O4271" s="14">
        <f t="shared" si="925"/>
        <v>0.5</v>
      </c>
      <c r="P4271" s="14">
        <f t="shared" si="926"/>
        <v>0.5</v>
      </c>
      <c r="Q4271" s="14">
        <f t="shared" si="927"/>
        <v>5.0730795663079142</v>
      </c>
      <c r="W4271" s="16"/>
    </row>
    <row r="4272" spans="1:23">
      <c r="A4272" s="16">
        <v>44282</v>
      </c>
      <c r="B4272">
        <v>11</v>
      </c>
      <c r="C4272" s="1">
        <v>12.299999999999999</v>
      </c>
      <c r="D4272" s="13">
        <f t="shared" si="932"/>
        <v>285.3</v>
      </c>
      <c r="E4272" s="13">
        <f t="shared" si="928"/>
        <v>12.89365580091134</v>
      </c>
      <c r="F4272" s="13">
        <f t="shared" si="933"/>
        <v>397780.57013613661</v>
      </c>
      <c r="G4272" s="13">
        <f t="shared" si="934"/>
        <v>0.99999748605748717</v>
      </c>
      <c r="H4272" s="13">
        <f t="shared" si="929"/>
        <v>1.0773413855709162</v>
      </c>
      <c r="I4272" s="13">
        <f t="shared" si="930"/>
        <v>6.1603532309451994E-2</v>
      </c>
      <c r="J4272" s="2">
        <f t="shared" si="937"/>
        <v>0.4179886205050064</v>
      </c>
      <c r="K4272" s="13">
        <f t="shared" si="935"/>
        <v>0.4573812598861029</v>
      </c>
      <c r="L4272" s="13">
        <f t="shared" si="936"/>
        <v>0</v>
      </c>
      <c r="M4272" s="14">
        <f t="shared" si="931"/>
        <v>97.899221385006484</v>
      </c>
      <c r="N4272" s="14">
        <f t="shared" si="924"/>
        <v>0</v>
      </c>
      <c r="O4272" s="14">
        <f t="shared" si="925"/>
        <v>0.5</v>
      </c>
      <c r="P4272" s="14">
        <f t="shared" si="926"/>
        <v>0.5</v>
      </c>
      <c r="Q4272" s="14">
        <f t="shared" si="927"/>
        <v>7.0842269282403327</v>
      </c>
      <c r="W4272" s="16"/>
    </row>
    <row r="4273" spans="1:23">
      <c r="A4273" s="16">
        <v>44282</v>
      </c>
      <c r="B4273">
        <v>12</v>
      </c>
      <c r="C4273" s="1">
        <v>14.033333333333333</v>
      </c>
      <c r="D4273" s="13">
        <f t="shared" si="932"/>
        <v>287.03333333333336</v>
      </c>
      <c r="E4273" s="13">
        <f t="shared" si="928"/>
        <v>15.492184415282818</v>
      </c>
      <c r="F4273" s="13">
        <f t="shared" si="933"/>
        <v>5347739.0136940423</v>
      </c>
      <c r="G4273" s="13">
        <f t="shared" si="934"/>
        <v>0.99999981300512042</v>
      </c>
      <c r="H4273" s="13">
        <f t="shared" si="929"/>
        <v>0.89547681668718349</v>
      </c>
      <c r="I4273" s="13">
        <f t="shared" si="930"/>
        <v>8.0925528116419648E-2</v>
      </c>
      <c r="J4273" s="2">
        <f t="shared" si="937"/>
        <v>0.4573812598861029</v>
      </c>
      <c r="K4273" s="13">
        <f t="shared" si="935"/>
        <v>0.49143776952681684</v>
      </c>
      <c r="L4273" s="13">
        <f t="shared" si="936"/>
        <v>0</v>
      </c>
      <c r="M4273" s="14">
        <f t="shared" si="931"/>
        <v>97.899221385006484</v>
      </c>
      <c r="N4273" s="14">
        <f t="shared" si="924"/>
        <v>0</v>
      </c>
      <c r="O4273" s="14">
        <f t="shared" si="925"/>
        <v>0</v>
      </c>
      <c r="P4273" s="14">
        <f t="shared" si="926"/>
        <v>0</v>
      </c>
      <c r="Q4273" s="14">
        <f t="shared" si="927"/>
        <v>9.7429066010501018</v>
      </c>
      <c r="W4273" s="16"/>
    </row>
    <row r="4274" spans="1:23">
      <c r="A4274" s="16">
        <v>44282</v>
      </c>
      <c r="B4274">
        <v>13</v>
      </c>
      <c r="C4274" s="1">
        <v>15.566666666666668</v>
      </c>
      <c r="D4274" s="13">
        <f t="shared" si="932"/>
        <v>288.56666666666666</v>
      </c>
      <c r="E4274" s="13">
        <f t="shared" si="928"/>
        <v>17.764860806283927</v>
      </c>
      <c r="F4274" s="13">
        <f t="shared" si="933"/>
        <v>51901632.703552127</v>
      </c>
      <c r="G4274" s="13">
        <f t="shared" si="934"/>
        <v>0.99999998073278373</v>
      </c>
      <c r="H4274" s="13">
        <f t="shared" si="929"/>
        <v>0.76177154017027937</v>
      </c>
      <c r="I4274" s="13">
        <f t="shared" si="930"/>
        <v>0.10273258956980019</v>
      </c>
      <c r="J4274" s="2">
        <f t="shared" si="937"/>
        <v>0.49143776952681684</v>
      </c>
      <c r="K4274" s="13">
        <f t="shared" si="935"/>
        <v>0.51783093028753058</v>
      </c>
      <c r="L4274" s="13">
        <f t="shared" si="936"/>
        <v>0</v>
      </c>
      <c r="M4274" s="14">
        <f t="shared" si="931"/>
        <v>97.899221385006484</v>
      </c>
      <c r="N4274" s="14">
        <f t="shared" si="924"/>
        <v>0</v>
      </c>
      <c r="O4274" s="14">
        <f t="shared" si="925"/>
        <v>0</v>
      </c>
      <c r="P4274" s="14">
        <f t="shared" si="926"/>
        <v>0</v>
      </c>
      <c r="Q4274" s="14">
        <f t="shared" si="927"/>
        <v>12.1428050804699</v>
      </c>
      <c r="W4274" s="16"/>
    </row>
    <row r="4275" spans="1:23">
      <c r="A4275" s="16">
        <v>44282</v>
      </c>
      <c r="B4275">
        <v>14</v>
      </c>
      <c r="C4275" s="1">
        <v>16.866666666666664</v>
      </c>
      <c r="D4275" s="13">
        <f t="shared" si="932"/>
        <v>289.86666666666667</v>
      </c>
      <c r="E4275" s="13">
        <f t="shared" si="928"/>
        <v>19.67286108555659</v>
      </c>
      <c r="F4275" s="13">
        <f t="shared" si="933"/>
        <v>349796139.98103124</v>
      </c>
      <c r="G4275" s="13">
        <f t="shared" si="934"/>
        <v>0.99999999714119203</v>
      </c>
      <c r="H4275" s="13">
        <f t="shared" si="929"/>
        <v>0.66506525273851769</v>
      </c>
      <c r="I4275" s="13">
        <f t="shared" si="930"/>
        <v>0.12551727996034426</v>
      </c>
      <c r="J4275" s="2">
        <f t="shared" si="937"/>
        <v>0.51783093028753058</v>
      </c>
      <c r="K4275" s="13">
        <f t="shared" si="935"/>
        <v>0.53519861400887225</v>
      </c>
      <c r="L4275" s="13">
        <f t="shared" si="936"/>
        <v>0</v>
      </c>
      <c r="M4275" s="14">
        <f t="shared" si="931"/>
        <v>97.899221385006484</v>
      </c>
      <c r="N4275" s="14">
        <f t="shared" si="924"/>
        <v>0</v>
      </c>
      <c r="O4275" s="14">
        <f t="shared" si="925"/>
        <v>-0.5</v>
      </c>
      <c r="P4275" s="14">
        <f t="shared" si="926"/>
        <v>0</v>
      </c>
      <c r="Q4275" s="14">
        <f t="shared" si="927"/>
        <v>14.115060663837113</v>
      </c>
      <c r="W4275" s="16"/>
    </row>
    <row r="4276" spans="1:23">
      <c r="A4276" s="16">
        <v>44282</v>
      </c>
      <c r="B4276">
        <v>15</v>
      </c>
      <c r="C4276" s="1">
        <v>17.55</v>
      </c>
      <c r="D4276" s="13">
        <f t="shared" si="932"/>
        <v>290.55</v>
      </c>
      <c r="E4276" s="13">
        <f t="shared" si="928"/>
        <v>20.668938220616091</v>
      </c>
      <c r="F4276" s="13">
        <f t="shared" si="933"/>
        <v>947121763.11139631</v>
      </c>
      <c r="G4276" s="13">
        <f t="shared" si="934"/>
        <v>0.99999999894416958</v>
      </c>
      <c r="H4276" s="13">
        <f t="shared" si="929"/>
        <v>0.6195605606018727</v>
      </c>
      <c r="I4276" s="13">
        <f t="shared" si="930"/>
        <v>0.13935407149569495</v>
      </c>
      <c r="J4276" s="2">
        <f t="shared" si="937"/>
        <v>0.53519861400887225</v>
      </c>
      <c r="K4276" s="13">
        <f t="shared" si="935"/>
        <v>0.54617241939102512</v>
      </c>
      <c r="L4276" s="13">
        <f t="shared" si="936"/>
        <v>0</v>
      </c>
      <c r="M4276" s="14">
        <f t="shared" si="931"/>
        <v>97.899221385006484</v>
      </c>
      <c r="N4276" s="14">
        <f t="shared" si="924"/>
        <v>0</v>
      </c>
      <c r="O4276" s="14">
        <f t="shared" si="925"/>
        <v>-0.5</v>
      </c>
      <c r="P4276" s="14">
        <f t="shared" si="926"/>
        <v>0</v>
      </c>
      <c r="Q4276" s="14">
        <f t="shared" si="927"/>
        <v>15.101698775122024</v>
      </c>
      <c r="W4276" s="16"/>
    </row>
    <row r="4277" spans="1:23">
      <c r="A4277" s="16">
        <v>44282</v>
      </c>
      <c r="B4277">
        <v>16</v>
      </c>
      <c r="C4277" s="1">
        <v>18.016666666666666</v>
      </c>
      <c r="D4277" s="13">
        <f t="shared" si="932"/>
        <v>291.01666666666665</v>
      </c>
      <c r="E4277" s="13">
        <f t="shared" si="928"/>
        <v>21.34649790962715</v>
      </c>
      <c r="F4277" s="13">
        <f t="shared" si="933"/>
        <v>1864945952.3091161</v>
      </c>
      <c r="G4277" s="13">
        <f t="shared" si="934"/>
        <v>0.99999999946379148</v>
      </c>
      <c r="H4277" s="13">
        <f t="shared" si="929"/>
        <v>0.5903995340863647</v>
      </c>
      <c r="I4277" s="13">
        <f t="shared" si="930"/>
        <v>0.14962804442163025</v>
      </c>
      <c r="J4277" s="2">
        <f t="shared" si="937"/>
        <v>0.54617241939102512</v>
      </c>
      <c r="K4277" s="13">
        <f t="shared" si="935"/>
        <v>0.55231874196469199</v>
      </c>
      <c r="L4277" s="13">
        <f t="shared" si="936"/>
        <v>0</v>
      </c>
      <c r="M4277" s="14">
        <f t="shared" si="931"/>
        <v>97.899221385006484</v>
      </c>
      <c r="N4277" s="14">
        <f t="shared" si="924"/>
        <v>0</v>
      </c>
      <c r="O4277" s="14">
        <f t="shared" si="925"/>
        <v>-1</v>
      </c>
      <c r="P4277" s="14">
        <f t="shared" si="926"/>
        <v>0</v>
      </c>
      <c r="Q4277" s="14">
        <f t="shared" si="927"/>
        <v>15.748523555682562</v>
      </c>
      <c r="W4277" s="16"/>
    </row>
    <row r="4278" spans="1:23">
      <c r="A4278" s="16">
        <v>44282</v>
      </c>
      <c r="B4278">
        <v>17</v>
      </c>
      <c r="C4278" s="1">
        <v>17.683333333333334</v>
      </c>
      <c r="D4278" s="13">
        <f t="shared" si="932"/>
        <v>290.68333333333334</v>
      </c>
      <c r="E4278" s="13">
        <f t="shared" si="928"/>
        <v>20.862748695602324</v>
      </c>
      <c r="F4278" s="13">
        <f t="shared" si="933"/>
        <v>1149679098.5041416</v>
      </c>
      <c r="G4278" s="13">
        <f t="shared" si="934"/>
        <v>0.99999999913019211</v>
      </c>
      <c r="H4278" s="13">
        <f t="shared" si="929"/>
        <v>0.61107524076184538</v>
      </c>
      <c r="I4278" s="13">
        <f t="shared" si="930"/>
        <v>0.1422186172173612</v>
      </c>
      <c r="J4278" s="2">
        <f t="shared" si="937"/>
        <v>0.55231874196469199</v>
      </c>
      <c r="K4278" s="13">
        <f t="shared" si="935"/>
        <v>0.56010799698379732</v>
      </c>
      <c r="L4278" s="13">
        <f t="shared" si="936"/>
        <v>0</v>
      </c>
      <c r="M4278" s="14">
        <f t="shared" si="931"/>
        <v>97.899221385006484</v>
      </c>
      <c r="N4278" s="14">
        <f t="shared" si="924"/>
        <v>0</v>
      </c>
      <c r="O4278" s="14">
        <f t="shared" si="925"/>
        <v>-0.5</v>
      </c>
      <c r="P4278" s="14">
        <f t="shared" si="926"/>
        <v>0</v>
      </c>
      <c r="Q4278" s="14">
        <f t="shared" si="927"/>
        <v>15.288931039004066</v>
      </c>
      <c r="W4278" s="16"/>
    </row>
    <row r="4279" spans="1:23">
      <c r="A4279" s="16">
        <v>44282</v>
      </c>
      <c r="B4279">
        <v>18</v>
      </c>
      <c r="C4279" s="1">
        <v>16.883333333333336</v>
      </c>
      <c r="D4279" s="13">
        <f t="shared" si="932"/>
        <v>289.88333333333333</v>
      </c>
      <c r="E4279" s="13">
        <f t="shared" si="928"/>
        <v>19.697211521876607</v>
      </c>
      <c r="F4279" s="13">
        <f t="shared" si="933"/>
        <v>358418380.23095316</v>
      </c>
      <c r="G4279" s="13">
        <f t="shared" si="934"/>
        <v>0.99999999720996458</v>
      </c>
      <c r="H4279" s="13">
        <f t="shared" si="929"/>
        <v>0.66391394048030716</v>
      </c>
      <c r="I4279" s="13">
        <f t="shared" si="930"/>
        <v>0.12583857089946274</v>
      </c>
      <c r="J4279" s="2">
        <f t="shared" si="937"/>
        <v>0.56010799698379732</v>
      </c>
      <c r="K4279" s="13">
        <f t="shared" si="935"/>
        <v>0.57238230483237384</v>
      </c>
      <c r="L4279" s="13">
        <f t="shared" si="936"/>
        <v>0</v>
      </c>
      <c r="M4279" s="14">
        <f t="shared" si="931"/>
        <v>97.899221385006484</v>
      </c>
      <c r="N4279" s="14">
        <f t="shared" si="924"/>
        <v>0</v>
      </c>
      <c r="O4279" s="14">
        <f t="shared" si="925"/>
        <v>-0.5</v>
      </c>
      <c r="P4279" s="14">
        <f t="shared" si="926"/>
        <v>0</v>
      </c>
      <c r="Q4279" s="14">
        <f t="shared" si="927"/>
        <v>14.139616323056547</v>
      </c>
      <c r="W4279" s="16"/>
    </row>
    <row r="4280" spans="1:23">
      <c r="A4280" s="16">
        <v>44282</v>
      </c>
      <c r="B4280">
        <v>19</v>
      </c>
      <c r="C4280" s="1">
        <v>14.116666666666665</v>
      </c>
      <c r="D4280" s="13">
        <f t="shared" si="932"/>
        <v>287.11666666666667</v>
      </c>
      <c r="E4280" s="13">
        <f t="shared" si="928"/>
        <v>15.616323213560122</v>
      </c>
      <c r="F4280" s="13">
        <f t="shared" si="933"/>
        <v>6054565.7424402153</v>
      </c>
      <c r="G4280" s="13">
        <f t="shared" si="934"/>
        <v>0.99999983483541555</v>
      </c>
      <c r="H4280" s="13">
        <f t="shared" si="929"/>
        <v>0.88760194387156732</v>
      </c>
      <c r="I4280" s="13">
        <f t="shared" si="930"/>
        <v>8.1987123866602132E-2</v>
      </c>
      <c r="J4280" s="2">
        <f t="shared" si="937"/>
        <v>0.57238230483237384</v>
      </c>
      <c r="K4280" s="13">
        <f t="shared" si="935"/>
        <v>0.5971951903023488</v>
      </c>
      <c r="L4280" s="13">
        <f t="shared" si="936"/>
        <v>0</v>
      </c>
      <c r="M4280" s="14">
        <f t="shared" si="931"/>
        <v>97.899221385006484</v>
      </c>
      <c r="N4280" s="14">
        <f t="shared" si="924"/>
        <v>0</v>
      </c>
      <c r="O4280" s="14">
        <f t="shared" si="925"/>
        <v>0</v>
      </c>
      <c r="P4280" s="14">
        <f t="shared" si="926"/>
        <v>0</v>
      </c>
      <c r="Q4280" s="14">
        <f t="shared" si="927"/>
        <v>9.8734547850721075</v>
      </c>
      <c r="W4280" s="16"/>
    </row>
    <row r="4281" spans="1:23">
      <c r="A4281" s="16">
        <v>44282</v>
      </c>
      <c r="B4281">
        <v>20</v>
      </c>
      <c r="C4281" s="1">
        <v>11.033333333333333</v>
      </c>
      <c r="D4281" s="13">
        <f t="shared" si="932"/>
        <v>284.03333333333336</v>
      </c>
      <c r="E4281" s="13">
        <f t="shared" si="928"/>
        <v>10.974674333998399</v>
      </c>
      <c r="F4281" s="13">
        <f t="shared" si="933"/>
        <v>58376.829444379182</v>
      </c>
      <c r="G4281" s="13">
        <f t="shared" si="934"/>
        <v>0.99998287020929832</v>
      </c>
      <c r="H4281" s="13">
        <f t="shared" si="929"/>
        <v>1.234960782128393</v>
      </c>
      <c r="I4281" s="13">
        <f t="shared" si="930"/>
        <v>5.036277409062561E-2</v>
      </c>
      <c r="J4281" s="2">
        <f t="shared" si="937"/>
        <v>0.5971951903023488</v>
      </c>
      <c r="K4281" s="13">
        <f t="shared" si="935"/>
        <v>0.62851942637089608</v>
      </c>
      <c r="L4281" s="13">
        <f t="shared" si="936"/>
        <v>0</v>
      </c>
      <c r="M4281" s="14">
        <f t="shared" si="931"/>
        <v>97.899221385006484</v>
      </c>
      <c r="N4281" s="14">
        <f t="shared" si="924"/>
        <v>0</v>
      </c>
      <c r="O4281" s="14">
        <f t="shared" si="925"/>
        <v>0.5</v>
      </c>
      <c r="P4281" s="14">
        <f t="shared" si="926"/>
        <v>0.5</v>
      </c>
      <c r="Q4281" s="14">
        <f t="shared" si="927"/>
        <v>5.2760335423787836</v>
      </c>
      <c r="W4281" s="16"/>
    </row>
    <row r="4282" spans="1:23">
      <c r="A4282" s="16">
        <v>44282</v>
      </c>
      <c r="B4282">
        <v>21</v>
      </c>
      <c r="C4282" s="1">
        <v>9.9999999999999982</v>
      </c>
      <c r="D4282" s="13">
        <f t="shared" si="932"/>
        <v>283</v>
      </c>
      <c r="E4282" s="13">
        <f t="shared" si="928"/>
        <v>9.3964664310954067</v>
      </c>
      <c r="F4282" s="13">
        <f t="shared" si="933"/>
        <v>12045.740983570266</v>
      </c>
      <c r="G4282" s="13">
        <f t="shared" si="934"/>
        <v>0.99991698999743051</v>
      </c>
      <c r="H4282" s="13">
        <f t="shared" si="929"/>
        <v>1.3817278162195694</v>
      </c>
      <c r="I4282" s="13">
        <f t="shared" si="930"/>
        <v>4.2672810340346159E-2</v>
      </c>
      <c r="J4282" s="2">
        <f t="shared" si="937"/>
        <v>0.62851942637089608</v>
      </c>
      <c r="K4282" s="13">
        <f t="shared" si="935"/>
        <v>0.65998481226984729</v>
      </c>
      <c r="L4282" s="13">
        <f t="shared" si="936"/>
        <v>0</v>
      </c>
      <c r="M4282" s="14">
        <f t="shared" si="931"/>
        <v>97.899221385006484</v>
      </c>
      <c r="N4282" s="14">
        <f t="shared" si="924"/>
        <v>0</v>
      </c>
      <c r="O4282" s="14">
        <f t="shared" si="925"/>
        <v>0.5</v>
      </c>
      <c r="P4282" s="14">
        <f t="shared" si="926"/>
        <v>0.5</v>
      </c>
      <c r="Q4282" s="14">
        <f t="shared" si="927"/>
        <v>3.9365607967937915</v>
      </c>
      <c r="W4282" s="16"/>
    </row>
    <row r="4283" spans="1:23">
      <c r="A4283" s="16">
        <v>44282</v>
      </c>
      <c r="B4283">
        <v>22</v>
      </c>
      <c r="C4283" s="1">
        <v>9.3833333333333329</v>
      </c>
      <c r="D4283" s="13">
        <f t="shared" si="932"/>
        <v>282.38333333333333</v>
      </c>
      <c r="E4283" s="13">
        <f t="shared" si="928"/>
        <v>8.4491294339845258</v>
      </c>
      <c r="F4283" s="13">
        <f t="shared" si="933"/>
        <v>4671.0045471385865</v>
      </c>
      <c r="G4283" s="13">
        <f t="shared" si="934"/>
        <v>0.99978595911243018</v>
      </c>
      <c r="H4283" s="13">
        <f t="shared" si="929"/>
        <v>1.4780762568780761</v>
      </c>
      <c r="I4283" s="13">
        <f t="shared" si="930"/>
        <v>3.8632908870783259E-2</v>
      </c>
      <c r="J4283" s="2">
        <f t="shared" si="937"/>
        <v>0.65998481226984729</v>
      </c>
      <c r="K4283" s="13">
        <f t="shared" si="935"/>
        <v>0.69098734954969865</v>
      </c>
      <c r="L4283" s="13">
        <f t="shared" si="936"/>
        <v>0</v>
      </c>
      <c r="M4283" s="14">
        <f t="shared" si="931"/>
        <v>97.899221385006484</v>
      </c>
      <c r="N4283" s="14">
        <f t="shared" si="924"/>
        <v>0</v>
      </c>
      <c r="O4283" s="14">
        <f t="shared" si="925"/>
        <v>0.5</v>
      </c>
      <c r="P4283" s="14">
        <f t="shared" si="926"/>
        <v>0.5</v>
      </c>
      <c r="Q4283" s="14">
        <f t="shared" si="927"/>
        <v>3.2098071130297559</v>
      </c>
      <c r="W4283" s="16"/>
    </row>
    <row r="4284" spans="1:23">
      <c r="A4284" s="16">
        <v>44282</v>
      </c>
      <c r="B4284">
        <v>23</v>
      </c>
      <c r="C4284" s="1">
        <v>8.2333333333333343</v>
      </c>
      <c r="D4284" s="13">
        <f t="shared" si="932"/>
        <v>281.23333333333335</v>
      </c>
      <c r="E4284" s="13">
        <f t="shared" si="928"/>
        <v>6.6713760815455974</v>
      </c>
      <c r="F4284" s="13">
        <f t="shared" si="933"/>
        <v>789.4812479001987</v>
      </c>
      <c r="G4284" s="13">
        <f t="shared" si="934"/>
        <v>0.9987349478527715</v>
      </c>
      <c r="H4284" s="13">
        <f t="shared" si="929"/>
        <v>1.6773839079868929</v>
      </c>
      <c r="I4284" s="13">
        <f t="shared" si="930"/>
        <v>3.2055365656243597E-2</v>
      </c>
      <c r="J4284" s="2">
        <f t="shared" si="937"/>
        <v>0.69098734954969865</v>
      </c>
      <c r="K4284" s="13">
        <f t="shared" si="935"/>
        <v>0.72210523969472939</v>
      </c>
      <c r="L4284" s="13">
        <f t="shared" si="936"/>
        <v>0</v>
      </c>
      <c r="M4284" s="14">
        <f t="shared" si="931"/>
        <v>97.899221385006484</v>
      </c>
      <c r="N4284" s="14">
        <f t="shared" si="924"/>
        <v>0</v>
      </c>
      <c r="O4284" s="14">
        <f t="shared" si="925"/>
        <v>1</v>
      </c>
      <c r="P4284" s="14">
        <f t="shared" si="926"/>
        <v>1</v>
      </c>
      <c r="Q4284" s="14">
        <f t="shared" si="927"/>
        <v>2.0243270557647266</v>
      </c>
      <c r="W4284" s="16"/>
    </row>
    <row r="4285" spans="1:23">
      <c r="A4285" s="16">
        <v>44283</v>
      </c>
      <c r="B4285">
        <v>0</v>
      </c>
      <c r="C4285" s="1">
        <v>7.1000000000000005</v>
      </c>
      <c r="D4285" s="13">
        <f t="shared" si="932"/>
        <v>280.10000000000002</v>
      </c>
      <c r="E4285" s="13">
        <f t="shared" si="928"/>
        <v>4.9051053195287757</v>
      </c>
      <c r="F4285" s="13">
        <f t="shared" si="933"/>
        <v>134.97712498543899</v>
      </c>
      <c r="G4285" s="13">
        <f t="shared" si="934"/>
        <v>0.99264582186079398</v>
      </c>
      <c r="H4285" s="13">
        <f t="shared" si="929"/>
        <v>1.9020120851659188</v>
      </c>
      <c r="I4285" s="13">
        <f t="shared" si="930"/>
        <v>2.6629781905677573E-2</v>
      </c>
      <c r="J4285" s="2">
        <f t="shared" si="937"/>
        <v>0.72210523969472939</v>
      </c>
      <c r="K4285" s="13">
        <f t="shared" si="935"/>
        <v>0.75311122801440411</v>
      </c>
      <c r="L4285" s="13">
        <f t="shared" si="936"/>
        <v>0</v>
      </c>
      <c r="M4285" s="14">
        <f t="shared" si="931"/>
        <v>97.899221385006484</v>
      </c>
      <c r="N4285" s="14">
        <f t="shared" si="924"/>
        <v>1</v>
      </c>
      <c r="O4285" s="14">
        <f t="shared" si="925"/>
        <v>1</v>
      </c>
      <c r="P4285" s="14">
        <f t="shared" si="926"/>
        <v>1</v>
      </c>
      <c r="Q4285" s="14">
        <f t="shared" si="927"/>
        <v>1.1004683110559923</v>
      </c>
      <c r="R4285" s="14">
        <f>(M4285)</f>
        <v>97.899221385006484</v>
      </c>
      <c r="S4285" s="14">
        <f>SUM(N4285:N4308)</f>
        <v>8</v>
      </c>
      <c r="T4285" s="14">
        <f>SUM(O4285:O4308)</f>
        <v>2</v>
      </c>
      <c r="U4285" s="14">
        <f>SUM(P4285:P4308)</f>
        <v>9.5</v>
      </c>
      <c r="V4285" s="14">
        <f>SUM(Q4285:Q4308)</f>
        <v>207.66708951789258</v>
      </c>
      <c r="W4285" s="16"/>
    </row>
    <row r="4286" spans="1:23">
      <c r="A4286" s="16">
        <v>44283</v>
      </c>
      <c r="B4286">
        <v>1</v>
      </c>
      <c r="C4286" s="1">
        <v>6.3666666666666671</v>
      </c>
      <c r="D4286" s="13">
        <f t="shared" si="932"/>
        <v>279.36666666666667</v>
      </c>
      <c r="E4286" s="13">
        <f t="shared" si="928"/>
        <v>3.7545877580241145</v>
      </c>
      <c r="F4286" s="13">
        <f t="shared" si="933"/>
        <v>42.716606602041146</v>
      </c>
      <c r="G4286" s="13">
        <f t="shared" si="934"/>
        <v>0.97712539746958971</v>
      </c>
      <c r="H4286" s="13">
        <f t="shared" si="929"/>
        <v>2.064268761772083</v>
      </c>
      <c r="I4286" s="13">
        <f t="shared" si="930"/>
        <v>2.3599877830655168E-2</v>
      </c>
      <c r="J4286" s="2">
        <f t="shared" si="937"/>
        <v>0.75311122801440411</v>
      </c>
      <c r="K4286" s="13">
        <f t="shared" si="935"/>
        <v>0.78369211371165304</v>
      </c>
      <c r="L4286" s="13">
        <f t="shared" si="936"/>
        <v>0</v>
      </c>
      <c r="M4286" s="14">
        <f t="shared" si="931"/>
        <v>97.899221385006484</v>
      </c>
      <c r="N4286" s="14">
        <f t="shared" si="924"/>
        <v>1</v>
      </c>
      <c r="O4286" s="14">
        <f t="shared" si="925"/>
        <v>1</v>
      </c>
      <c r="P4286" s="14">
        <f t="shared" si="926"/>
        <v>1</v>
      </c>
      <c r="Q4286" s="14">
        <f t="shared" si="927"/>
        <v>0.64482243099275061</v>
      </c>
      <c r="W4286" s="16"/>
    </row>
    <row r="4287" spans="1:23">
      <c r="A4287" s="16">
        <v>44283</v>
      </c>
      <c r="B4287">
        <v>2</v>
      </c>
      <c r="C4287" s="1">
        <v>6.166666666666667</v>
      </c>
      <c r="D4287" s="13">
        <f t="shared" si="932"/>
        <v>279.16666666666669</v>
      </c>
      <c r="E4287" s="13">
        <f t="shared" si="928"/>
        <v>3.4397611940298809</v>
      </c>
      <c r="F4287" s="13">
        <f t="shared" si="933"/>
        <v>31.179511425707702</v>
      </c>
      <c r="G4287" s="13">
        <f t="shared" si="934"/>
        <v>0.96892432620337687</v>
      </c>
      <c r="H4287" s="13">
        <f t="shared" si="929"/>
        <v>2.111032512325393</v>
      </c>
      <c r="I4287" s="13">
        <f t="shared" si="930"/>
        <v>2.2832593026296047E-2</v>
      </c>
      <c r="J4287" s="2">
        <f t="shared" si="937"/>
        <v>0.78369211371165304</v>
      </c>
      <c r="K4287" s="13">
        <f t="shared" si="935"/>
        <v>0.81365536576020303</v>
      </c>
      <c r="L4287" s="13">
        <f t="shared" si="936"/>
        <v>0</v>
      </c>
      <c r="M4287" s="14">
        <f t="shared" si="931"/>
        <v>97.899221385006484</v>
      </c>
      <c r="N4287" s="14">
        <f t="shared" si="924"/>
        <v>1</v>
      </c>
      <c r="O4287" s="14">
        <f t="shared" si="925"/>
        <v>1</v>
      </c>
      <c r="P4287" s="14">
        <f t="shared" si="926"/>
        <v>1</v>
      </c>
      <c r="Q4287" s="14">
        <f t="shared" si="927"/>
        <v>0.54090271355473263</v>
      </c>
      <c r="W4287" s="16"/>
    </row>
    <row r="4288" spans="1:23">
      <c r="A4288" s="16">
        <v>44283</v>
      </c>
      <c r="B4288">
        <v>3</v>
      </c>
      <c r="C4288" s="1">
        <v>6</v>
      </c>
      <c r="D4288" s="13">
        <f t="shared" si="932"/>
        <v>279</v>
      </c>
      <c r="E4288" s="13">
        <f t="shared" si="928"/>
        <v>3.1770609318996419</v>
      </c>
      <c r="F4288" s="13">
        <f t="shared" si="933"/>
        <v>23.976182263494241</v>
      </c>
      <c r="G4288" s="13">
        <f t="shared" si="934"/>
        <v>0.95996185528075595</v>
      </c>
      <c r="H4288" s="13">
        <f t="shared" si="929"/>
        <v>2.150863309566537</v>
      </c>
      <c r="I4288" s="13">
        <f t="shared" si="930"/>
        <v>2.2211475820205856E-2</v>
      </c>
      <c r="J4288" s="2">
        <f t="shared" si="937"/>
        <v>0.81365536576020303</v>
      </c>
      <c r="K4288" s="13">
        <f t="shared" si="935"/>
        <v>0.84302930082132854</v>
      </c>
      <c r="L4288" s="13">
        <f t="shared" si="936"/>
        <v>0</v>
      </c>
      <c r="M4288" s="14">
        <f t="shared" si="931"/>
        <v>97.899221385006484</v>
      </c>
      <c r="N4288" s="14">
        <f t="shared" si="924"/>
        <v>1</v>
      </c>
      <c r="O4288" s="14">
        <f t="shared" si="925"/>
        <v>1</v>
      </c>
      <c r="P4288" s="14">
        <f t="shared" si="926"/>
        <v>1</v>
      </c>
      <c r="Q4288" s="14">
        <f t="shared" si="927"/>
        <v>0.46110221329129625</v>
      </c>
      <c r="W4288" s="16"/>
    </row>
    <row r="4289" spans="1:23">
      <c r="A4289" s="16">
        <v>44283</v>
      </c>
      <c r="B4289">
        <v>4</v>
      </c>
      <c r="C4289" s="1">
        <v>6.0166666666666666</v>
      </c>
      <c r="D4289" s="13">
        <f t="shared" si="932"/>
        <v>279.01666666666665</v>
      </c>
      <c r="E4289" s="13">
        <f t="shared" si="928"/>
        <v>3.2033450809389885</v>
      </c>
      <c r="F4289" s="13">
        <f t="shared" si="933"/>
        <v>24.614730903615939</v>
      </c>
      <c r="G4289" s="13">
        <f t="shared" si="934"/>
        <v>0.96095996464835653</v>
      </c>
      <c r="H4289" s="13">
        <f t="shared" si="929"/>
        <v>2.146844485568844</v>
      </c>
      <c r="I4289" s="13">
        <f t="shared" si="930"/>
        <v>2.2272852536770575E-2</v>
      </c>
      <c r="J4289" s="2">
        <f t="shared" si="937"/>
        <v>0.84302930082132854</v>
      </c>
      <c r="K4289" s="13">
        <f t="shared" si="935"/>
        <v>0.87174797356485811</v>
      </c>
      <c r="L4289" s="13">
        <f t="shared" si="936"/>
        <v>0</v>
      </c>
      <c r="M4289" s="14">
        <f t="shared" si="931"/>
        <v>97.899221385006484</v>
      </c>
      <c r="N4289" s="14">
        <f t="shared" si="924"/>
        <v>1</v>
      </c>
      <c r="O4289" s="14">
        <f t="shared" si="925"/>
        <v>1</v>
      </c>
      <c r="P4289" s="14">
        <f t="shared" si="926"/>
        <v>1</v>
      </c>
      <c r="Q4289" s="14">
        <f t="shared" si="927"/>
        <v>0.46880251108981791</v>
      </c>
      <c r="W4289" s="16"/>
    </row>
    <row r="4290" spans="1:23">
      <c r="A4290" s="16">
        <v>44283</v>
      </c>
      <c r="B4290">
        <v>5</v>
      </c>
      <c r="C4290" s="1">
        <v>5.9499999999999993</v>
      </c>
      <c r="D4290" s="13">
        <f t="shared" si="932"/>
        <v>278.95</v>
      </c>
      <c r="E4290" s="13">
        <f t="shared" si="928"/>
        <v>3.0981896397203621</v>
      </c>
      <c r="F4290" s="13">
        <f t="shared" si="933"/>
        <v>22.157801346042142</v>
      </c>
      <c r="G4290" s="13">
        <f t="shared" si="934"/>
        <v>0.95681800767451064</v>
      </c>
      <c r="H4290" s="13">
        <f t="shared" si="929"/>
        <v>2.162967876893668</v>
      </c>
      <c r="I4290" s="13">
        <f t="shared" si="930"/>
        <v>2.2028315030236938E-2</v>
      </c>
      <c r="J4290" s="2">
        <f t="shared" si="937"/>
        <v>0.87174797356485811</v>
      </c>
      <c r="K4290" s="13">
        <f t="shared" si="935"/>
        <v>0.89988038002549731</v>
      </c>
      <c r="L4290" s="13">
        <f t="shared" si="936"/>
        <v>0</v>
      </c>
      <c r="M4290" s="14">
        <f t="shared" si="931"/>
        <v>97.899221385006484</v>
      </c>
      <c r="N4290" s="14">
        <f t="shared" si="924"/>
        <v>1</v>
      </c>
      <c r="O4290" s="14">
        <f t="shared" si="925"/>
        <v>1</v>
      </c>
      <c r="P4290" s="14">
        <f t="shared" si="926"/>
        <v>1</v>
      </c>
      <c r="Q4290" s="14">
        <f t="shared" si="927"/>
        <v>0.4383755813001507</v>
      </c>
      <c r="W4290" s="16"/>
    </row>
    <row r="4291" spans="1:23">
      <c r="A4291" s="16">
        <v>44283</v>
      </c>
      <c r="B4291">
        <v>6</v>
      </c>
      <c r="C4291" s="1">
        <v>5.9666666666666659</v>
      </c>
      <c r="D4291" s="13">
        <f t="shared" si="932"/>
        <v>278.96666666666664</v>
      </c>
      <c r="E4291" s="13">
        <f t="shared" si="928"/>
        <v>3.1244832118532262</v>
      </c>
      <c r="F4291" s="13">
        <f t="shared" si="933"/>
        <v>22.748136088239558</v>
      </c>
      <c r="G4291" s="13">
        <f t="shared" si="934"/>
        <v>0.95789143214084849</v>
      </c>
      <c r="H4291" s="13">
        <f t="shared" si="929"/>
        <v>2.1589249883362074</v>
      </c>
      <c r="I4291" s="13">
        <f t="shared" si="930"/>
        <v>2.2089207473454543E-2</v>
      </c>
      <c r="J4291" s="2">
        <f t="shared" si="937"/>
        <v>0.89988038002549731</v>
      </c>
      <c r="K4291" s="13">
        <f t="shared" si="935"/>
        <v>0.9273867620764269</v>
      </c>
      <c r="L4291" s="13">
        <f t="shared" si="936"/>
        <v>0</v>
      </c>
      <c r="M4291" s="14">
        <f t="shared" si="931"/>
        <v>97.899221385006484</v>
      </c>
      <c r="N4291" s="14">
        <f t="shared" si="924"/>
        <v>1</v>
      </c>
      <c r="O4291" s="14">
        <f t="shared" si="925"/>
        <v>1</v>
      </c>
      <c r="P4291" s="14">
        <f t="shared" si="926"/>
        <v>1</v>
      </c>
      <c r="Q4291" s="14">
        <f t="shared" si="927"/>
        <v>0.44588870115563772</v>
      </c>
      <c r="W4291" s="16"/>
    </row>
    <row r="4292" spans="1:23">
      <c r="A4292" s="16">
        <v>44283</v>
      </c>
      <c r="B4292">
        <v>7</v>
      </c>
      <c r="C4292" s="1">
        <v>5.8000000000000007</v>
      </c>
      <c r="D4292" s="13">
        <f t="shared" si="932"/>
        <v>278.8</v>
      </c>
      <c r="E4292" s="13">
        <f t="shared" si="928"/>
        <v>2.8614060258249823</v>
      </c>
      <c r="F4292" s="13">
        <f t="shared" si="933"/>
        <v>17.486095562410153</v>
      </c>
      <c r="G4292" s="13">
        <f t="shared" si="934"/>
        <v>0.94590528883592861</v>
      </c>
      <c r="H4292" s="13">
        <f t="shared" si="929"/>
        <v>2.1997184118230595</v>
      </c>
      <c r="I4292" s="13">
        <f t="shared" si="930"/>
        <v>2.1487462339453867E-2</v>
      </c>
      <c r="J4292" s="2">
        <f t="shared" si="937"/>
        <v>0.9273867620764269</v>
      </c>
      <c r="K4292" s="13">
        <f t="shared" si="935"/>
        <v>0.95443430824757969</v>
      </c>
      <c r="L4292" s="13">
        <f t="shared" si="936"/>
        <v>0</v>
      </c>
      <c r="M4292" s="14">
        <f t="shared" si="931"/>
        <v>97.899221385006484</v>
      </c>
      <c r="N4292" s="14">
        <f t="shared" si="924"/>
        <v>1</v>
      </c>
      <c r="O4292" s="14">
        <f t="shared" si="925"/>
        <v>1</v>
      </c>
      <c r="P4292" s="14">
        <f t="shared" si="926"/>
        <v>1</v>
      </c>
      <c r="Q4292" s="14">
        <f t="shared" si="927"/>
        <v>0.3735748652702135</v>
      </c>
      <c r="W4292" s="16"/>
    </row>
    <row r="4293" spans="1:23">
      <c r="A4293" s="16">
        <v>44283</v>
      </c>
      <c r="B4293">
        <v>8</v>
      </c>
      <c r="C4293" s="1">
        <v>7.8</v>
      </c>
      <c r="D4293" s="13">
        <f t="shared" si="932"/>
        <v>280.8</v>
      </c>
      <c r="E4293" s="13">
        <f t="shared" si="928"/>
        <v>5.9977207977208167</v>
      </c>
      <c r="F4293" s="13">
        <f t="shared" si="933"/>
        <v>402.51034472996861</v>
      </c>
      <c r="G4293" s="13">
        <f t="shared" si="934"/>
        <v>0.99752174879018474</v>
      </c>
      <c r="H4293" s="13">
        <f t="shared" si="929"/>
        <v>1.7597443416629439</v>
      </c>
      <c r="I4293" s="13">
        <f t="shared" si="930"/>
        <v>2.986657477204132E-2</v>
      </c>
      <c r="J4293" s="2">
        <f t="shared" si="937"/>
        <v>0.95443430824757969</v>
      </c>
      <c r="K4293" s="13">
        <f t="shared" si="935"/>
        <v>0.97813053657003257</v>
      </c>
      <c r="L4293" s="13">
        <f t="shared" si="936"/>
        <v>0</v>
      </c>
      <c r="M4293" s="14">
        <f t="shared" si="931"/>
        <v>97.899221385006484</v>
      </c>
      <c r="N4293" s="14">
        <f t="shared" si="924"/>
        <v>0</v>
      </c>
      <c r="O4293" s="14">
        <f t="shared" si="925"/>
        <v>1</v>
      </c>
      <c r="P4293" s="14">
        <f t="shared" si="926"/>
        <v>1</v>
      </c>
      <c r="Q4293" s="14">
        <f t="shared" si="927"/>
        <v>1.6408137567883228</v>
      </c>
      <c r="W4293" s="16"/>
    </row>
    <row r="4294" spans="1:23">
      <c r="A4294" s="16">
        <v>44283</v>
      </c>
      <c r="B4294">
        <v>9</v>
      </c>
      <c r="C4294" s="1">
        <v>11.116666666666667</v>
      </c>
      <c r="D4294" s="13">
        <f t="shared" si="932"/>
        <v>284.11666666666667</v>
      </c>
      <c r="E4294" s="13">
        <f t="shared" si="928"/>
        <v>11.101448935296546</v>
      </c>
      <c r="F4294" s="13">
        <f t="shared" si="933"/>
        <v>66267.107391831189</v>
      </c>
      <c r="G4294" s="13">
        <f t="shared" si="934"/>
        <v>0.99998490978482169</v>
      </c>
      <c r="H4294" s="13">
        <f t="shared" si="929"/>
        <v>1.223870913039907</v>
      </c>
      <c r="I4294" s="13">
        <f t="shared" si="930"/>
        <v>5.1037563427380334E-2</v>
      </c>
      <c r="J4294" s="2">
        <f t="shared" si="937"/>
        <v>0.97813053657003257</v>
      </c>
      <c r="K4294" s="13">
        <f t="shared" si="935"/>
        <v>0.99035784650784042</v>
      </c>
      <c r="L4294" s="13">
        <f t="shared" si="936"/>
        <v>0</v>
      </c>
      <c r="M4294" s="14">
        <f t="shared" si="931"/>
        <v>97.899221385006484</v>
      </c>
      <c r="N4294" s="14">
        <f t="shared" si="924"/>
        <v>0</v>
      </c>
      <c r="O4294" s="14">
        <f t="shared" si="925"/>
        <v>0.5</v>
      </c>
      <c r="P4294" s="14">
        <f t="shared" si="926"/>
        <v>0.5</v>
      </c>
      <c r="Q4294" s="14">
        <f t="shared" si="927"/>
        <v>5.3899277922937383</v>
      </c>
      <c r="W4294" s="16"/>
    </row>
    <row r="4295" spans="1:23">
      <c r="A4295" s="16">
        <v>44283</v>
      </c>
      <c r="B4295">
        <v>10</v>
      </c>
      <c r="C4295" s="1">
        <v>12.683333333333332</v>
      </c>
      <c r="D4295" s="13">
        <f t="shared" si="932"/>
        <v>285.68333333333334</v>
      </c>
      <c r="E4295" s="13">
        <f t="shared" si="928"/>
        <v>13.471046029986589</v>
      </c>
      <c r="F4295" s="13">
        <f t="shared" si="933"/>
        <v>708599.68720495352</v>
      </c>
      <c r="G4295" s="13">
        <f t="shared" si="934"/>
        <v>0.99999858876795067</v>
      </c>
      <c r="H4295" s="13">
        <f t="shared" si="929"/>
        <v>1.0339772748036271</v>
      </c>
      <c r="I4295" s="13">
        <f t="shared" si="930"/>
        <v>6.5453326881347695E-2</v>
      </c>
      <c r="J4295" s="2">
        <f t="shared" si="937"/>
        <v>0.99035784650784042</v>
      </c>
      <c r="K4295" s="13">
        <f t="shared" si="935"/>
        <v>0.99312145301747456</v>
      </c>
      <c r="L4295" s="13">
        <f t="shared" si="936"/>
        <v>0</v>
      </c>
      <c r="M4295" s="14">
        <f t="shared" si="931"/>
        <v>97.899221385006484</v>
      </c>
      <c r="N4295" s="14">
        <f t="shared" si="924"/>
        <v>0</v>
      </c>
      <c r="O4295" s="14">
        <f t="shared" si="925"/>
        <v>0</v>
      </c>
      <c r="P4295" s="14">
        <f t="shared" si="926"/>
        <v>0</v>
      </c>
      <c r="Q4295" s="14">
        <f t="shared" si="927"/>
        <v>7.6586224523506825</v>
      </c>
      <c r="W4295" s="16"/>
    </row>
    <row r="4296" spans="1:23">
      <c r="A4296" s="16">
        <v>44283</v>
      </c>
      <c r="B4296">
        <v>11</v>
      </c>
      <c r="C4296" s="1">
        <v>14.233333333333334</v>
      </c>
      <c r="D4296" s="13">
        <f t="shared" si="932"/>
        <v>287.23333333333335</v>
      </c>
      <c r="E4296" s="13">
        <f t="shared" si="928"/>
        <v>15.789996518509945</v>
      </c>
      <c r="F4296" s="13">
        <f t="shared" si="933"/>
        <v>7202916.1189491311</v>
      </c>
      <c r="G4296" s="13">
        <f t="shared" si="934"/>
        <v>0.99999986116735995</v>
      </c>
      <c r="H4296" s="13">
        <f t="shared" si="929"/>
        <v>0.87670087761881499</v>
      </c>
      <c r="I4296" s="13">
        <f t="shared" si="930"/>
        <v>8.3495733990497326E-2</v>
      </c>
      <c r="J4296" s="2">
        <f t="shared" si="937"/>
        <v>0.99312145301747456</v>
      </c>
      <c r="K4296" s="13">
        <f t="shared" si="935"/>
        <v>0.98379558409923962</v>
      </c>
      <c r="L4296" s="13">
        <f t="shared" si="936"/>
        <v>0</v>
      </c>
      <c r="M4296" s="14">
        <f t="shared" si="931"/>
        <v>97.899221385006484</v>
      </c>
      <c r="N4296" s="14">
        <f t="shared" si="924"/>
        <v>0</v>
      </c>
      <c r="O4296" s="14">
        <f t="shared" si="925"/>
        <v>0</v>
      </c>
      <c r="P4296" s="14">
        <f t="shared" si="926"/>
        <v>0</v>
      </c>
      <c r="Q4296" s="14">
        <f t="shared" si="927"/>
        <v>10.056381123012342</v>
      </c>
      <c r="W4296" s="16"/>
    </row>
    <row r="4297" spans="1:23">
      <c r="A4297" s="16">
        <v>44283</v>
      </c>
      <c r="B4297">
        <v>12</v>
      </c>
      <c r="C4297" s="1">
        <v>16.016666666666666</v>
      </c>
      <c r="D4297" s="13">
        <f t="shared" si="932"/>
        <v>289.01666666666665</v>
      </c>
      <c r="E4297" s="13">
        <f t="shared" si="928"/>
        <v>18.427264863617996</v>
      </c>
      <c r="F4297" s="13">
        <f t="shared" si="933"/>
        <v>100660584.26308803</v>
      </c>
      <c r="G4297" s="13">
        <f t="shared" si="934"/>
        <v>0.99999999006562501</v>
      </c>
      <c r="H4297" s="13">
        <f t="shared" si="929"/>
        <v>0.72670026813381716</v>
      </c>
      <c r="I4297" s="13">
        <f t="shared" si="930"/>
        <v>0.11013124588192769</v>
      </c>
      <c r="J4297" s="2">
        <f t="shared" si="937"/>
        <v>0.98379558409923962</v>
      </c>
      <c r="K4297" s="13">
        <f t="shared" si="935"/>
        <v>0.95698480232023775</v>
      </c>
      <c r="L4297" s="13">
        <f t="shared" si="936"/>
        <v>0</v>
      </c>
      <c r="M4297" s="14">
        <f t="shared" si="931"/>
        <v>97.899221385006484</v>
      </c>
      <c r="N4297" s="14">
        <f t="shared" si="924"/>
        <v>0</v>
      </c>
      <c r="O4297" s="14">
        <f t="shared" si="925"/>
        <v>-0.5</v>
      </c>
      <c r="P4297" s="14">
        <f t="shared" si="926"/>
        <v>0</v>
      </c>
      <c r="Q4297" s="14">
        <f t="shared" si="927"/>
        <v>12.836360499864613</v>
      </c>
      <c r="W4297" s="16"/>
    </row>
    <row r="4298" spans="1:23">
      <c r="A4298" s="16">
        <v>44283</v>
      </c>
      <c r="B4298">
        <v>13</v>
      </c>
      <c r="C4298" s="1">
        <v>17.849999999999998</v>
      </c>
      <c r="D4298" s="13">
        <f t="shared" si="932"/>
        <v>290.85000000000002</v>
      </c>
      <c r="E4298" s="13">
        <f t="shared" si="928"/>
        <v>21.10476190476194</v>
      </c>
      <c r="F4298" s="13">
        <f t="shared" si="933"/>
        <v>1464473903.6185184</v>
      </c>
      <c r="G4298" s="13">
        <f t="shared" si="934"/>
        <v>0.99999999931716088</v>
      </c>
      <c r="H4298" s="13">
        <f t="shared" si="929"/>
        <v>0.60064250720235335</v>
      </c>
      <c r="I4298" s="13">
        <f t="shared" si="930"/>
        <v>0.14587841816195005</v>
      </c>
      <c r="J4298" s="2">
        <f t="shared" si="937"/>
        <v>0.95698480232023775</v>
      </c>
      <c r="K4298" s="13">
        <f t="shared" si="935"/>
        <v>0.90861588819253858</v>
      </c>
      <c r="L4298" s="13">
        <f t="shared" si="936"/>
        <v>0</v>
      </c>
      <c r="M4298" s="14">
        <f t="shared" si="931"/>
        <v>97.899221385006484</v>
      </c>
      <c r="N4298" s="14">
        <f t="shared" si="924"/>
        <v>0</v>
      </c>
      <c r="O4298" s="14">
        <f t="shared" si="925"/>
        <v>-0.5</v>
      </c>
      <c r="P4298" s="14">
        <f t="shared" si="926"/>
        <v>0</v>
      </c>
      <c r="Q4298" s="14">
        <f t="shared" si="927"/>
        <v>15.520286111002733</v>
      </c>
      <c r="W4298" s="16"/>
    </row>
    <row r="4299" spans="1:23">
      <c r="A4299" s="16">
        <v>44283</v>
      </c>
      <c r="B4299">
        <v>14</v>
      </c>
      <c r="C4299" s="1">
        <v>19.583333333333332</v>
      </c>
      <c r="D4299" s="13">
        <f t="shared" si="932"/>
        <v>292.58333333333331</v>
      </c>
      <c r="E4299" s="13">
        <f t="shared" si="928"/>
        <v>23.605354599829084</v>
      </c>
      <c r="F4299" s="13">
        <f t="shared" si="933"/>
        <v>17851521860.499825</v>
      </c>
      <c r="G4299" s="13">
        <f t="shared" si="934"/>
        <v>0.99999999994398237</v>
      </c>
      <c r="H4299" s="13">
        <f t="shared" si="929"/>
        <v>0.50274001667714419</v>
      </c>
      <c r="I4299" s="13">
        <f t="shared" si="930"/>
        <v>0.1896730307557695</v>
      </c>
      <c r="J4299" s="2">
        <f t="shared" si="937"/>
        <v>0.90861588819253858</v>
      </c>
      <c r="K4299" s="13">
        <f t="shared" si="935"/>
        <v>0.83849253867688067</v>
      </c>
      <c r="L4299" s="13">
        <f t="shared" si="936"/>
        <v>0</v>
      </c>
      <c r="M4299" s="14">
        <f t="shared" si="931"/>
        <v>97.899221385006484</v>
      </c>
      <c r="N4299" s="14">
        <f t="shared" ref="N4299:N4362" si="938">IF(C4299&lt;0,0,IF(C4299&lt;=7.2,1,IF(C4299&gt;7.2,0)))</f>
        <v>0</v>
      </c>
      <c r="O4299" s="14">
        <f t="shared" ref="O4299:O4362" si="939">IF(C4299&lt;=1.5,0,IF(C4299&lt;=2.4,0.5,IF(C4299&lt;=9.1,1,IF(C4299&lt;=12.4,0.5,IF(C4299&lt;=15.9,0,IF(C4299&lt;=18,-0.5,IF(C4299&gt;18,-1)))))))</f>
        <v>-1</v>
      </c>
      <c r="P4299" s="14">
        <f t="shared" ref="P4299:P4362" si="940">IF(O4299&lt;=0,0,IF(O4299&gt;0,O4299))</f>
        <v>0</v>
      </c>
      <c r="Q4299" s="14">
        <f t="shared" ref="Q4299:Q4362" si="941">IF(C4299&gt;36,"0",IF(C4299&lt;4,"0",IF(4&lt;C4299&lt;25,21*(1+COS(1.57+1.57*((C4299-25)/11))),10.5*(1+COS(3.14+3.14*((C4299-4)/21))))))</f>
        <v>17.716077926303001</v>
      </c>
      <c r="W4299" s="16"/>
    </row>
    <row r="4300" spans="1:23">
      <c r="A4300" s="16">
        <v>44283</v>
      </c>
      <c r="B4300">
        <v>15</v>
      </c>
      <c r="C4300" s="1">
        <v>20.683333333333334</v>
      </c>
      <c r="D4300" s="13">
        <f t="shared" si="932"/>
        <v>293.68333333333334</v>
      </c>
      <c r="E4300" s="13">
        <f t="shared" si="928"/>
        <v>25.176959309914317</v>
      </c>
      <c r="F4300" s="13">
        <f t="shared" si="933"/>
        <v>85943789575.282913</v>
      </c>
      <c r="G4300" s="13">
        <f t="shared" si="934"/>
        <v>0.99999999998836453</v>
      </c>
      <c r="H4300" s="13">
        <f t="shared" si="929"/>
        <v>0.44955017466533953</v>
      </c>
      <c r="I4300" s="13">
        <f t="shared" si="930"/>
        <v>0.22369841638360843</v>
      </c>
      <c r="J4300" s="2">
        <f t="shared" si="937"/>
        <v>0.83849253867688067</v>
      </c>
      <c r="K4300" s="13">
        <f t="shared" si="935"/>
        <v>0.76053146533856542</v>
      </c>
      <c r="L4300" s="13">
        <f t="shared" si="936"/>
        <v>0</v>
      </c>
      <c r="M4300" s="14">
        <f t="shared" si="931"/>
        <v>97.899221385006484</v>
      </c>
      <c r="N4300" s="14">
        <f t="shared" si="938"/>
        <v>0</v>
      </c>
      <c r="O4300" s="14">
        <f t="shared" si="939"/>
        <v>-1</v>
      </c>
      <c r="P4300" s="14">
        <f t="shared" si="940"/>
        <v>0</v>
      </c>
      <c r="Q4300" s="14">
        <f t="shared" si="941"/>
        <v>18.867579219547167</v>
      </c>
      <c r="W4300" s="16"/>
    </row>
    <row r="4301" spans="1:23">
      <c r="A4301" s="16">
        <v>44283</v>
      </c>
      <c r="B4301">
        <v>16</v>
      </c>
      <c r="C4301" s="1">
        <v>19.766666666666669</v>
      </c>
      <c r="D4301" s="13">
        <f t="shared" si="932"/>
        <v>292.76666666666665</v>
      </c>
      <c r="E4301" s="13">
        <f t="shared" ref="E4301:E4364" si="942">$E$5*$E$6*(D4301-$E$6)/D4301</f>
        <v>23.868108846635526</v>
      </c>
      <c r="F4301" s="13">
        <f t="shared" si="933"/>
        <v>23216030495.333736</v>
      </c>
      <c r="G4301" s="13">
        <f t="shared" si="934"/>
        <v>0.99999999995692634</v>
      </c>
      <c r="H4301" s="13">
        <f t="shared" ref="H4301:H4364" si="943">$E$7*EXP($E$8/D4301)</f>
        <v>0.49342812211945064</v>
      </c>
      <c r="I4301" s="13">
        <f t="shared" ref="I4301:I4364" si="944">$E$4*EXP(-$E$2/D4301)</f>
        <v>0.19497811399416295</v>
      </c>
      <c r="J4301" s="2">
        <f t="shared" si="937"/>
        <v>0.76053146533856542</v>
      </c>
      <c r="K4301" s="13">
        <f t="shared" si="935"/>
        <v>0.71321482040309359</v>
      </c>
      <c r="L4301" s="13">
        <f t="shared" si="936"/>
        <v>0</v>
      </c>
      <c r="M4301" s="14">
        <f t="shared" si="931"/>
        <v>97.899221385006484</v>
      </c>
      <c r="N4301" s="14">
        <f t="shared" si="938"/>
        <v>0</v>
      </c>
      <c r="O4301" s="14">
        <f t="shared" si="939"/>
        <v>-1</v>
      </c>
      <c r="P4301" s="14">
        <f t="shared" si="940"/>
        <v>0</v>
      </c>
      <c r="Q4301" s="14">
        <f t="shared" si="941"/>
        <v>17.922430019872724</v>
      </c>
      <c r="W4301" s="16"/>
    </row>
    <row r="4302" spans="1:23">
      <c r="A4302" s="16">
        <v>44283</v>
      </c>
      <c r="B4302">
        <v>17</v>
      </c>
      <c r="C4302" s="1">
        <v>19.95</v>
      </c>
      <c r="D4302" s="13">
        <f t="shared" si="932"/>
        <v>292.95</v>
      </c>
      <c r="E4302" s="13">
        <f t="shared" si="942"/>
        <v>24.130534220856788</v>
      </c>
      <c r="F4302" s="13">
        <f t="shared" si="933"/>
        <v>30182684043.967949</v>
      </c>
      <c r="G4302" s="13">
        <f t="shared" si="934"/>
        <v>0.99999999996686839</v>
      </c>
      <c r="H4302" s="13">
        <f t="shared" si="943"/>
        <v>0.48430003789172116</v>
      </c>
      <c r="I4302" s="13">
        <f t="shared" si="944"/>
        <v>0.20042465820263064</v>
      </c>
      <c r="J4302" s="2">
        <f t="shared" si="937"/>
        <v>0.71321482040309359</v>
      </c>
      <c r="K4302" s="13">
        <f t="shared" si="935"/>
        <v>0.67164003780596282</v>
      </c>
      <c r="L4302" s="13">
        <f t="shared" si="936"/>
        <v>0</v>
      </c>
      <c r="M4302" s="14">
        <f t="shared" ref="M4302:M4365" si="945">L4302+M4301</f>
        <v>97.899221385006484</v>
      </c>
      <c r="N4302" s="14">
        <f t="shared" si="938"/>
        <v>0</v>
      </c>
      <c r="O4302" s="14">
        <f t="shared" si="939"/>
        <v>-1</v>
      </c>
      <c r="P4302" s="14">
        <f t="shared" si="940"/>
        <v>0</v>
      </c>
      <c r="Q4302" s="14">
        <f t="shared" si="941"/>
        <v>18.123204832884976</v>
      </c>
      <c r="W4302" s="16"/>
    </row>
    <row r="4303" spans="1:23">
      <c r="A4303" s="16">
        <v>44283</v>
      </c>
      <c r="B4303">
        <v>18</v>
      </c>
      <c r="C4303" s="1">
        <v>19.583333333333332</v>
      </c>
      <c r="D4303" s="13">
        <f t="shared" ref="D4303:D4366" si="946">C4303+273</f>
        <v>292.58333333333331</v>
      </c>
      <c r="E4303" s="13">
        <f t="shared" si="942"/>
        <v>23.605354599829084</v>
      </c>
      <c r="F4303" s="13">
        <f t="shared" ref="F4303:F4366" si="947">EXP(E4303)</f>
        <v>17851521860.499825</v>
      </c>
      <c r="G4303" s="13">
        <f t="shared" ref="G4303:G4366" si="948">F4303/(1+F4303)</f>
        <v>0.99999999994398237</v>
      </c>
      <c r="H4303" s="13">
        <f t="shared" si="943"/>
        <v>0.50274001667714419</v>
      </c>
      <c r="I4303" s="13">
        <f t="shared" si="944"/>
        <v>0.1896730307557695</v>
      </c>
      <c r="J4303" s="2">
        <f t="shared" si="937"/>
        <v>0.67164003780596282</v>
      </c>
      <c r="K4303" s="13">
        <f t="shared" ref="K4303:K4366" si="949">H4303-(H4303-J4303)*EXP(-I4303)</f>
        <v>0.64245910825083175</v>
      </c>
      <c r="L4303" s="13">
        <f t="shared" ref="L4303:L4366" si="950">IF(K4303&lt;1,0,K4303*G4303)</f>
        <v>0</v>
      </c>
      <c r="M4303" s="14">
        <f t="shared" si="945"/>
        <v>97.899221385006484</v>
      </c>
      <c r="N4303" s="14">
        <f t="shared" si="938"/>
        <v>0</v>
      </c>
      <c r="O4303" s="14">
        <f t="shared" si="939"/>
        <v>-1</v>
      </c>
      <c r="P4303" s="14">
        <f t="shared" si="940"/>
        <v>0</v>
      </c>
      <c r="Q4303" s="14">
        <f t="shared" si="941"/>
        <v>17.716077926303001</v>
      </c>
      <c r="W4303" s="16"/>
    </row>
    <row r="4304" spans="1:23">
      <c r="A4304" s="16">
        <v>44283</v>
      </c>
      <c r="B4304">
        <v>19</v>
      </c>
      <c r="C4304" s="1">
        <v>18.166666666666668</v>
      </c>
      <c r="D4304" s="13">
        <f t="shared" si="946"/>
        <v>291.16666666666669</v>
      </c>
      <c r="E4304" s="13">
        <f t="shared" si="942"/>
        <v>21.563823697767631</v>
      </c>
      <c r="F4304" s="13">
        <f t="shared" si="947"/>
        <v>2317659547.6688132</v>
      </c>
      <c r="G4304" s="13">
        <f t="shared" si="948"/>
        <v>0.99999999956853025</v>
      </c>
      <c r="H4304" s="13">
        <f t="shared" si="943"/>
        <v>0.58134007995791925</v>
      </c>
      <c r="I4304" s="13">
        <f t="shared" si="944"/>
        <v>0.15308123965322987</v>
      </c>
      <c r="J4304" s="2">
        <f t="shared" ref="J4304:J4367" si="951">IF(K4303&lt;1,K4303,K4303-K4303*G4303)</f>
        <v>0.64245910825083175</v>
      </c>
      <c r="K4304" s="13">
        <f t="shared" si="949"/>
        <v>0.63378387401558955</v>
      </c>
      <c r="L4304" s="13">
        <f t="shared" si="950"/>
        <v>0</v>
      </c>
      <c r="M4304" s="14">
        <f t="shared" si="945"/>
        <v>97.899221385006484</v>
      </c>
      <c r="N4304" s="14">
        <f t="shared" si="938"/>
        <v>0</v>
      </c>
      <c r="O4304" s="14">
        <f t="shared" si="939"/>
        <v>-1</v>
      </c>
      <c r="P4304" s="14">
        <f t="shared" si="940"/>
        <v>0</v>
      </c>
      <c r="Q4304" s="14">
        <f t="shared" si="941"/>
        <v>15.9511544976447</v>
      </c>
      <c r="W4304" s="16"/>
    </row>
    <row r="4305" spans="1:23">
      <c r="A4305" s="16">
        <v>44283</v>
      </c>
      <c r="B4305">
        <v>20</v>
      </c>
      <c r="C4305" s="1">
        <v>15.916666666666666</v>
      </c>
      <c r="D4305" s="13">
        <f t="shared" si="946"/>
        <v>288.91666666666669</v>
      </c>
      <c r="E4305" s="13">
        <f t="shared" si="942"/>
        <v>18.280242284395761</v>
      </c>
      <c r="F4305" s="13">
        <f t="shared" si="947"/>
        <v>86897714.052583277</v>
      </c>
      <c r="G4305" s="13">
        <f t="shared" si="948"/>
        <v>0.99999998849221761</v>
      </c>
      <c r="H4305" s="13">
        <f t="shared" si="943"/>
        <v>0.73434234263313591</v>
      </c>
      <c r="I4305" s="13">
        <f t="shared" si="944"/>
        <v>0.10844438169861187</v>
      </c>
      <c r="J4305" s="2">
        <f t="shared" si="951"/>
        <v>0.63378387401558955</v>
      </c>
      <c r="K4305" s="13">
        <f t="shared" si="949"/>
        <v>0.64411838893085571</v>
      </c>
      <c r="L4305" s="13">
        <f t="shared" si="950"/>
        <v>0</v>
      </c>
      <c r="M4305" s="14">
        <f t="shared" si="945"/>
        <v>97.899221385006484</v>
      </c>
      <c r="N4305" s="14">
        <f t="shared" si="938"/>
        <v>0</v>
      </c>
      <c r="O4305" s="14">
        <f t="shared" si="939"/>
        <v>-0.5</v>
      </c>
      <c r="P4305" s="14">
        <f t="shared" si="940"/>
        <v>0</v>
      </c>
      <c r="Q4305" s="14">
        <f t="shared" si="941"/>
        <v>12.683040978563279</v>
      </c>
      <c r="W4305" s="16"/>
    </row>
    <row r="4306" spans="1:23">
      <c r="A4306" s="16">
        <v>44283</v>
      </c>
      <c r="B4306">
        <v>21</v>
      </c>
      <c r="C4306" s="1">
        <v>15.333333333333334</v>
      </c>
      <c r="D4306" s="13">
        <f t="shared" si="946"/>
        <v>288.33333333333331</v>
      </c>
      <c r="E4306" s="13">
        <f t="shared" si="942"/>
        <v>17.420578034682055</v>
      </c>
      <c r="F4306" s="13">
        <f t="shared" si="947"/>
        <v>36784165.848282687</v>
      </c>
      <c r="G4306" s="13">
        <f t="shared" si="948"/>
        <v>0.99999997281439035</v>
      </c>
      <c r="H4306" s="13">
        <f t="shared" si="943"/>
        <v>0.7806631366899438</v>
      </c>
      <c r="I4306" s="13">
        <f t="shared" si="944"/>
        <v>9.908562668656952E-2</v>
      </c>
      <c r="J4306" s="2">
        <f t="shared" si="951"/>
        <v>0.64411838893085571</v>
      </c>
      <c r="K4306" s="13">
        <f t="shared" si="949"/>
        <v>0.65699931646476961</v>
      </c>
      <c r="L4306" s="13">
        <f t="shared" si="950"/>
        <v>0</v>
      </c>
      <c r="M4306" s="14">
        <f t="shared" si="945"/>
        <v>97.899221385006484</v>
      </c>
      <c r="N4306" s="14">
        <f t="shared" si="938"/>
        <v>0</v>
      </c>
      <c r="O4306" s="14">
        <f t="shared" si="939"/>
        <v>0</v>
      </c>
      <c r="P4306" s="14">
        <f t="shared" si="940"/>
        <v>0</v>
      </c>
      <c r="Q4306" s="14">
        <f t="shared" si="941"/>
        <v>11.780056923395183</v>
      </c>
      <c r="W4306" s="16"/>
    </row>
    <row r="4307" spans="1:23">
      <c r="A4307" s="16">
        <v>44283</v>
      </c>
      <c r="B4307">
        <v>22</v>
      </c>
      <c r="C4307" s="1">
        <v>13.666666666666666</v>
      </c>
      <c r="D4307" s="13">
        <f t="shared" si="946"/>
        <v>286.66666666666669</v>
      </c>
      <c r="E4307" s="13">
        <f t="shared" si="942"/>
        <v>14.945116279069797</v>
      </c>
      <c r="F4307" s="13">
        <f t="shared" si="947"/>
        <v>3094436.1886894922</v>
      </c>
      <c r="G4307" s="13">
        <f t="shared" si="948"/>
        <v>0.99999967683945767</v>
      </c>
      <c r="H4307" s="13">
        <f t="shared" si="943"/>
        <v>0.93102146012582687</v>
      </c>
      <c r="I4307" s="13">
        <f t="shared" si="944"/>
        <v>7.6408551627514185E-2</v>
      </c>
      <c r="J4307" s="2">
        <f t="shared" si="951"/>
        <v>0.65699931646476961</v>
      </c>
      <c r="K4307" s="13">
        <f t="shared" si="949"/>
        <v>0.67715703433864283</v>
      </c>
      <c r="L4307" s="13">
        <f t="shared" si="950"/>
        <v>0</v>
      </c>
      <c r="M4307" s="14">
        <f t="shared" si="945"/>
        <v>97.899221385006484</v>
      </c>
      <c r="N4307" s="14">
        <f t="shared" si="938"/>
        <v>0</v>
      </c>
      <c r="O4307" s="14">
        <f t="shared" si="939"/>
        <v>0</v>
      </c>
      <c r="P4307" s="14">
        <f t="shared" si="940"/>
        <v>0</v>
      </c>
      <c r="Q4307" s="14">
        <f t="shared" si="941"/>
        <v>9.1701634897692692</v>
      </c>
      <c r="W4307" s="16"/>
    </row>
    <row r="4308" spans="1:23">
      <c r="A4308" s="16">
        <v>44283</v>
      </c>
      <c r="B4308">
        <v>23</v>
      </c>
      <c r="C4308" s="1">
        <v>14.299999999999999</v>
      </c>
      <c r="D4308" s="13">
        <f t="shared" si="946"/>
        <v>287.3</v>
      </c>
      <c r="E4308" s="13">
        <f t="shared" si="942"/>
        <v>15.889175078315368</v>
      </c>
      <c r="F4308" s="13">
        <f t="shared" si="947"/>
        <v>7953917.0685730847</v>
      </c>
      <c r="G4308" s="13">
        <f t="shared" si="948"/>
        <v>0.99999987427579828</v>
      </c>
      <c r="H4308" s="13">
        <f t="shared" si="943"/>
        <v>0.87053583547121238</v>
      </c>
      <c r="I4308" s="13">
        <f t="shared" si="944"/>
        <v>8.4369666778885299E-2</v>
      </c>
      <c r="J4308" s="2">
        <f t="shared" si="951"/>
        <v>0.67715703433864283</v>
      </c>
      <c r="K4308" s="13">
        <f t="shared" si="949"/>
        <v>0.69280303550079547</v>
      </c>
      <c r="L4308" s="13">
        <f t="shared" si="950"/>
        <v>0</v>
      </c>
      <c r="M4308" s="14">
        <f t="shared" si="945"/>
        <v>97.899221385006484</v>
      </c>
      <c r="N4308" s="14">
        <f t="shared" si="938"/>
        <v>0</v>
      </c>
      <c r="O4308" s="14">
        <f t="shared" si="939"/>
        <v>0</v>
      </c>
      <c r="P4308" s="14">
        <f t="shared" si="940"/>
        <v>0</v>
      </c>
      <c r="Q4308" s="14">
        <f t="shared" si="941"/>
        <v>10.160974640586275</v>
      </c>
      <c r="W4308" s="16"/>
    </row>
    <row r="4309" spans="1:23">
      <c r="A4309" s="16">
        <v>44284</v>
      </c>
      <c r="B4309">
        <v>0</v>
      </c>
      <c r="C4309" s="1">
        <v>14.016666666666667</v>
      </c>
      <c r="D4309" s="13">
        <f t="shared" si="946"/>
        <v>287.01666666666665</v>
      </c>
      <c r="E4309" s="13">
        <f t="shared" si="942"/>
        <v>15.467348005342295</v>
      </c>
      <c r="F4309" s="13">
        <f t="shared" si="947"/>
        <v>5216556.1739330087</v>
      </c>
      <c r="G4309" s="13">
        <f t="shared" si="948"/>
        <v>0.99999980830268576</v>
      </c>
      <c r="H4309" s="13">
        <f t="shared" si="943"/>
        <v>0.89706070761248846</v>
      </c>
      <c r="I4309" s="13">
        <f t="shared" si="944"/>
        <v>8.0714790899362329E-2</v>
      </c>
      <c r="J4309" s="2">
        <f t="shared" si="951"/>
        <v>0.69280303550079547</v>
      </c>
      <c r="K4309" s="13">
        <f t="shared" si="949"/>
        <v>0.70864183984877127</v>
      </c>
      <c r="L4309" s="13">
        <f t="shared" si="950"/>
        <v>0</v>
      </c>
      <c r="M4309" s="14">
        <f t="shared" si="945"/>
        <v>97.899221385006484</v>
      </c>
      <c r="N4309" s="14">
        <f t="shared" si="938"/>
        <v>0</v>
      </c>
      <c r="O4309" s="14">
        <f t="shared" si="939"/>
        <v>0</v>
      </c>
      <c r="P4309" s="14">
        <f t="shared" si="940"/>
        <v>0</v>
      </c>
      <c r="Q4309" s="14">
        <f t="shared" si="941"/>
        <v>9.7168104212838742</v>
      </c>
      <c r="R4309" s="14">
        <f>(M4309)</f>
        <v>97.899221385006484</v>
      </c>
      <c r="S4309" s="14">
        <f>SUM(N4309:N4332)</f>
        <v>0</v>
      </c>
      <c r="T4309" s="14">
        <f>SUM(O4309:O4332)</f>
        <v>-4</v>
      </c>
      <c r="U4309" s="14">
        <f>SUM(P4309:P4332)</f>
        <v>5</v>
      </c>
      <c r="V4309" s="14">
        <f>SUM(Q4309:Q4332)</f>
        <v>251.3369354670034</v>
      </c>
      <c r="W4309" s="16"/>
    </row>
    <row r="4310" spans="1:23">
      <c r="A4310" s="16">
        <v>44284</v>
      </c>
      <c r="B4310">
        <v>1</v>
      </c>
      <c r="C4310" s="1">
        <v>13.416666666666666</v>
      </c>
      <c r="D4310" s="13">
        <f t="shared" si="946"/>
        <v>286.41666666666669</v>
      </c>
      <c r="E4310" s="13">
        <f t="shared" si="942"/>
        <v>14.571312190864155</v>
      </c>
      <c r="F4310" s="13">
        <f t="shared" si="947"/>
        <v>2129317.7705511581</v>
      </c>
      <c r="G4310" s="13">
        <f t="shared" si="948"/>
        <v>0.99999953036623079</v>
      </c>
      <c r="H4310" s="13">
        <f t="shared" si="943"/>
        <v>0.9561166472208017</v>
      </c>
      <c r="I4310" s="13">
        <f t="shared" si="944"/>
        <v>7.3468025467761128E-2</v>
      </c>
      <c r="J4310" s="2">
        <f t="shared" si="951"/>
        <v>0.70864183984877127</v>
      </c>
      <c r="K4310" s="13">
        <f t="shared" si="949"/>
        <v>0.72617150624787485</v>
      </c>
      <c r="L4310" s="13">
        <f t="shared" si="950"/>
        <v>0</v>
      </c>
      <c r="M4310" s="14">
        <f t="shared" si="945"/>
        <v>97.899221385006484</v>
      </c>
      <c r="N4310" s="14">
        <f t="shared" si="938"/>
        <v>0</v>
      </c>
      <c r="O4310" s="14">
        <f t="shared" si="939"/>
        <v>0</v>
      </c>
      <c r="P4310" s="14">
        <f t="shared" si="940"/>
        <v>0</v>
      </c>
      <c r="Q4310" s="14">
        <f t="shared" si="941"/>
        <v>8.7818438362448443</v>
      </c>
      <c r="W4310" s="16"/>
    </row>
    <row r="4311" spans="1:23">
      <c r="A4311" s="16">
        <v>44284</v>
      </c>
      <c r="B4311">
        <v>2</v>
      </c>
      <c r="C4311" s="1">
        <v>10.366666666666667</v>
      </c>
      <c r="D4311" s="13">
        <f t="shared" si="946"/>
        <v>283.36666666666667</v>
      </c>
      <c r="E4311" s="13">
        <f t="shared" si="942"/>
        <v>9.9577932007999177</v>
      </c>
      <c r="F4311" s="13">
        <f t="shared" si="947"/>
        <v>21116.145169966981</v>
      </c>
      <c r="G4311" s="13">
        <f t="shared" si="948"/>
        <v>0.99995264511410276</v>
      </c>
      <c r="H4311" s="13">
        <f t="shared" si="943"/>
        <v>1.3276284166735206</v>
      </c>
      <c r="I4311" s="13">
        <f t="shared" si="944"/>
        <v>4.5263167538644115E-2</v>
      </c>
      <c r="J4311" s="2">
        <f t="shared" si="951"/>
        <v>0.72617150624787485</v>
      </c>
      <c r="K4311" s="13">
        <f t="shared" si="949"/>
        <v>0.75278842400910773</v>
      </c>
      <c r="L4311" s="13">
        <f t="shared" si="950"/>
        <v>0</v>
      </c>
      <c r="M4311" s="14">
        <f t="shared" si="945"/>
        <v>97.899221385006484</v>
      </c>
      <c r="N4311" s="14">
        <f t="shared" si="938"/>
        <v>0</v>
      </c>
      <c r="O4311" s="14">
        <f t="shared" si="939"/>
        <v>0.5</v>
      </c>
      <c r="P4311" s="14">
        <f t="shared" si="940"/>
        <v>0.5</v>
      </c>
      <c r="Q4311" s="14">
        <f t="shared" si="941"/>
        <v>4.3955359426758731</v>
      </c>
      <c r="W4311" s="16"/>
    </row>
    <row r="4312" spans="1:23">
      <c r="A4312" s="16">
        <v>44284</v>
      </c>
      <c r="B4312">
        <v>3</v>
      </c>
      <c r="C4312" s="1">
        <v>10.5</v>
      </c>
      <c r="D4312" s="13">
        <f t="shared" si="946"/>
        <v>283.5</v>
      </c>
      <c r="E4312" s="13">
        <f t="shared" si="942"/>
        <v>10.161552028218695</v>
      </c>
      <c r="F4312" s="13">
        <f t="shared" si="947"/>
        <v>25888.445493869127</v>
      </c>
      <c r="G4312" s="13">
        <f t="shared" si="948"/>
        <v>0.99996137422100306</v>
      </c>
      <c r="H4312" s="13">
        <f t="shared" si="943"/>
        <v>1.3085190263642703</v>
      </c>
      <c r="I4312" s="13">
        <f t="shared" si="944"/>
        <v>4.6241863537010201E-2</v>
      </c>
      <c r="J4312" s="2">
        <f t="shared" si="951"/>
        <v>0.75278842400910773</v>
      </c>
      <c r="K4312" s="13">
        <f t="shared" si="949"/>
        <v>0.77790133403471551</v>
      </c>
      <c r="L4312" s="13">
        <f t="shared" si="950"/>
        <v>0</v>
      </c>
      <c r="M4312" s="14">
        <f t="shared" si="945"/>
        <v>97.899221385006484</v>
      </c>
      <c r="N4312" s="14">
        <f t="shared" si="938"/>
        <v>0</v>
      </c>
      <c r="O4312" s="14">
        <f t="shared" si="939"/>
        <v>0.5</v>
      </c>
      <c r="P4312" s="14">
        <f t="shared" si="940"/>
        <v>0.5</v>
      </c>
      <c r="Q4312" s="14">
        <f t="shared" si="941"/>
        <v>4.5670584756180705</v>
      </c>
      <c r="W4312" s="16"/>
    </row>
    <row r="4313" spans="1:23">
      <c r="A4313" s="16">
        <v>44284</v>
      </c>
      <c r="B4313">
        <v>4</v>
      </c>
      <c r="C4313" s="1">
        <v>10.066666666666665</v>
      </c>
      <c r="D4313" s="13">
        <f t="shared" si="946"/>
        <v>283.06666666666666</v>
      </c>
      <c r="E4313" s="13">
        <f t="shared" si="942"/>
        <v>9.4986340084785628</v>
      </c>
      <c r="F4313" s="13">
        <f t="shared" si="947"/>
        <v>13341.490014586945</v>
      </c>
      <c r="G4313" s="13">
        <f t="shared" si="948"/>
        <v>0.99992505147098432</v>
      </c>
      <c r="H4313" s="13">
        <f t="shared" si="943"/>
        <v>1.3717196092138886</v>
      </c>
      <c r="I4313" s="13">
        <f t="shared" si="944"/>
        <v>4.3132991201384432E-2</v>
      </c>
      <c r="J4313" s="2">
        <f t="shared" si="951"/>
        <v>0.77790133403471551</v>
      </c>
      <c r="K4313" s="13">
        <f t="shared" si="949"/>
        <v>0.80296996351833205</v>
      </c>
      <c r="L4313" s="13">
        <f t="shared" si="950"/>
        <v>0</v>
      </c>
      <c r="M4313" s="14">
        <f t="shared" si="945"/>
        <v>97.899221385006484</v>
      </c>
      <c r="N4313" s="14">
        <f t="shared" si="938"/>
        <v>0</v>
      </c>
      <c r="O4313" s="14">
        <f t="shared" si="939"/>
        <v>0.5</v>
      </c>
      <c r="P4313" s="14">
        <f t="shared" si="940"/>
        <v>0.5</v>
      </c>
      <c r="Q4313" s="14">
        <f t="shared" si="941"/>
        <v>4.0185834265631817</v>
      </c>
      <c r="W4313" s="16"/>
    </row>
    <row r="4314" spans="1:23">
      <c r="A4314" s="16">
        <v>44284</v>
      </c>
      <c r="B4314">
        <v>5</v>
      </c>
      <c r="C4314" s="1">
        <v>9.3666666666666671</v>
      </c>
      <c r="D4314" s="13">
        <f t="shared" si="946"/>
        <v>282.36666666666667</v>
      </c>
      <c r="E4314" s="13">
        <f t="shared" si="942"/>
        <v>8.4234683036241425</v>
      </c>
      <c r="F4314" s="13">
        <f t="shared" si="947"/>
        <v>4552.6661329631279</v>
      </c>
      <c r="G4314" s="13">
        <f t="shared" si="948"/>
        <v>0.99978039672413377</v>
      </c>
      <c r="H4314" s="13">
        <f t="shared" si="943"/>
        <v>1.480777523637848</v>
      </c>
      <c r="I4314" s="13">
        <f t="shared" si="944"/>
        <v>3.8528969214082859E-2</v>
      </c>
      <c r="J4314" s="2">
        <f t="shared" si="951"/>
        <v>0.80296996351833205</v>
      </c>
      <c r="K4314" s="13">
        <f t="shared" si="949"/>
        <v>0.82858849325581962</v>
      </c>
      <c r="L4314" s="13">
        <f t="shared" si="950"/>
        <v>0</v>
      </c>
      <c r="M4314" s="14">
        <f t="shared" si="945"/>
        <v>97.899221385006484</v>
      </c>
      <c r="N4314" s="14">
        <f t="shared" si="938"/>
        <v>0</v>
      </c>
      <c r="O4314" s="14">
        <f t="shared" si="939"/>
        <v>0.5</v>
      </c>
      <c r="P4314" s="14">
        <f t="shared" si="940"/>
        <v>0.5</v>
      </c>
      <c r="Q4314" s="14">
        <f t="shared" si="941"/>
        <v>3.1909980971783041</v>
      </c>
      <c r="W4314" s="16"/>
    </row>
    <row r="4315" spans="1:23">
      <c r="A4315" s="16">
        <v>44284</v>
      </c>
      <c r="B4315">
        <v>6</v>
      </c>
      <c r="C4315" s="1">
        <v>9.2333333333333325</v>
      </c>
      <c r="D4315" s="13">
        <f t="shared" si="946"/>
        <v>282.23333333333335</v>
      </c>
      <c r="E4315" s="13">
        <f t="shared" si="942"/>
        <v>8.2180701547183421</v>
      </c>
      <c r="F4315" s="13">
        <f t="shared" si="947"/>
        <v>3707.3408801331207</v>
      </c>
      <c r="G4315" s="13">
        <f t="shared" si="948"/>
        <v>0.99973033762743946</v>
      </c>
      <c r="H4315" s="13">
        <f t="shared" si="943"/>
        <v>1.5025778043517803</v>
      </c>
      <c r="I4315" s="13">
        <f t="shared" si="944"/>
        <v>3.7707024268689951E-2</v>
      </c>
      <c r="J4315" s="2">
        <f t="shared" si="951"/>
        <v>0.82858849325581962</v>
      </c>
      <c r="K4315" s="13">
        <f t="shared" si="949"/>
        <v>0.85352944497235084</v>
      </c>
      <c r="L4315" s="13">
        <f t="shared" si="950"/>
        <v>0</v>
      </c>
      <c r="M4315" s="14">
        <f t="shared" si="945"/>
        <v>97.899221385006484</v>
      </c>
      <c r="N4315" s="14">
        <f t="shared" si="938"/>
        <v>0</v>
      </c>
      <c r="O4315" s="14">
        <f t="shared" si="939"/>
        <v>0.5</v>
      </c>
      <c r="P4315" s="14">
        <f t="shared" si="940"/>
        <v>0.5</v>
      </c>
      <c r="Q4315" s="14">
        <f t="shared" si="941"/>
        <v>3.0421698228417093</v>
      </c>
      <c r="W4315" s="16"/>
    </row>
    <row r="4316" spans="1:23">
      <c r="A4316" s="16">
        <v>44284</v>
      </c>
      <c r="B4316">
        <v>7</v>
      </c>
      <c r="C4316" s="1">
        <v>9.0333333333333332</v>
      </c>
      <c r="D4316" s="13">
        <f t="shared" si="946"/>
        <v>282.03333333333336</v>
      </c>
      <c r="E4316" s="13">
        <f t="shared" si="942"/>
        <v>7.9096087932868873</v>
      </c>
      <c r="F4316" s="13">
        <f t="shared" si="947"/>
        <v>2723.3248749480517</v>
      </c>
      <c r="G4316" s="13">
        <f t="shared" si="948"/>
        <v>0.99963293658212515</v>
      </c>
      <c r="H4316" s="13">
        <f t="shared" si="943"/>
        <v>1.5359212712866606</v>
      </c>
      <c r="I4316" s="13">
        <f t="shared" si="944"/>
        <v>3.650547156775124E-2</v>
      </c>
      <c r="J4316" s="2">
        <f t="shared" si="951"/>
        <v>0.85352944497235084</v>
      </c>
      <c r="K4316" s="13">
        <f t="shared" si="949"/>
        <v>0.87799126865545785</v>
      </c>
      <c r="L4316" s="13">
        <f t="shared" si="950"/>
        <v>0</v>
      </c>
      <c r="M4316" s="14">
        <f t="shared" si="945"/>
        <v>97.899221385006484</v>
      </c>
      <c r="N4316" s="14">
        <f t="shared" si="938"/>
        <v>0</v>
      </c>
      <c r="O4316" s="14">
        <f t="shared" si="939"/>
        <v>1</v>
      </c>
      <c r="P4316" s="14">
        <f t="shared" si="940"/>
        <v>1</v>
      </c>
      <c r="Q4316" s="14">
        <f t="shared" si="941"/>
        <v>2.8245033062661973</v>
      </c>
      <c r="W4316" s="16"/>
    </row>
    <row r="4317" spans="1:23">
      <c r="A4317" s="16">
        <v>44284</v>
      </c>
      <c r="B4317">
        <v>8</v>
      </c>
      <c r="C4317" s="1">
        <v>10.366666666666665</v>
      </c>
      <c r="D4317" s="13">
        <f t="shared" si="946"/>
        <v>283.36666666666667</v>
      </c>
      <c r="E4317" s="13">
        <f t="shared" si="942"/>
        <v>9.9577932007999177</v>
      </c>
      <c r="F4317" s="13">
        <f t="shared" si="947"/>
        <v>21116.145169966981</v>
      </c>
      <c r="G4317" s="13">
        <f t="shared" si="948"/>
        <v>0.99995264511410276</v>
      </c>
      <c r="H4317" s="13">
        <f t="shared" si="943"/>
        <v>1.3276284166735206</v>
      </c>
      <c r="I4317" s="13">
        <f t="shared" si="944"/>
        <v>4.5263167538644115E-2</v>
      </c>
      <c r="J4317" s="2">
        <f t="shared" si="951"/>
        <v>0.87799126865545785</v>
      </c>
      <c r="K4317" s="13">
        <f t="shared" si="949"/>
        <v>0.89788954363366447</v>
      </c>
      <c r="L4317" s="13">
        <f t="shared" si="950"/>
        <v>0</v>
      </c>
      <c r="M4317" s="14">
        <f t="shared" si="945"/>
        <v>97.899221385006484</v>
      </c>
      <c r="N4317" s="14">
        <f t="shared" si="938"/>
        <v>0</v>
      </c>
      <c r="O4317" s="14">
        <f t="shared" si="939"/>
        <v>0.5</v>
      </c>
      <c r="P4317" s="14">
        <f t="shared" si="940"/>
        <v>0.5</v>
      </c>
      <c r="Q4317" s="14">
        <f t="shared" si="941"/>
        <v>4.3955359426758731</v>
      </c>
      <c r="W4317" s="16"/>
    </row>
    <row r="4318" spans="1:23">
      <c r="A4318" s="16">
        <v>44284</v>
      </c>
      <c r="B4318">
        <v>9</v>
      </c>
      <c r="C4318" s="1">
        <v>14.516666666666666</v>
      </c>
      <c r="D4318" s="13">
        <f t="shared" si="946"/>
        <v>287.51666666666665</v>
      </c>
      <c r="E4318" s="13">
        <f t="shared" si="942"/>
        <v>16.211187757231443</v>
      </c>
      <c r="F4318" s="13">
        <f t="shared" si="947"/>
        <v>10975628.230337497</v>
      </c>
      <c r="G4318" s="13">
        <f t="shared" si="948"/>
        <v>0.99999990888905055</v>
      </c>
      <c r="H4318" s="13">
        <f t="shared" si="943"/>
        <v>0.85081650992811642</v>
      </c>
      <c r="I4318" s="13">
        <f t="shared" si="944"/>
        <v>8.7270708910375763E-2</v>
      </c>
      <c r="J4318" s="2">
        <f t="shared" si="951"/>
        <v>0.89788954363366447</v>
      </c>
      <c r="K4318" s="13">
        <f t="shared" si="949"/>
        <v>0.89395560203051161</v>
      </c>
      <c r="L4318" s="13">
        <f t="shared" si="950"/>
        <v>0</v>
      </c>
      <c r="M4318" s="14">
        <f t="shared" si="945"/>
        <v>97.899221385006484</v>
      </c>
      <c r="N4318" s="14">
        <f t="shared" si="938"/>
        <v>0</v>
      </c>
      <c r="O4318" s="14">
        <f t="shared" si="939"/>
        <v>0</v>
      </c>
      <c r="P4318" s="14">
        <f t="shared" si="940"/>
        <v>0</v>
      </c>
      <c r="Q4318" s="14">
        <f t="shared" si="941"/>
        <v>10.501082372625513</v>
      </c>
      <c r="W4318" s="16"/>
    </row>
    <row r="4319" spans="1:23">
      <c r="A4319" s="16">
        <v>44284</v>
      </c>
      <c r="B4319">
        <v>10</v>
      </c>
      <c r="C4319" s="1">
        <v>17.233333333333334</v>
      </c>
      <c r="D4319" s="13">
        <f t="shared" si="946"/>
        <v>290.23333333333335</v>
      </c>
      <c r="E4319" s="13">
        <f t="shared" si="942"/>
        <v>20.207924658320916</v>
      </c>
      <c r="F4319" s="13">
        <f t="shared" si="947"/>
        <v>597296774.95806611</v>
      </c>
      <c r="G4319" s="13">
        <f t="shared" si="948"/>
        <v>0.99999999832579034</v>
      </c>
      <c r="H4319" s="13">
        <f t="shared" si="943"/>
        <v>0.64022094019051112</v>
      </c>
      <c r="I4319" s="13">
        <f t="shared" si="944"/>
        <v>0.13276993600869597</v>
      </c>
      <c r="J4319" s="2">
        <f t="shared" si="951"/>
        <v>0.89395560203051161</v>
      </c>
      <c r="K4319" s="13">
        <f t="shared" si="949"/>
        <v>0.86240789062642342</v>
      </c>
      <c r="L4319" s="13">
        <f t="shared" si="950"/>
        <v>0</v>
      </c>
      <c r="M4319" s="14">
        <f t="shared" si="945"/>
        <v>97.899221385006484</v>
      </c>
      <c r="N4319" s="14">
        <f t="shared" si="938"/>
        <v>0</v>
      </c>
      <c r="O4319" s="14">
        <f t="shared" si="939"/>
        <v>-0.5</v>
      </c>
      <c r="P4319" s="14">
        <f t="shared" si="940"/>
        <v>0</v>
      </c>
      <c r="Q4319" s="14">
        <f t="shared" si="941"/>
        <v>14.649830208410604</v>
      </c>
      <c r="W4319" s="16"/>
    </row>
    <row r="4320" spans="1:23">
      <c r="A4320" s="16">
        <v>44284</v>
      </c>
      <c r="B4320">
        <v>11</v>
      </c>
      <c r="C4320" s="1">
        <v>18.233333333333334</v>
      </c>
      <c r="D4320" s="13">
        <f t="shared" si="946"/>
        <v>291.23333333333335</v>
      </c>
      <c r="E4320" s="13">
        <f t="shared" si="942"/>
        <v>21.66034107817331</v>
      </c>
      <c r="F4320" s="13">
        <f t="shared" si="947"/>
        <v>2552505028.864429</v>
      </c>
      <c r="G4320" s="13">
        <f t="shared" si="948"/>
        <v>0.99999999960822805</v>
      </c>
      <c r="H4320" s="13">
        <f t="shared" si="943"/>
        <v>0.5773613572448284</v>
      </c>
      <c r="I4320" s="13">
        <f t="shared" si="944"/>
        <v>0.15464029909516175</v>
      </c>
      <c r="J4320" s="2">
        <f t="shared" si="951"/>
        <v>0.86240789062642342</v>
      </c>
      <c r="K4320" s="13">
        <f t="shared" si="949"/>
        <v>0.82156736004571917</v>
      </c>
      <c r="L4320" s="13">
        <f t="shared" si="950"/>
        <v>0</v>
      </c>
      <c r="M4320" s="14">
        <f t="shared" si="945"/>
        <v>97.899221385006484</v>
      </c>
      <c r="N4320" s="14">
        <f t="shared" si="938"/>
        <v>0</v>
      </c>
      <c r="O4320" s="14">
        <f t="shared" si="939"/>
        <v>-1</v>
      </c>
      <c r="P4320" s="14">
        <f t="shared" si="940"/>
        <v>0</v>
      </c>
      <c r="Q4320" s="14">
        <f t="shared" si="941"/>
        <v>16.04033854289672</v>
      </c>
      <c r="W4320" s="16"/>
    </row>
    <row r="4321" spans="1:23">
      <c r="A4321" s="16">
        <v>44284</v>
      </c>
      <c r="B4321">
        <v>12</v>
      </c>
      <c r="C4321" s="1">
        <v>19.033333333333331</v>
      </c>
      <c r="D4321" s="13">
        <f t="shared" si="946"/>
        <v>292.0333333333333</v>
      </c>
      <c r="E4321" s="13">
        <f t="shared" si="942"/>
        <v>22.815112430087851</v>
      </c>
      <c r="F4321" s="13">
        <f t="shared" si="947"/>
        <v>8099858506.0865259</v>
      </c>
      <c r="G4321" s="13">
        <f t="shared" si="948"/>
        <v>0.99999999987654109</v>
      </c>
      <c r="H4321" s="13">
        <f t="shared" si="943"/>
        <v>0.53181832193381595</v>
      </c>
      <c r="I4321" s="13">
        <f t="shared" si="944"/>
        <v>0.17457195980404636</v>
      </c>
      <c r="J4321" s="2">
        <f t="shared" si="951"/>
        <v>0.82156736004571917</v>
      </c>
      <c r="K4321" s="13">
        <f t="shared" si="949"/>
        <v>0.77515432153829389</v>
      </c>
      <c r="L4321" s="13">
        <f t="shared" si="950"/>
        <v>0</v>
      </c>
      <c r="M4321" s="14">
        <f t="shared" si="945"/>
        <v>97.899221385006484</v>
      </c>
      <c r="N4321" s="14">
        <f t="shared" si="938"/>
        <v>0</v>
      </c>
      <c r="O4321" s="14">
        <f t="shared" si="939"/>
        <v>-1</v>
      </c>
      <c r="P4321" s="14">
        <f t="shared" si="940"/>
        <v>0</v>
      </c>
      <c r="Q4321" s="14">
        <f t="shared" si="941"/>
        <v>17.065128762381448</v>
      </c>
      <c r="W4321" s="16"/>
    </row>
    <row r="4322" spans="1:23">
      <c r="A4322" s="16">
        <v>44284</v>
      </c>
      <c r="B4322">
        <v>13</v>
      </c>
      <c r="C4322" s="1">
        <v>19.133333333333333</v>
      </c>
      <c r="D4322" s="13">
        <f t="shared" si="946"/>
        <v>292.13333333333333</v>
      </c>
      <c r="E4322" s="13">
        <f t="shared" si="942"/>
        <v>22.959014148790498</v>
      </c>
      <c r="F4322" s="13">
        <f t="shared" si="947"/>
        <v>9353478552.7976437</v>
      </c>
      <c r="G4322" s="13">
        <f t="shared" si="948"/>
        <v>0.99999999989308785</v>
      </c>
      <c r="H4322" s="13">
        <f t="shared" si="943"/>
        <v>0.52640073271307375</v>
      </c>
      <c r="I4322" s="13">
        <f t="shared" si="944"/>
        <v>0.17722936734074221</v>
      </c>
      <c r="J4322" s="2">
        <f t="shared" si="951"/>
        <v>0.77515432153829389</v>
      </c>
      <c r="K4322" s="13">
        <f t="shared" si="949"/>
        <v>0.73475366591908475</v>
      </c>
      <c r="L4322" s="13">
        <f t="shared" si="950"/>
        <v>0</v>
      </c>
      <c r="M4322" s="14">
        <f t="shared" si="945"/>
        <v>97.899221385006484</v>
      </c>
      <c r="N4322" s="14">
        <f t="shared" si="938"/>
        <v>0</v>
      </c>
      <c r="O4322" s="14">
        <f t="shared" si="939"/>
        <v>-1</v>
      </c>
      <c r="P4322" s="14">
        <f t="shared" si="940"/>
        <v>0</v>
      </c>
      <c r="Q4322" s="14">
        <f t="shared" si="941"/>
        <v>17.186916920614102</v>
      </c>
      <c r="W4322" s="16"/>
    </row>
    <row r="4323" spans="1:23">
      <c r="A4323" s="16">
        <v>44284</v>
      </c>
      <c r="B4323">
        <v>14</v>
      </c>
      <c r="C4323" s="1">
        <v>18.483333333333334</v>
      </c>
      <c r="D4323" s="13">
        <f t="shared" si="946"/>
        <v>291.48333333333335</v>
      </c>
      <c r="E4323" s="13">
        <f t="shared" si="942"/>
        <v>22.021888043913339</v>
      </c>
      <c r="F4323" s="13">
        <f t="shared" si="947"/>
        <v>3664244617.3733382</v>
      </c>
      <c r="G4323" s="13">
        <f t="shared" si="948"/>
        <v>0.99999999972709241</v>
      </c>
      <c r="H4323" s="13">
        <f t="shared" si="943"/>
        <v>0.56269789576056384</v>
      </c>
      <c r="I4323" s="13">
        <f t="shared" si="944"/>
        <v>0.16062288309706918</v>
      </c>
      <c r="J4323" s="2">
        <f t="shared" si="951"/>
        <v>0.73475366591908475</v>
      </c>
      <c r="K4323" s="13">
        <f t="shared" si="949"/>
        <v>0.70922285530582074</v>
      </c>
      <c r="L4323" s="13">
        <f t="shared" si="950"/>
        <v>0</v>
      </c>
      <c r="M4323" s="14">
        <f t="shared" si="945"/>
        <v>97.899221385006484</v>
      </c>
      <c r="N4323" s="14">
        <f t="shared" si="938"/>
        <v>0</v>
      </c>
      <c r="O4323" s="14">
        <f t="shared" si="939"/>
        <v>-1</v>
      </c>
      <c r="P4323" s="14">
        <f t="shared" si="940"/>
        <v>0</v>
      </c>
      <c r="Q4323" s="14">
        <f t="shared" si="941"/>
        <v>16.369803966053908</v>
      </c>
      <c r="W4323" s="16"/>
    </row>
    <row r="4324" spans="1:23">
      <c r="A4324" s="16">
        <v>44284</v>
      </c>
      <c r="B4324">
        <v>15</v>
      </c>
      <c r="C4324" s="1">
        <v>18.283333333333335</v>
      </c>
      <c r="D4324" s="13">
        <f t="shared" si="946"/>
        <v>291.28333333333336</v>
      </c>
      <c r="E4324" s="13">
        <f t="shared" si="942"/>
        <v>21.732700120157961</v>
      </c>
      <c r="F4324" s="13">
        <f t="shared" si="947"/>
        <v>2744048221.6903758</v>
      </c>
      <c r="G4324" s="13">
        <f t="shared" si="948"/>
        <v>0.99999999963557495</v>
      </c>
      <c r="H4324" s="13">
        <f t="shared" si="943"/>
        <v>0.57439638047011587</v>
      </c>
      <c r="I4324" s="13">
        <f t="shared" si="944"/>
        <v>0.15581953067995397</v>
      </c>
      <c r="J4324" s="2">
        <f t="shared" si="951"/>
        <v>0.70922285530582074</v>
      </c>
      <c r="K4324" s="13">
        <f t="shared" si="949"/>
        <v>0.68976922950206032</v>
      </c>
      <c r="L4324" s="13">
        <f t="shared" si="950"/>
        <v>0</v>
      </c>
      <c r="M4324" s="14">
        <f t="shared" si="945"/>
        <v>97.899221385006484</v>
      </c>
      <c r="N4324" s="14">
        <f t="shared" si="938"/>
        <v>0</v>
      </c>
      <c r="O4324" s="14">
        <f t="shared" si="939"/>
        <v>-1</v>
      </c>
      <c r="P4324" s="14">
        <f t="shared" si="940"/>
        <v>0</v>
      </c>
      <c r="Q4324" s="14">
        <f t="shared" si="941"/>
        <v>16.106865782501615</v>
      </c>
      <c r="W4324" s="16"/>
    </row>
    <row r="4325" spans="1:23">
      <c r="A4325" s="16">
        <v>44284</v>
      </c>
      <c r="B4325">
        <v>16</v>
      </c>
      <c r="C4325" s="1">
        <v>18.599999999999998</v>
      </c>
      <c r="D4325" s="13">
        <f t="shared" si="946"/>
        <v>291.60000000000002</v>
      </c>
      <c r="E4325" s="13">
        <f t="shared" si="942"/>
        <v>22.190397805212658</v>
      </c>
      <c r="F4325" s="13">
        <f t="shared" si="947"/>
        <v>4336779267.1195812</v>
      </c>
      <c r="G4325" s="13">
        <f t="shared" si="948"/>
        <v>0.99999999976941412</v>
      </c>
      <c r="H4325" s="13">
        <f t="shared" si="943"/>
        <v>0.55599136934679061</v>
      </c>
      <c r="I4325" s="13">
        <f t="shared" si="944"/>
        <v>0.16348978418584681</v>
      </c>
      <c r="J4325" s="2">
        <f t="shared" si="951"/>
        <v>0.68976922950206032</v>
      </c>
      <c r="K4325" s="13">
        <f t="shared" si="949"/>
        <v>0.66959220701788191</v>
      </c>
      <c r="L4325" s="13">
        <f t="shared" si="950"/>
        <v>0</v>
      </c>
      <c r="M4325" s="14">
        <f t="shared" si="945"/>
        <v>97.899221385006484</v>
      </c>
      <c r="N4325" s="14">
        <f t="shared" si="938"/>
        <v>0</v>
      </c>
      <c r="O4325" s="14">
        <f t="shared" si="939"/>
        <v>-1</v>
      </c>
      <c r="P4325" s="14">
        <f t="shared" si="940"/>
        <v>0</v>
      </c>
      <c r="Q4325" s="14">
        <f t="shared" si="941"/>
        <v>16.520775470636305</v>
      </c>
      <c r="W4325" s="16"/>
    </row>
    <row r="4326" spans="1:23">
      <c r="A4326" s="16">
        <v>44284</v>
      </c>
      <c r="B4326">
        <v>17</v>
      </c>
      <c r="C4326" s="1">
        <v>19.150000000000002</v>
      </c>
      <c r="D4326" s="13">
        <f t="shared" si="946"/>
        <v>292.14999999999998</v>
      </c>
      <c r="E4326" s="13">
        <f t="shared" si="942"/>
        <v>22.982988190997744</v>
      </c>
      <c r="F4326" s="13">
        <f t="shared" si="947"/>
        <v>9580428830.2144375</v>
      </c>
      <c r="G4326" s="13">
        <f t="shared" si="948"/>
        <v>0.99999999989562049</v>
      </c>
      <c r="H4326" s="13">
        <f t="shared" si="943"/>
        <v>0.52550354010300016</v>
      </c>
      <c r="I4326" s="13">
        <f t="shared" si="944"/>
        <v>0.17767600627602231</v>
      </c>
      <c r="J4326" s="2">
        <f t="shared" si="951"/>
        <v>0.66959220701788191</v>
      </c>
      <c r="K4326" s="13">
        <f t="shared" si="949"/>
        <v>0.64613653619078859</v>
      </c>
      <c r="L4326" s="13">
        <f t="shared" si="950"/>
        <v>0</v>
      </c>
      <c r="M4326" s="14">
        <f t="shared" si="945"/>
        <v>97.899221385006484</v>
      </c>
      <c r="N4326" s="14">
        <f t="shared" si="938"/>
        <v>0</v>
      </c>
      <c r="O4326" s="14">
        <f t="shared" si="939"/>
        <v>-1</v>
      </c>
      <c r="P4326" s="14">
        <f t="shared" si="940"/>
        <v>0</v>
      </c>
      <c r="Q4326" s="14">
        <f t="shared" si="941"/>
        <v>17.20707033112134</v>
      </c>
      <c r="W4326" s="16"/>
    </row>
    <row r="4327" spans="1:23">
      <c r="A4327" s="16">
        <v>44284</v>
      </c>
      <c r="B4327">
        <v>18</v>
      </c>
      <c r="C4327" s="1">
        <v>19.733333333333331</v>
      </c>
      <c r="D4327" s="13">
        <f t="shared" si="946"/>
        <v>292.73333333333335</v>
      </c>
      <c r="E4327" s="13">
        <f t="shared" si="942"/>
        <v>23.820359826918722</v>
      </c>
      <c r="F4327" s="13">
        <f t="shared" si="947"/>
        <v>22133537451.372314</v>
      </c>
      <c r="G4327" s="13">
        <f t="shared" si="948"/>
        <v>0.9999999999548197</v>
      </c>
      <c r="H4327" s="13">
        <f t="shared" si="943"/>
        <v>0.49510740799022612</v>
      </c>
      <c r="I4327" s="13">
        <f t="shared" si="944"/>
        <v>0.19400313516524953</v>
      </c>
      <c r="J4327" s="2">
        <f t="shared" si="951"/>
        <v>0.64613653619078859</v>
      </c>
      <c r="K4327" s="13">
        <f t="shared" si="949"/>
        <v>0.61950335320495564</v>
      </c>
      <c r="L4327" s="13">
        <f t="shared" si="950"/>
        <v>0</v>
      </c>
      <c r="M4327" s="14">
        <f t="shared" si="945"/>
        <v>97.899221385006484</v>
      </c>
      <c r="N4327" s="14">
        <f t="shared" si="938"/>
        <v>0</v>
      </c>
      <c r="O4327" s="14">
        <f t="shared" si="939"/>
        <v>-1</v>
      </c>
      <c r="P4327" s="14">
        <f t="shared" si="940"/>
        <v>0</v>
      </c>
      <c r="Q4327" s="14">
        <f t="shared" si="941"/>
        <v>17.885321808298951</v>
      </c>
      <c r="W4327" s="16"/>
    </row>
    <row r="4328" spans="1:23">
      <c r="A4328" s="16">
        <v>44284</v>
      </c>
      <c r="B4328">
        <v>19</v>
      </c>
      <c r="C4328" s="1">
        <v>16.650000000000002</v>
      </c>
      <c r="D4328" s="13">
        <f t="shared" si="946"/>
        <v>289.64999999999998</v>
      </c>
      <c r="E4328" s="13">
        <f t="shared" si="942"/>
        <v>19.356050405661975</v>
      </c>
      <c r="F4328" s="13">
        <f t="shared" si="947"/>
        <v>254815523.90800613</v>
      </c>
      <c r="G4328" s="13">
        <f t="shared" si="948"/>
        <v>0.99999999607559231</v>
      </c>
      <c r="H4328" s="13">
        <f t="shared" si="943"/>
        <v>0.68022760450091124</v>
      </c>
      <c r="I4328" s="13">
        <f t="shared" si="944"/>
        <v>0.12141113929675826</v>
      </c>
      <c r="J4328" s="2">
        <f t="shared" si="951"/>
        <v>0.61950335320495564</v>
      </c>
      <c r="K4328" s="13">
        <f t="shared" si="949"/>
        <v>0.62644597197054608</v>
      </c>
      <c r="L4328" s="13">
        <f t="shared" si="950"/>
        <v>0</v>
      </c>
      <c r="M4328" s="14">
        <f t="shared" si="945"/>
        <v>97.899221385006484</v>
      </c>
      <c r="N4328" s="14">
        <f t="shared" si="938"/>
        <v>0</v>
      </c>
      <c r="O4328" s="14">
        <f t="shared" si="939"/>
        <v>-0.5</v>
      </c>
      <c r="P4328" s="14">
        <f t="shared" si="940"/>
        <v>0</v>
      </c>
      <c r="Q4328" s="14">
        <f t="shared" si="941"/>
        <v>13.7938497603889</v>
      </c>
      <c r="W4328" s="16"/>
    </row>
    <row r="4329" spans="1:23">
      <c r="A4329" s="16">
        <v>44284</v>
      </c>
      <c r="B4329">
        <v>20</v>
      </c>
      <c r="C4329" s="1">
        <v>15.416666666666664</v>
      </c>
      <c r="D4329" s="13">
        <f t="shared" si="946"/>
        <v>288.41666666666669</v>
      </c>
      <c r="E4329" s="13">
        <f t="shared" si="942"/>
        <v>17.543600115573565</v>
      </c>
      <c r="F4329" s="13">
        <f t="shared" si="947"/>
        <v>41599558.640571572</v>
      </c>
      <c r="G4329" s="13">
        <f t="shared" si="948"/>
        <v>0.99999997596128398</v>
      </c>
      <c r="H4329" s="13">
        <f t="shared" si="943"/>
        <v>0.77385942918638173</v>
      </c>
      <c r="I4329" s="13">
        <f t="shared" si="944"/>
        <v>0.10037368139038573</v>
      </c>
      <c r="J4329" s="2">
        <f t="shared" si="951"/>
        <v>0.62644597197054608</v>
      </c>
      <c r="K4329" s="13">
        <f t="shared" si="949"/>
        <v>0.64052405143528413</v>
      </c>
      <c r="L4329" s="13">
        <f t="shared" si="950"/>
        <v>0</v>
      </c>
      <c r="M4329" s="14">
        <f t="shared" si="945"/>
        <v>97.899221385006484</v>
      </c>
      <c r="N4329" s="14">
        <f t="shared" si="938"/>
        <v>0</v>
      </c>
      <c r="O4329" s="14">
        <f t="shared" si="939"/>
        <v>0</v>
      </c>
      <c r="P4329" s="14">
        <f t="shared" si="940"/>
        <v>0</v>
      </c>
      <c r="Q4329" s="14">
        <f t="shared" si="941"/>
        <v>11.909811659264919</v>
      </c>
      <c r="W4329" s="16"/>
    </row>
    <row r="4330" spans="1:23">
      <c r="A4330" s="16">
        <v>44284</v>
      </c>
      <c r="B4330">
        <v>21</v>
      </c>
      <c r="C4330" s="1">
        <v>14.483333333333334</v>
      </c>
      <c r="D4330" s="13">
        <f t="shared" si="946"/>
        <v>287.48333333333335</v>
      </c>
      <c r="E4330" s="13">
        <f t="shared" si="942"/>
        <v>16.161678937909468</v>
      </c>
      <c r="F4330" s="13">
        <f t="shared" si="947"/>
        <v>10445469.878232101</v>
      </c>
      <c r="G4330" s="13">
        <f t="shared" si="948"/>
        <v>0.99999990426472762</v>
      </c>
      <c r="H4330" s="13">
        <f t="shared" si="943"/>
        <v>0.85381900263011878</v>
      </c>
      <c r="I4330" s="13">
        <f t="shared" si="944"/>
        <v>8.6818274270462376E-2</v>
      </c>
      <c r="J4330" s="2">
        <f t="shared" si="951"/>
        <v>0.64052405143528413</v>
      </c>
      <c r="K4330" s="13">
        <f t="shared" si="949"/>
        <v>0.65826087154046731</v>
      </c>
      <c r="L4330" s="13">
        <f t="shared" si="950"/>
        <v>0</v>
      </c>
      <c r="M4330" s="14">
        <f t="shared" si="945"/>
        <v>97.899221385006484</v>
      </c>
      <c r="N4330" s="14">
        <f t="shared" si="938"/>
        <v>0</v>
      </c>
      <c r="O4330" s="14">
        <f t="shared" si="939"/>
        <v>0</v>
      </c>
      <c r="P4330" s="14">
        <f t="shared" si="940"/>
        <v>0</v>
      </c>
      <c r="Q4330" s="14">
        <f t="shared" si="941"/>
        <v>10.448749242799364</v>
      </c>
      <c r="W4330" s="16"/>
    </row>
    <row r="4331" spans="1:23">
      <c r="A4331" s="16">
        <v>44284</v>
      </c>
      <c r="B4331">
        <v>22</v>
      </c>
      <c r="C4331" s="1">
        <v>11.75</v>
      </c>
      <c r="D4331" s="13">
        <f t="shared" si="946"/>
        <v>284.75</v>
      </c>
      <c r="E4331" s="13">
        <f t="shared" si="942"/>
        <v>12.06251097453907</v>
      </c>
      <c r="F4331" s="13">
        <f t="shared" si="947"/>
        <v>173253.47499445858</v>
      </c>
      <c r="G4331" s="13">
        <f t="shared" si="948"/>
        <v>0.99999422814331329</v>
      </c>
      <c r="H4331" s="13">
        <f t="shared" si="943"/>
        <v>1.1429760910586264</v>
      </c>
      <c r="I4331" s="13">
        <f t="shared" si="944"/>
        <v>5.6455929473837325E-2</v>
      </c>
      <c r="J4331" s="2">
        <f t="shared" si="951"/>
        <v>0.65826087154046731</v>
      </c>
      <c r="K4331" s="13">
        <f t="shared" si="949"/>
        <v>0.68486779393847785</v>
      </c>
      <c r="L4331" s="13">
        <f t="shared" si="950"/>
        <v>0</v>
      </c>
      <c r="M4331" s="14">
        <f t="shared" si="945"/>
        <v>97.899221385006484</v>
      </c>
      <c r="N4331" s="14">
        <f t="shared" si="938"/>
        <v>0</v>
      </c>
      <c r="O4331" s="14">
        <f t="shared" si="939"/>
        <v>0.5</v>
      </c>
      <c r="P4331" s="14">
        <f t="shared" si="940"/>
        <v>0.5</v>
      </c>
      <c r="Q4331" s="14">
        <f t="shared" si="941"/>
        <v>6.2801596037922813</v>
      </c>
      <c r="W4331" s="16"/>
    </row>
    <row r="4332" spans="1:23">
      <c r="A4332" s="16">
        <v>44284</v>
      </c>
      <c r="B4332">
        <v>23</v>
      </c>
      <c r="C4332" s="1">
        <v>10.4</v>
      </c>
      <c r="D4332" s="13">
        <f t="shared" si="946"/>
        <v>283.39999999999998</v>
      </c>
      <c r="E4332" s="13">
        <f t="shared" si="942"/>
        <v>10.008750882145343</v>
      </c>
      <c r="F4332" s="13">
        <f t="shared" si="947"/>
        <v>22220.06263719554</v>
      </c>
      <c r="G4332" s="13">
        <f t="shared" si="948"/>
        <v>0.9999549976517178</v>
      </c>
      <c r="H4332" s="13">
        <f t="shared" si="943"/>
        <v>1.3228233723278686</v>
      </c>
      <c r="I4332" s="13">
        <f t="shared" si="944"/>
        <v>4.5505968158525388E-2</v>
      </c>
      <c r="J4332" s="2">
        <f t="shared" si="951"/>
        <v>0.68486779393847785</v>
      </c>
      <c r="K4332" s="13">
        <f t="shared" si="949"/>
        <v>0.71324794966028848</v>
      </c>
      <c r="L4332" s="13">
        <f t="shared" si="950"/>
        <v>0</v>
      </c>
      <c r="M4332" s="14">
        <f t="shared" si="945"/>
        <v>97.899221385006484</v>
      </c>
      <c r="N4332" s="14">
        <f t="shared" si="938"/>
        <v>0</v>
      </c>
      <c r="O4332" s="14">
        <f t="shared" si="939"/>
        <v>0.5</v>
      </c>
      <c r="P4332" s="14">
        <f t="shared" si="940"/>
        <v>0.5</v>
      </c>
      <c r="Q4332" s="14">
        <f t="shared" si="941"/>
        <v>4.4381917638695381</v>
      </c>
      <c r="W4332" s="16"/>
    </row>
    <row r="4333" spans="1:23">
      <c r="A4333" s="16">
        <v>44285</v>
      </c>
      <c r="B4333">
        <v>0</v>
      </c>
      <c r="C4333" s="1">
        <v>9.4499999999999993</v>
      </c>
      <c r="D4333" s="13">
        <f t="shared" si="946"/>
        <v>282.45</v>
      </c>
      <c r="E4333" s="13">
        <f t="shared" si="942"/>
        <v>8.5517436714462569</v>
      </c>
      <c r="F4333" s="13">
        <f t="shared" si="947"/>
        <v>5175.7714083822148</v>
      </c>
      <c r="G4333" s="13">
        <f t="shared" si="948"/>
        <v>0.99980682940753751</v>
      </c>
      <c r="H4333" s="13">
        <f t="shared" si="943"/>
        <v>1.4673235389444494</v>
      </c>
      <c r="I4333" s="13">
        <f t="shared" si="944"/>
        <v>3.9051354893454446E-2</v>
      </c>
      <c r="J4333" s="2">
        <f t="shared" si="951"/>
        <v>0.71324794966028848</v>
      </c>
      <c r="K4333" s="13">
        <f t="shared" si="949"/>
        <v>0.74212804949384215</v>
      </c>
      <c r="L4333" s="13">
        <f t="shared" si="950"/>
        <v>0</v>
      </c>
      <c r="M4333" s="14">
        <f t="shared" si="945"/>
        <v>97.899221385006484</v>
      </c>
      <c r="N4333" s="14">
        <f t="shared" si="938"/>
        <v>0</v>
      </c>
      <c r="O4333" s="14">
        <f t="shared" si="939"/>
        <v>0.5</v>
      </c>
      <c r="P4333" s="14">
        <f t="shared" si="940"/>
        <v>0.5</v>
      </c>
      <c r="Q4333" s="14">
        <f t="shared" si="941"/>
        <v>3.2854947525908806</v>
      </c>
      <c r="R4333" s="14">
        <f>(M4333)</f>
        <v>97.899221385006484</v>
      </c>
      <c r="S4333" s="14">
        <f>SUM(N4333:N4356)</f>
        <v>0</v>
      </c>
      <c r="T4333" s="14">
        <f>SUM(O4333:O4356)</f>
        <v>0</v>
      </c>
      <c r="U4333" s="14">
        <f>SUM(P4333:P4356)</f>
        <v>7</v>
      </c>
      <c r="V4333" s="14">
        <f>SUM(Q4333:Q4356)</f>
        <v>219.57185976356385</v>
      </c>
      <c r="W4333" s="16"/>
    </row>
    <row r="4334" spans="1:23">
      <c r="A4334" s="16">
        <v>44285</v>
      </c>
      <c r="B4334">
        <v>1</v>
      </c>
      <c r="C4334" s="1">
        <v>7.916666666666667</v>
      </c>
      <c r="D4334" s="13">
        <f t="shared" si="946"/>
        <v>280.91666666666669</v>
      </c>
      <c r="E4334" s="13">
        <f t="shared" si="942"/>
        <v>6.1792939780480873</v>
      </c>
      <c r="F4334" s="13">
        <f t="shared" si="947"/>
        <v>482.65107377845345</v>
      </c>
      <c r="G4334" s="13">
        <f t="shared" si="948"/>
        <v>0.99793239371477527</v>
      </c>
      <c r="H4334" s="13">
        <f t="shared" si="943"/>
        <v>1.7371553346227122</v>
      </c>
      <c r="I4334" s="13">
        <f t="shared" si="944"/>
        <v>3.0441373864580783E-2</v>
      </c>
      <c r="J4334" s="2">
        <f t="shared" si="951"/>
        <v>0.74212804949384215</v>
      </c>
      <c r="K4334" s="13">
        <f t="shared" si="949"/>
        <v>0.77196165530376482</v>
      </c>
      <c r="L4334" s="13">
        <f t="shared" si="950"/>
        <v>0</v>
      </c>
      <c r="M4334" s="14">
        <f t="shared" si="945"/>
        <v>97.899221385006484</v>
      </c>
      <c r="N4334" s="14">
        <f t="shared" si="938"/>
        <v>0</v>
      </c>
      <c r="O4334" s="14">
        <f t="shared" si="939"/>
        <v>1</v>
      </c>
      <c r="P4334" s="14">
        <f t="shared" si="940"/>
        <v>1</v>
      </c>
      <c r="Q4334" s="14">
        <f t="shared" si="941"/>
        <v>1.7404740886036985</v>
      </c>
      <c r="W4334" s="16"/>
    </row>
    <row r="4335" spans="1:23">
      <c r="A4335" s="16">
        <v>44285</v>
      </c>
      <c r="B4335">
        <v>2</v>
      </c>
      <c r="C4335" s="1">
        <v>7.6333333333333329</v>
      </c>
      <c r="D4335" s="13">
        <f t="shared" si="946"/>
        <v>280.63333333333333</v>
      </c>
      <c r="E4335" s="13">
        <f t="shared" si="942"/>
        <v>5.7380686542344579</v>
      </c>
      <c r="F4335" s="13">
        <f t="shared" si="947"/>
        <v>310.46421782525329</v>
      </c>
      <c r="G4335" s="13">
        <f t="shared" si="948"/>
        <v>0.99678935831864623</v>
      </c>
      <c r="H4335" s="13">
        <f t="shared" si="943"/>
        <v>1.7925582392811399</v>
      </c>
      <c r="I4335" s="13">
        <f t="shared" si="944"/>
        <v>2.9063410611032518E-2</v>
      </c>
      <c r="J4335" s="2">
        <f t="shared" si="951"/>
        <v>0.77196165530376482</v>
      </c>
      <c r="K4335" s="13">
        <f t="shared" si="949"/>
        <v>0.80119677885623097</v>
      </c>
      <c r="L4335" s="13">
        <f t="shared" si="950"/>
        <v>0</v>
      </c>
      <c r="M4335" s="14">
        <f t="shared" si="945"/>
        <v>97.899221385006484</v>
      </c>
      <c r="N4335" s="14">
        <f t="shared" si="938"/>
        <v>0</v>
      </c>
      <c r="O4335" s="14">
        <f t="shared" si="939"/>
        <v>1</v>
      </c>
      <c r="P4335" s="14">
        <f t="shared" si="940"/>
        <v>1</v>
      </c>
      <c r="Q4335" s="14">
        <f t="shared" si="941"/>
        <v>1.5031256848876997</v>
      </c>
      <c r="W4335" s="16"/>
    </row>
    <row r="4336" spans="1:23">
      <c r="A4336" s="16">
        <v>44285</v>
      </c>
      <c r="B4336">
        <v>3</v>
      </c>
      <c r="C4336" s="1">
        <v>7.416666666666667</v>
      </c>
      <c r="D4336" s="13">
        <f t="shared" si="946"/>
        <v>280.41666666666669</v>
      </c>
      <c r="E4336" s="13">
        <f t="shared" si="942"/>
        <v>5.4000594353640716</v>
      </c>
      <c r="F4336" s="13">
        <f t="shared" si="947"/>
        <v>221.41957596621572</v>
      </c>
      <c r="G4336" s="13">
        <f t="shared" si="948"/>
        <v>0.99550399286728297</v>
      </c>
      <c r="H4336" s="13">
        <f t="shared" si="943"/>
        <v>1.8361930527358727</v>
      </c>
      <c r="I4336" s="13">
        <f t="shared" si="944"/>
        <v>2.8050140789730695E-2</v>
      </c>
      <c r="J4336" s="2">
        <f t="shared" si="951"/>
        <v>0.80119677885623097</v>
      </c>
      <c r="K4336" s="13">
        <f t="shared" si="949"/>
        <v>0.82982517767776232</v>
      </c>
      <c r="L4336" s="13">
        <f t="shared" si="950"/>
        <v>0</v>
      </c>
      <c r="M4336" s="14">
        <f t="shared" si="945"/>
        <v>97.899221385006484</v>
      </c>
      <c r="N4336" s="14">
        <f t="shared" si="938"/>
        <v>0</v>
      </c>
      <c r="O4336" s="14">
        <f t="shared" si="939"/>
        <v>1</v>
      </c>
      <c r="P4336" s="14">
        <f t="shared" si="940"/>
        <v>1</v>
      </c>
      <c r="Q4336" s="14">
        <f t="shared" si="941"/>
        <v>1.3324962799366671</v>
      </c>
      <c r="W4336" s="16"/>
    </row>
    <row r="4337" spans="1:23">
      <c r="A4337" s="16">
        <v>44285</v>
      </c>
      <c r="B4337">
        <v>4</v>
      </c>
      <c r="C4337" s="1">
        <v>8.1333333333333329</v>
      </c>
      <c r="D4337" s="13">
        <f t="shared" si="946"/>
        <v>281.13333333333333</v>
      </c>
      <c r="E4337" s="13">
        <f t="shared" si="942"/>
        <v>6.5161014939530366</v>
      </c>
      <c r="F4337" s="13">
        <f t="shared" si="947"/>
        <v>675.93809334202285</v>
      </c>
      <c r="G4337" s="13">
        <f t="shared" si="948"/>
        <v>0.99852276004285256</v>
      </c>
      <c r="H4337" s="13">
        <f t="shared" si="943"/>
        <v>1.6960190409251588</v>
      </c>
      <c r="I4337" s="13">
        <f t="shared" si="944"/>
        <v>3.1537044400017082E-2</v>
      </c>
      <c r="J4337" s="2">
        <f t="shared" si="951"/>
        <v>0.82982517767776232</v>
      </c>
      <c r="K4337" s="13">
        <f t="shared" si="949"/>
        <v>0.85671611295199324</v>
      </c>
      <c r="L4337" s="13">
        <f t="shared" si="950"/>
        <v>0</v>
      </c>
      <c r="M4337" s="14">
        <f t="shared" si="945"/>
        <v>97.899221385006484</v>
      </c>
      <c r="N4337" s="14">
        <f t="shared" si="938"/>
        <v>0</v>
      </c>
      <c r="O4337" s="14">
        <f t="shared" si="939"/>
        <v>1</v>
      </c>
      <c r="P4337" s="14">
        <f t="shared" si="940"/>
        <v>1</v>
      </c>
      <c r="Q4337" s="14">
        <f t="shared" si="941"/>
        <v>1.9326057998604185</v>
      </c>
      <c r="W4337" s="16"/>
    </row>
    <row r="4338" spans="1:23">
      <c r="A4338" s="16">
        <v>44285</v>
      </c>
      <c r="B4338">
        <v>5</v>
      </c>
      <c r="C4338" s="1">
        <v>9.2166666666666668</v>
      </c>
      <c r="D4338" s="13">
        <f t="shared" si="946"/>
        <v>282.21666666666664</v>
      </c>
      <c r="E4338" s="13">
        <f t="shared" si="942"/>
        <v>8.1923817397979874</v>
      </c>
      <c r="F4338" s="13">
        <f t="shared" si="947"/>
        <v>3613.3179892464013</v>
      </c>
      <c r="G4338" s="13">
        <f t="shared" si="948"/>
        <v>0.99972332262878494</v>
      </c>
      <c r="H4338" s="13">
        <f t="shared" si="943"/>
        <v>1.5053267714956069</v>
      </c>
      <c r="I4338" s="13">
        <f t="shared" si="944"/>
        <v>3.7605467930866214E-2</v>
      </c>
      <c r="J4338" s="2">
        <f t="shared" si="951"/>
        <v>0.85671611295199324</v>
      </c>
      <c r="K4338" s="13">
        <f t="shared" si="949"/>
        <v>0.88065449227931891</v>
      </c>
      <c r="L4338" s="13">
        <f t="shared" si="950"/>
        <v>0</v>
      </c>
      <c r="M4338" s="14">
        <f t="shared" si="945"/>
        <v>97.899221385006484</v>
      </c>
      <c r="N4338" s="14">
        <f t="shared" si="938"/>
        <v>0</v>
      </c>
      <c r="O4338" s="14">
        <f t="shared" si="939"/>
        <v>0.5</v>
      </c>
      <c r="P4338" s="14">
        <f t="shared" si="940"/>
        <v>0.5</v>
      </c>
      <c r="Q4338" s="14">
        <f t="shared" si="941"/>
        <v>3.0237735031410375</v>
      </c>
      <c r="W4338" s="16"/>
    </row>
    <row r="4339" spans="1:23">
      <c r="A4339" s="16">
        <v>44285</v>
      </c>
      <c r="B4339">
        <v>6</v>
      </c>
      <c r="C4339" s="1">
        <v>9.6666666666666661</v>
      </c>
      <c r="D4339" s="13">
        <f t="shared" si="946"/>
        <v>282.66666666666669</v>
      </c>
      <c r="E4339" s="13">
        <f t="shared" si="942"/>
        <v>8.8849056603773882</v>
      </c>
      <c r="F4339" s="13">
        <f t="shared" si="947"/>
        <v>7222.1333088061119</v>
      </c>
      <c r="G4339" s="13">
        <f t="shared" si="948"/>
        <v>0.99986155592632064</v>
      </c>
      <c r="H4339" s="13">
        <f t="shared" si="943"/>
        <v>1.4329485818443193</v>
      </c>
      <c r="I4339" s="13">
        <f t="shared" si="944"/>
        <v>4.0441441683023174E-2</v>
      </c>
      <c r="J4339" s="2">
        <f t="shared" si="951"/>
        <v>0.88065449227931891</v>
      </c>
      <c r="K4339" s="13">
        <f t="shared" si="949"/>
        <v>0.90254444746551588</v>
      </c>
      <c r="L4339" s="13">
        <f t="shared" si="950"/>
        <v>0</v>
      </c>
      <c r="M4339" s="14">
        <f t="shared" si="945"/>
        <v>97.899221385006484</v>
      </c>
      <c r="N4339" s="14">
        <f t="shared" si="938"/>
        <v>0</v>
      </c>
      <c r="O4339" s="14">
        <f t="shared" si="939"/>
        <v>0.5</v>
      </c>
      <c r="P4339" s="14">
        <f t="shared" si="940"/>
        <v>0.5</v>
      </c>
      <c r="Q4339" s="14">
        <f t="shared" si="941"/>
        <v>3.5363910350675853</v>
      </c>
      <c r="W4339" s="16"/>
    </row>
    <row r="4340" spans="1:23">
      <c r="A4340" s="16">
        <v>44285</v>
      </c>
      <c r="B4340">
        <v>7</v>
      </c>
      <c r="C4340" s="1">
        <v>9.3666666666666671</v>
      </c>
      <c r="D4340" s="13">
        <f t="shared" si="946"/>
        <v>282.36666666666667</v>
      </c>
      <c r="E4340" s="13">
        <f t="shared" si="942"/>
        <v>8.4234683036241425</v>
      </c>
      <c r="F4340" s="13">
        <f t="shared" si="947"/>
        <v>4552.6661329631279</v>
      </c>
      <c r="G4340" s="13">
        <f t="shared" si="948"/>
        <v>0.99978039672413377</v>
      </c>
      <c r="H4340" s="13">
        <f t="shared" si="943"/>
        <v>1.480777523637848</v>
      </c>
      <c r="I4340" s="13">
        <f t="shared" si="944"/>
        <v>3.8528969214082859E-2</v>
      </c>
      <c r="J4340" s="2">
        <f t="shared" si="951"/>
        <v>0.90254444746551588</v>
      </c>
      <c r="K4340" s="13">
        <f t="shared" si="949"/>
        <v>0.92439944308478539</v>
      </c>
      <c r="L4340" s="13">
        <f t="shared" si="950"/>
        <v>0</v>
      </c>
      <c r="M4340" s="14">
        <f t="shared" si="945"/>
        <v>97.899221385006484</v>
      </c>
      <c r="N4340" s="14">
        <f t="shared" si="938"/>
        <v>0</v>
      </c>
      <c r="O4340" s="14">
        <f t="shared" si="939"/>
        <v>0.5</v>
      </c>
      <c r="P4340" s="14">
        <f t="shared" si="940"/>
        <v>0.5</v>
      </c>
      <c r="Q4340" s="14">
        <f t="shared" si="941"/>
        <v>3.1909980971783041</v>
      </c>
      <c r="W4340" s="16"/>
    </row>
    <row r="4341" spans="1:23">
      <c r="A4341" s="16">
        <v>44285</v>
      </c>
      <c r="B4341">
        <v>8</v>
      </c>
      <c r="C4341" s="1">
        <v>10.716666666666667</v>
      </c>
      <c r="D4341" s="13">
        <f t="shared" si="946"/>
        <v>283.71666666666664</v>
      </c>
      <c r="E4341" s="13">
        <f t="shared" si="942"/>
        <v>10.492251659519434</v>
      </c>
      <c r="F4341" s="13">
        <f t="shared" si="947"/>
        <v>36035.205117601552</v>
      </c>
      <c r="G4341" s="13">
        <f t="shared" si="948"/>
        <v>0.99997225013020274</v>
      </c>
      <c r="H4341" s="13">
        <f t="shared" si="943"/>
        <v>1.2780882885345568</v>
      </c>
      <c r="I4341" s="13">
        <f t="shared" si="944"/>
        <v>4.7875528295202786E-2</v>
      </c>
      <c r="J4341" s="2">
        <f t="shared" si="951"/>
        <v>0.92439944308478539</v>
      </c>
      <c r="K4341" s="13">
        <f t="shared" si="949"/>
        <v>0.94093353620883891</v>
      </c>
      <c r="L4341" s="13">
        <f t="shared" si="950"/>
        <v>0</v>
      </c>
      <c r="M4341" s="14">
        <f t="shared" si="945"/>
        <v>97.899221385006484</v>
      </c>
      <c r="N4341" s="14">
        <f t="shared" si="938"/>
        <v>0</v>
      </c>
      <c r="O4341" s="14">
        <f t="shared" si="939"/>
        <v>0.5</v>
      </c>
      <c r="P4341" s="14">
        <f t="shared" si="940"/>
        <v>0.5</v>
      </c>
      <c r="Q4341" s="14">
        <f t="shared" si="941"/>
        <v>4.8507812106291714</v>
      </c>
      <c r="W4341" s="16"/>
    </row>
    <row r="4342" spans="1:23">
      <c r="A4342" s="16">
        <v>44285</v>
      </c>
      <c r="B4342">
        <v>9</v>
      </c>
      <c r="C4342" s="1">
        <v>12.766666666666667</v>
      </c>
      <c r="D4342" s="13">
        <f t="shared" si="946"/>
        <v>285.76666666666665</v>
      </c>
      <c r="E4342" s="13">
        <f t="shared" si="942"/>
        <v>13.596360667210989</v>
      </c>
      <c r="F4342" s="13">
        <f t="shared" si="947"/>
        <v>803201.3166799217</v>
      </c>
      <c r="G4342" s="13">
        <f t="shared" si="948"/>
        <v>0.99999875498367075</v>
      </c>
      <c r="H4342" s="13">
        <f t="shared" si="943"/>
        <v>1.0247986774458653</v>
      </c>
      <c r="I4342" s="13">
        <f t="shared" si="944"/>
        <v>6.6320142012764469E-2</v>
      </c>
      <c r="J4342" s="2">
        <f t="shared" si="951"/>
        <v>0.94093353620883891</v>
      </c>
      <c r="K4342" s="13">
        <f t="shared" si="949"/>
        <v>0.94631506022125422</v>
      </c>
      <c r="L4342" s="13">
        <f t="shared" si="950"/>
        <v>0</v>
      </c>
      <c r="M4342" s="14">
        <f t="shared" si="945"/>
        <v>97.899221385006484</v>
      </c>
      <c r="N4342" s="14">
        <f t="shared" si="938"/>
        <v>0</v>
      </c>
      <c r="O4342" s="14">
        <f t="shared" si="939"/>
        <v>0</v>
      </c>
      <c r="P4342" s="14">
        <f t="shared" si="940"/>
        <v>0</v>
      </c>
      <c r="Q4342" s="14">
        <f t="shared" si="941"/>
        <v>7.7847916807104696</v>
      </c>
      <c r="W4342" s="16"/>
    </row>
    <row r="4343" spans="1:23">
      <c r="A4343" s="16">
        <v>44285</v>
      </c>
      <c r="B4343">
        <v>10</v>
      </c>
      <c r="C4343" s="1">
        <v>14.700000000000001</v>
      </c>
      <c r="D4343" s="13">
        <f t="shared" si="946"/>
        <v>287.7</v>
      </c>
      <c r="E4343" s="13">
        <f t="shared" si="942"/>
        <v>16.483281195689941</v>
      </c>
      <c r="F4343" s="13">
        <f t="shared" si="947"/>
        <v>14407813.127319667</v>
      </c>
      <c r="G4343" s="13">
        <f t="shared" si="948"/>
        <v>0.99999993059321901</v>
      </c>
      <c r="H4343" s="13">
        <f t="shared" si="943"/>
        <v>0.83450271544011589</v>
      </c>
      <c r="I4343" s="13">
        <f t="shared" si="944"/>
        <v>8.9799642086516099E-2</v>
      </c>
      <c r="J4343" s="2">
        <f t="shared" si="951"/>
        <v>0.94631506022125422</v>
      </c>
      <c r="K4343" s="13">
        <f t="shared" si="949"/>
        <v>0.93671198061763528</v>
      </c>
      <c r="L4343" s="13">
        <f t="shared" si="950"/>
        <v>0</v>
      </c>
      <c r="M4343" s="14">
        <f t="shared" si="945"/>
        <v>97.899221385006484</v>
      </c>
      <c r="N4343" s="14">
        <f t="shared" si="938"/>
        <v>0</v>
      </c>
      <c r="O4343" s="14">
        <f t="shared" si="939"/>
        <v>0</v>
      </c>
      <c r="P4343" s="14">
        <f t="shared" si="940"/>
        <v>0</v>
      </c>
      <c r="Q4343" s="14">
        <f t="shared" si="941"/>
        <v>10.788879250116079</v>
      </c>
      <c r="W4343" s="16"/>
    </row>
    <row r="4344" spans="1:23">
      <c r="A4344" s="16">
        <v>44285</v>
      </c>
      <c r="B4344">
        <v>11</v>
      </c>
      <c r="C4344" s="1">
        <v>16.083333333333332</v>
      </c>
      <c r="D4344" s="13">
        <f t="shared" si="946"/>
        <v>289.08333333333331</v>
      </c>
      <c r="E4344" s="13">
        <f t="shared" si="942"/>
        <v>18.52522340732197</v>
      </c>
      <c r="F4344" s="13">
        <f t="shared" si="947"/>
        <v>111020275.78464505</v>
      </c>
      <c r="G4344" s="13">
        <f t="shared" si="948"/>
        <v>0.99999999099263637</v>
      </c>
      <c r="H4344" s="13">
        <f t="shared" si="943"/>
        <v>0.72165268733068511</v>
      </c>
      <c r="I4344" s="13">
        <f t="shared" si="944"/>
        <v>0.11126971422885022</v>
      </c>
      <c r="J4344" s="2">
        <f t="shared" si="951"/>
        <v>0.93671198061763528</v>
      </c>
      <c r="K4344" s="13">
        <f t="shared" si="949"/>
        <v>0.91406567868964028</v>
      </c>
      <c r="L4344" s="13">
        <f t="shared" si="950"/>
        <v>0</v>
      </c>
      <c r="M4344" s="14">
        <f t="shared" si="945"/>
        <v>97.899221385006484</v>
      </c>
      <c r="N4344" s="14">
        <f t="shared" si="938"/>
        <v>0</v>
      </c>
      <c r="O4344" s="14">
        <f t="shared" si="939"/>
        <v>-0.5</v>
      </c>
      <c r="P4344" s="14">
        <f t="shared" si="940"/>
        <v>0</v>
      </c>
      <c r="Q4344" s="14">
        <f t="shared" si="941"/>
        <v>12.938285436898527</v>
      </c>
      <c r="W4344" s="16"/>
    </row>
    <row r="4345" spans="1:23">
      <c r="A4345" s="16">
        <v>44285</v>
      </c>
      <c r="B4345">
        <v>12</v>
      </c>
      <c r="C4345" s="1">
        <v>17.016666666666666</v>
      </c>
      <c r="D4345" s="13">
        <f t="shared" si="946"/>
        <v>290.01666666666665</v>
      </c>
      <c r="E4345" s="13">
        <f t="shared" si="942"/>
        <v>19.891914257801254</v>
      </c>
      <c r="F4345" s="13">
        <f t="shared" si="947"/>
        <v>435460329.30055344</v>
      </c>
      <c r="G4345" s="13">
        <f t="shared" si="948"/>
        <v>0.99999999770357961</v>
      </c>
      <c r="H4345" s="13">
        <f t="shared" si="943"/>
        <v>0.65477959792291907</v>
      </c>
      <c r="I4345" s="13">
        <f t="shared" si="944"/>
        <v>0.12843732443265943</v>
      </c>
      <c r="J4345" s="2">
        <f t="shared" si="951"/>
        <v>0.91406567868964028</v>
      </c>
      <c r="K4345" s="13">
        <f t="shared" si="949"/>
        <v>0.88281358560716627</v>
      </c>
      <c r="L4345" s="13">
        <f t="shared" si="950"/>
        <v>0</v>
      </c>
      <c r="M4345" s="14">
        <f t="shared" si="945"/>
        <v>97.899221385006484</v>
      </c>
      <c r="N4345" s="14">
        <f t="shared" si="938"/>
        <v>0</v>
      </c>
      <c r="O4345" s="14">
        <f t="shared" si="939"/>
        <v>-0.5</v>
      </c>
      <c r="P4345" s="14">
        <f t="shared" si="940"/>
        <v>0</v>
      </c>
      <c r="Q4345" s="14">
        <f t="shared" si="941"/>
        <v>14.335235094484146</v>
      </c>
      <c r="W4345" s="16"/>
    </row>
    <row r="4346" spans="1:23">
      <c r="A4346" s="16">
        <v>44285</v>
      </c>
      <c r="B4346">
        <v>13</v>
      </c>
      <c r="C4346" s="1">
        <v>17.933333333333334</v>
      </c>
      <c r="D4346" s="13">
        <f t="shared" si="946"/>
        <v>290.93333333333334</v>
      </c>
      <c r="E4346" s="13">
        <f t="shared" si="942"/>
        <v>21.225664527956013</v>
      </c>
      <c r="F4346" s="13">
        <f t="shared" si="947"/>
        <v>1652680790.5233006</v>
      </c>
      <c r="G4346" s="13">
        <f t="shared" si="948"/>
        <v>0.99999999939492246</v>
      </c>
      <c r="H4346" s="13">
        <f t="shared" si="943"/>
        <v>0.59549753086972845</v>
      </c>
      <c r="I4346" s="13">
        <f t="shared" si="944"/>
        <v>0.14774187323397761</v>
      </c>
      <c r="J4346" s="2">
        <f t="shared" si="951"/>
        <v>0.88281358560716627</v>
      </c>
      <c r="K4346" s="13">
        <f t="shared" si="949"/>
        <v>0.84335180586365199</v>
      </c>
      <c r="L4346" s="13">
        <f t="shared" si="950"/>
        <v>0</v>
      </c>
      <c r="M4346" s="14">
        <f t="shared" si="945"/>
        <v>97.899221385006484</v>
      </c>
      <c r="N4346" s="14">
        <f t="shared" si="938"/>
        <v>0</v>
      </c>
      <c r="O4346" s="14">
        <f t="shared" si="939"/>
        <v>-0.5</v>
      </c>
      <c r="P4346" s="14">
        <f t="shared" si="940"/>
        <v>0</v>
      </c>
      <c r="Q4346" s="14">
        <f t="shared" si="941"/>
        <v>15.63480344172156</v>
      </c>
      <c r="W4346" s="16"/>
    </row>
    <row r="4347" spans="1:23">
      <c r="A4347" s="16">
        <v>44285</v>
      </c>
      <c r="B4347">
        <v>14</v>
      </c>
      <c r="C4347" s="1">
        <v>18.299999999999997</v>
      </c>
      <c r="D4347" s="13">
        <f t="shared" si="946"/>
        <v>291.3</v>
      </c>
      <c r="E4347" s="13">
        <f t="shared" si="942"/>
        <v>21.756814280810179</v>
      </c>
      <c r="F4347" s="13">
        <f t="shared" si="947"/>
        <v>2811022915.1949792</v>
      </c>
      <c r="G4347" s="13">
        <f t="shared" si="948"/>
        <v>0.99999999964425756</v>
      </c>
      <c r="H4347" s="13">
        <f t="shared" si="943"/>
        <v>0.57341166759306028</v>
      </c>
      <c r="I4347" s="13">
        <f t="shared" si="944"/>
        <v>0.15621451227960964</v>
      </c>
      <c r="J4347" s="2">
        <f t="shared" si="951"/>
        <v>0.84335180586365199</v>
      </c>
      <c r="K4347" s="13">
        <f t="shared" si="949"/>
        <v>0.80431189749293353</v>
      </c>
      <c r="L4347" s="13">
        <f t="shared" si="950"/>
        <v>0</v>
      </c>
      <c r="M4347" s="14">
        <f t="shared" si="945"/>
        <v>97.899221385006484</v>
      </c>
      <c r="N4347" s="14">
        <f t="shared" si="938"/>
        <v>0</v>
      </c>
      <c r="O4347" s="14">
        <f t="shared" si="939"/>
        <v>-1</v>
      </c>
      <c r="P4347" s="14">
        <f t="shared" si="940"/>
        <v>0</v>
      </c>
      <c r="Q4347" s="14">
        <f t="shared" si="941"/>
        <v>16.128972070944677</v>
      </c>
      <c r="W4347" s="16"/>
    </row>
    <row r="4348" spans="1:23">
      <c r="A4348" s="16">
        <v>44285</v>
      </c>
      <c r="B4348">
        <v>15</v>
      </c>
      <c r="C4348" s="1">
        <v>18.783333333333335</v>
      </c>
      <c r="D4348" s="13">
        <f t="shared" si="946"/>
        <v>291.78333333333336</v>
      </c>
      <c r="E4348" s="13">
        <f t="shared" si="942"/>
        <v>22.454926600788298</v>
      </c>
      <c r="F4348" s="13">
        <f t="shared" si="947"/>
        <v>5650029485.6389217</v>
      </c>
      <c r="G4348" s="13">
        <f t="shared" si="948"/>
        <v>0.9999999998230098</v>
      </c>
      <c r="H4348" s="13">
        <f t="shared" si="943"/>
        <v>0.54562423987396769</v>
      </c>
      <c r="I4348" s="13">
        <f t="shared" si="944"/>
        <v>0.16809384542517838</v>
      </c>
      <c r="J4348" s="2">
        <f t="shared" si="951"/>
        <v>0.80431189749293353</v>
      </c>
      <c r="K4348" s="13">
        <f t="shared" si="949"/>
        <v>0.76428632182879652</v>
      </c>
      <c r="L4348" s="13">
        <f t="shared" si="950"/>
        <v>0</v>
      </c>
      <c r="M4348" s="14">
        <f t="shared" si="945"/>
        <v>97.899221385006484</v>
      </c>
      <c r="N4348" s="14">
        <f t="shared" si="938"/>
        <v>0</v>
      </c>
      <c r="O4348" s="14">
        <f t="shared" si="939"/>
        <v>-1</v>
      </c>
      <c r="P4348" s="14">
        <f t="shared" si="940"/>
        <v>0</v>
      </c>
      <c r="Q4348" s="14">
        <f t="shared" si="941"/>
        <v>16.754297272289612</v>
      </c>
      <c r="W4348" s="16"/>
    </row>
    <row r="4349" spans="1:23">
      <c r="A4349" s="16">
        <v>44285</v>
      </c>
      <c r="B4349">
        <v>16</v>
      </c>
      <c r="C4349" s="1">
        <v>19.266666666666666</v>
      </c>
      <c r="D4349" s="13">
        <f t="shared" si="946"/>
        <v>292.26666666666665</v>
      </c>
      <c r="E4349" s="13">
        <f t="shared" si="942"/>
        <v>23.15072992700728</v>
      </c>
      <c r="F4349" s="13">
        <f t="shared" si="947"/>
        <v>11330113470.755611</v>
      </c>
      <c r="G4349" s="13">
        <f t="shared" si="948"/>
        <v>0.9999999999117396</v>
      </c>
      <c r="H4349" s="13">
        <f t="shared" si="943"/>
        <v>0.51926869157099331</v>
      </c>
      <c r="I4349" s="13">
        <f t="shared" si="944"/>
        <v>0.18083270100962784</v>
      </c>
      <c r="J4349" s="2">
        <f t="shared" si="951"/>
        <v>0.76428632182879652</v>
      </c>
      <c r="K4349" s="13">
        <f t="shared" si="949"/>
        <v>0.72375427313178742</v>
      </c>
      <c r="L4349" s="13">
        <f t="shared" si="950"/>
        <v>0</v>
      </c>
      <c r="M4349" s="14">
        <f t="shared" si="945"/>
        <v>97.899221385006484</v>
      </c>
      <c r="N4349" s="14">
        <f t="shared" si="938"/>
        <v>0</v>
      </c>
      <c r="O4349" s="14">
        <f t="shared" si="939"/>
        <v>-1</v>
      </c>
      <c r="P4349" s="14">
        <f t="shared" si="940"/>
        <v>0</v>
      </c>
      <c r="Q4349" s="14">
        <f t="shared" si="941"/>
        <v>17.346970932154935</v>
      </c>
      <c r="W4349" s="16"/>
    </row>
    <row r="4350" spans="1:23">
      <c r="A4350" s="16">
        <v>44285</v>
      </c>
      <c r="B4350">
        <v>17</v>
      </c>
      <c r="C4350" s="1">
        <v>19.133333333333333</v>
      </c>
      <c r="D4350" s="13">
        <f t="shared" si="946"/>
        <v>292.13333333333333</v>
      </c>
      <c r="E4350" s="13">
        <f t="shared" si="942"/>
        <v>22.959014148790498</v>
      </c>
      <c r="F4350" s="13">
        <f t="shared" si="947"/>
        <v>9353478552.7976437</v>
      </c>
      <c r="G4350" s="13">
        <f t="shared" si="948"/>
        <v>0.99999999989308785</v>
      </c>
      <c r="H4350" s="13">
        <f t="shared" si="943"/>
        <v>0.52640073271307375</v>
      </c>
      <c r="I4350" s="13">
        <f t="shared" si="944"/>
        <v>0.17722936734074221</v>
      </c>
      <c r="J4350" s="2">
        <f t="shared" si="951"/>
        <v>0.72375427313178742</v>
      </c>
      <c r="K4350" s="13">
        <f t="shared" si="949"/>
        <v>0.69170162030638327</v>
      </c>
      <c r="L4350" s="13">
        <f t="shared" si="950"/>
        <v>0</v>
      </c>
      <c r="M4350" s="14">
        <f t="shared" si="945"/>
        <v>97.899221385006484</v>
      </c>
      <c r="N4350" s="14">
        <f t="shared" si="938"/>
        <v>0</v>
      </c>
      <c r="O4350" s="14">
        <f t="shared" si="939"/>
        <v>-1</v>
      </c>
      <c r="P4350" s="14">
        <f t="shared" si="940"/>
        <v>0</v>
      </c>
      <c r="Q4350" s="14">
        <f t="shared" si="941"/>
        <v>17.186916920614102</v>
      </c>
      <c r="W4350" s="16"/>
    </row>
    <row r="4351" spans="1:23">
      <c r="A4351" s="16">
        <v>44285</v>
      </c>
      <c r="B4351">
        <v>18</v>
      </c>
      <c r="C4351" s="1">
        <v>18.799999999999997</v>
      </c>
      <c r="D4351" s="13">
        <f t="shared" si="946"/>
        <v>291.8</v>
      </c>
      <c r="E4351" s="13">
        <f t="shared" si="942"/>
        <v>22.478958190541487</v>
      </c>
      <c r="F4351" s="13">
        <f t="shared" si="947"/>
        <v>5787453319.270771</v>
      </c>
      <c r="G4351" s="13">
        <f t="shared" si="948"/>
        <v>0.99999999982721244</v>
      </c>
      <c r="H4351" s="13">
        <f t="shared" si="943"/>
        <v>0.54469205252289088</v>
      </c>
      <c r="I4351" s="13">
        <f t="shared" si="944"/>
        <v>0.16851847990285634</v>
      </c>
      <c r="J4351" s="2">
        <f t="shared" si="951"/>
        <v>0.69170162030638327</v>
      </c>
      <c r="K4351" s="13">
        <f t="shared" si="949"/>
        <v>0.66890273694227753</v>
      </c>
      <c r="L4351" s="13">
        <f t="shared" si="950"/>
        <v>0</v>
      </c>
      <c r="M4351" s="14">
        <f t="shared" si="945"/>
        <v>97.899221385006484</v>
      </c>
      <c r="N4351" s="14">
        <f t="shared" si="938"/>
        <v>0</v>
      </c>
      <c r="O4351" s="14">
        <f t="shared" si="939"/>
        <v>-1</v>
      </c>
      <c r="P4351" s="14">
        <f t="shared" si="940"/>
        <v>0</v>
      </c>
      <c r="Q4351" s="14">
        <f t="shared" si="941"/>
        <v>16.775296101510179</v>
      </c>
      <c r="W4351" s="16"/>
    </row>
    <row r="4352" spans="1:23">
      <c r="A4352" s="16">
        <v>44285</v>
      </c>
      <c r="B4352">
        <v>19</v>
      </c>
      <c r="C4352" s="1">
        <v>16.433333333333337</v>
      </c>
      <c r="D4352" s="13">
        <f t="shared" si="946"/>
        <v>289.43333333333334</v>
      </c>
      <c r="E4352" s="13">
        <f t="shared" si="942"/>
        <v>19.038765403662335</v>
      </c>
      <c r="F4352" s="13">
        <f t="shared" si="947"/>
        <v>185537096.96607974</v>
      </c>
      <c r="G4352" s="13">
        <f t="shared" si="948"/>
        <v>0.99999999461024236</v>
      </c>
      <c r="H4352" s="13">
        <f t="shared" si="943"/>
        <v>0.69575911334444795</v>
      </c>
      <c r="I4352" s="13">
        <f t="shared" si="944"/>
        <v>0.11743347786109977</v>
      </c>
      <c r="J4352" s="2">
        <f t="shared" si="951"/>
        <v>0.66890273694227753</v>
      </c>
      <c r="K4352" s="13">
        <f t="shared" si="949"/>
        <v>0.67187843254543889</v>
      </c>
      <c r="L4352" s="13">
        <f t="shared" si="950"/>
        <v>0</v>
      </c>
      <c r="M4352" s="14">
        <f t="shared" si="945"/>
        <v>97.899221385006484</v>
      </c>
      <c r="N4352" s="14">
        <f t="shared" si="938"/>
        <v>0</v>
      </c>
      <c r="O4352" s="14">
        <f t="shared" si="939"/>
        <v>-0.5</v>
      </c>
      <c r="P4352" s="14">
        <f t="shared" si="940"/>
        <v>0</v>
      </c>
      <c r="Q4352" s="14">
        <f t="shared" si="941"/>
        <v>13.469182085129983</v>
      </c>
      <c r="W4352" s="16"/>
    </row>
    <row r="4353" spans="1:23">
      <c r="A4353" s="16">
        <v>44285</v>
      </c>
      <c r="B4353">
        <v>20</v>
      </c>
      <c r="C4353" s="1">
        <v>14.383333333333335</v>
      </c>
      <c r="D4353" s="13">
        <f t="shared" si="946"/>
        <v>287.38333333333333</v>
      </c>
      <c r="E4353" s="13">
        <f t="shared" si="942"/>
        <v>16.013083570144399</v>
      </c>
      <c r="F4353" s="13">
        <f t="shared" si="947"/>
        <v>9003136.4599893931</v>
      </c>
      <c r="G4353" s="13">
        <f t="shared" si="948"/>
        <v>0.99999988892760949</v>
      </c>
      <c r="H4353" s="13">
        <f t="shared" si="943"/>
        <v>0.86289443532473276</v>
      </c>
      <c r="I4353" s="13">
        <f t="shared" si="944"/>
        <v>8.5474376651093004E-2</v>
      </c>
      <c r="J4353" s="2">
        <f t="shared" si="951"/>
        <v>0.67187843254543889</v>
      </c>
      <c r="K4353" s="13">
        <f t="shared" si="949"/>
        <v>0.68752710015871299</v>
      </c>
      <c r="L4353" s="13">
        <f t="shared" si="950"/>
        <v>0</v>
      </c>
      <c r="M4353" s="14">
        <f t="shared" si="945"/>
        <v>97.899221385006484</v>
      </c>
      <c r="N4353" s="14">
        <f t="shared" si="938"/>
        <v>0</v>
      </c>
      <c r="O4353" s="14">
        <f t="shared" si="939"/>
        <v>0</v>
      </c>
      <c r="P4353" s="14">
        <f t="shared" si="940"/>
        <v>0</v>
      </c>
      <c r="Q4353" s="14">
        <f t="shared" si="941"/>
        <v>10.291762692123081</v>
      </c>
      <c r="W4353" s="16"/>
    </row>
    <row r="4354" spans="1:23">
      <c r="A4354" s="16">
        <v>44285</v>
      </c>
      <c r="B4354">
        <v>21</v>
      </c>
      <c r="C4354" s="1">
        <v>14.4</v>
      </c>
      <c r="D4354" s="13">
        <f t="shared" si="946"/>
        <v>287.39999999999998</v>
      </c>
      <c r="E4354" s="13">
        <f t="shared" si="942"/>
        <v>16.037856645789809</v>
      </c>
      <c r="F4354" s="13">
        <f t="shared" si="947"/>
        <v>9228957.4317241684</v>
      </c>
      <c r="G4354" s="13">
        <f t="shared" si="948"/>
        <v>0.99999989164541081</v>
      </c>
      <c r="H4354" s="13">
        <f t="shared" si="943"/>
        <v>0.86137475167135003</v>
      </c>
      <c r="I4354" s="13">
        <f t="shared" si="944"/>
        <v>8.5696970788338309E-2</v>
      </c>
      <c r="J4354" s="2">
        <f t="shared" si="951"/>
        <v>0.68752710015871299</v>
      </c>
      <c r="K4354" s="13">
        <f t="shared" si="949"/>
        <v>0.70180480250193256</v>
      </c>
      <c r="L4354" s="13">
        <f t="shared" si="950"/>
        <v>0</v>
      </c>
      <c r="M4354" s="14">
        <f t="shared" si="945"/>
        <v>97.899221385006484</v>
      </c>
      <c r="N4354" s="14">
        <f t="shared" si="938"/>
        <v>0</v>
      </c>
      <c r="O4354" s="14">
        <f t="shared" si="939"/>
        <v>0</v>
      </c>
      <c r="P4354" s="14">
        <f t="shared" si="940"/>
        <v>0</v>
      </c>
      <c r="Q4354" s="14">
        <f t="shared" si="941"/>
        <v>10.317924831973722</v>
      </c>
      <c r="W4354" s="16"/>
    </row>
    <row r="4355" spans="1:23">
      <c r="A4355" s="16">
        <v>44285</v>
      </c>
      <c r="B4355">
        <v>22</v>
      </c>
      <c r="C4355" s="1">
        <v>13.633333333333333</v>
      </c>
      <c r="D4355" s="13">
        <f t="shared" si="946"/>
        <v>286.63333333333333</v>
      </c>
      <c r="E4355" s="13">
        <f t="shared" si="942"/>
        <v>14.895313408535866</v>
      </c>
      <c r="F4355" s="13">
        <f t="shared" si="947"/>
        <v>2944099.0663981773</v>
      </c>
      <c r="G4355" s="13">
        <f t="shared" si="948"/>
        <v>0.9999996603376321</v>
      </c>
      <c r="H4355" s="13">
        <f t="shared" si="943"/>
        <v>0.93432654103229118</v>
      </c>
      <c r="I4355" s="13">
        <f t="shared" si="944"/>
        <v>7.6010082737319087E-2</v>
      </c>
      <c r="J4355" s="2">
        <f t="shared" si="951"/>
        <v>0.70180480250193256</v>
      </c>
      <c r="K4355" s="13">
        <f t="shared" si="949"/>
        <v>0.71882379825349285</v>
      </c>
      <c r="L4355" s="13">
        <f t="shared" si="950"/>
        <v>0</v>
      </c>
      <c r="M4355" s="14">
        <f t="shared" si="945"/>
        <v>97.899221385006484</v>
      </c>
      <c r="N4355" s="14">
        <f t="shared" si="938"/>
        <v>0</v>
      </c>
      <c r="O4355" s="14">
        <f t="shared" si="939"/>
        <v>0</v>
      </c>
      <c r="P4355" s="14">
        <f t="shared" si="940"/>
        <v>0</v>
      </c>
      <c r="Q4355" s="14">
        <f t="shared" si="941"/>
        <v>9.1182683121240657</v>
      </c>
      <c r="W4355" s="16"/>
    </row>
    <row r="4356" spans="1:23">
      <c r="A4356" s="16">
        <v>44285</v>
      </c>
      <c r="B4356">
        <v>23</v>
      </c>
      <c r="C4356" s="1">
        <v>11.766666666666666</v>
      </c>
      <c r="D4356" s="13">
        <f t="shared" si="946"/>
        <v>284.76666666666665</v>
      </c>
      <c r="E4356" s="13">
        <f t="shared" si="942"/>
        <v>12.087744352101113</v>
      </c>
      <c r="F4356" s="13">
        <f t="shared" si="947"/>
        <v>177680.86948503609</v>
      </c>
      <c r="G4356" s="13">
        <f t="shared" si="948"/>
        <v>0.99999437196376373</v>
      </c>
      <c r="H4356" s="13">
        <f t="shared" si="943"/>
        <v>1.1409257740389462</v>
      </c>
      <c r="I4356" s="13">
        <f t="shared" si="944"/>
        <v>5.6605688599806615E-2</v>
      </c>
      <c r="J4356" s="2">
        <f t="shared" si="951"/>
        <v>0.71882379825349285</v>
      </c>
      <c r="K4356" s="13">
        <f t="shared" si="949"/>
        <v>0.74205350216464439</v>
      </c>
      <c r="L4356" s="13">
        <f t="shared" si="950"/>
        <v>0</v>
      </c>
      <c r="M4356" s="14">
        <f t="shared" si="945"/>
        <v>97.899221385006484</v>
      </c>
      <c r="N4356" s="14">
        <f t="shared" si="938"/>
        <v>0</v>
      </c>
      <c r="O4356" s="14">
        <f t="shared" si="939"/>
        <v>0.5</v>
      </c>
      <c r="P4356" s="14">
        <f t="shared" si="940"/>
        <v>0.5</v>
      </c>
      <c r="Q4356" s="14">
        <f t="shared" si="941"/>
        <v>6.3041331888732568</v>
      </c>
      <c r="W4356" s="16"/>
    </row>
    <row r="4357" spans="1:23">
      <c r="A4357" s="16">
        <v>44286</v>
      </c>
      <c r="B4357">
        <v>0</v>
      </c>
      <c r="C4357" s="1">
        <v>10.65</v>
      </c>
      <c r="D4357" s="13">
        <f t="shared" si="946"/>
        <v>283.64999999999998</v>
      </c>
      <c r="E4357" s="13">
        <f t="shared" si="942"/>
        <v>10.390551736294695</v>
      </c>
      <c r="F4357" s="13">
        <f t="shared" si="947"/>
        <v>32550.621341747505</v>
      </c>
      <c r="G4357" s="13">
        <f t="shared" si="948"/>
        <v>0.99996927956400383</v>
      </c>
      <c r="H4357" s="13">
        <f t="shared" si="943"/>
        <v>1.2873705133543776</v>
      </c>
      <c r="I4357" s="13">
        <f t="shared" si="944"/>
        <v>4.7367075397346657E-2</v>
      </c>
      <c r="J4357" s="2">
        <f t="shared" si="951"/>
        <v>0.74205350216464439</v>
      </c>
      <c r="K4357" s="13">
        <f t="shared" si="949"/>
        <v>0.76728137225855286</v>
      </c>
      <c r="L4357" s="13">
        <f t="shared" si="950"/>
        <v>0</v>
      </c>
      <c r="M4357" s="14">
        <f t="shared" si="945"/>
        <v>97.899221385006484</v>
      </c>
      <c r="N4357" s="14">
        <f t="shared" si="938"/>
        <v>0</v>
      </c>
      <c r="O4357" s="14">
        <f t="shared" si="939"/>
        <v>0.5</v>
      </c>
      <c r="P4357" s="14">
        <f t="shared" si="940"/>
        <v>0.5</v>
      </c>
      <c r="Q4357" s="14">
        <f t="shared" si="941"/>
        <v>4.7628365054275159</v>
      </c>
      <c r="R4357" s="14">
        <f>(M4357)</f>
        <v>97.899221385006484</v>
      </c>
      <c r="S4357" s="14">
        <f>SUM(N4357:N4380)</f>
        <v>0</v>
      </c>
      <c r="T4357" s="14">
        <f>SUM(O4357:O4380)</f>
        <v>3.5</v>
      </c>
      <c r="U4357" s="14">
        <f>SUM(P4357:P4380)</f>
        <v>9</v>
      </c>
      <c r="V4357" s="14">
        <f>SUM(Q4357:Q4380)</f>
        <v>192.25295419739336</v>
      </c>
      <c r="W4357" s="16"/>
    </row>
    <row r="4358" spans="1:23">
      <c r="A4358" s="16">
        <v>44286</v>
      </c>
      <c r="B4358">
        <v>1</v>
      </c>
      <c r="C4358" s="1">
        <v>9.8833333333333329</v>
      </c>
      <c r="D4358" s="13">
        <f t="shared" si="946"/>
        <v>282.88333333333333</v>
      </c>
      <c r="E4358" s="13">
        <f t="shared" si="942"/>
        <v>9.2175572968832746</v>
      </c>
      <c r="F4358" s="13">
        <f t="shared" si="947"/>
        <v>10072.430296705692</v>
      </c>
      <c r="G4358" s="13">
        <f t="shared" si="948"/>
        <v>0.99990072895026361</v>
      </c>
      <c r="H4358" s="13">
        <f t="shared" si="943"/>
        <v>1.3994297434409322</v>
      </c>
      <c r="I4358" s="13">
        <f t="shared" si="944"/>
        <v>4.187876660069436E-2</v>
      </c>
      <c r="J4358" s="2">
        <f t="shared" si="951"/>
        <v>0.76728137225855286</v>
      </c>
      <c r="K4358" s="13">
        <f t="shared" si="949"/>
        <v>0.79320828364252838</v>
      </c>
      <c r="L4358" s="13">
        <f t="shared" si="950"/>
        <v>0</v>
      </c>
      <c r="M4358" s="14">
        <f t="shared" si="945"/>
        <v>97.899221385006484</v>
      </c>
      <c r="N4358" s="14">
        <f t="shared" si="938"/>
        <v>0</v>
      </c>
      <c r="O4358" s="14">
        <f t="shared" si="939"/>
        <v>0.5</v>
      </c>
      <c r="P4358" s="14">
        <f t="shared" si="940"/>
        <v>0.5</v>
      </c>
      <c r="Q4358" s="14">
        <f t="shared" si="941"/>
        <v>3.7945953640314802</v>
      </c>
      <c r="W4358" s="16"/>
    </row>
    <row r="4359" spans="1:23">
      <c r="A4359" s="16">
        <v>44286</v>
      </c>
      <c r="B4359">
        <v>2</v>
      </c>
      <c r="C4359" s="1">
        <v>9.4333333333333336</v>
      </c>
      <c r="D4359" s="13">
        <f t="shared" si="946"/>
        <v>282.43333333333334</v>
      </c>
      <c r="E4359" s="13">
        <f t="shared" si="942"/>
        <v>8.5260946536055773</v>
      </c>
      <c r="F4359" s="13">
        <f t="shared" si="947"/>
        <v>5044.7059900935556</v>
      </c>
      <c r="G4359" s="13">
        <f t="shared" si="948"/>
        <v>0.99980181167869009</v>
      </c>
      <c r="H4359" s="13">
        <f t="shared" si="943"/>
        <v>1.4700038875861046</v>
      </c>
      <c r="I4359" s="13">
        <f t="shared" si="944"/>
        <v>3.8946338957457007E-2</v>
      </c>
      <c r="J4359" s="2">
        <f t="shared" si="951"/>
        <v>0.79320828364252838</v>
      </c>
      <c r="K4359" s="13">
        <f t="shared" si="949"/>
        <v>0.81906030617219294</v>
      </c>
      <c r="L4359" s="13">
        <f t="shared" si="950"/>
        <v>0</v>
      </c>
      <c r="M4359" s="14">
        <f t="shared" si="945"/>
        <v>97.899221385006484</v>
      </c>
      <c r="N4359" s="14">
        <f t="shared" si="938"/>
        <v>0</v>
      </c>
      <c r="O4359" s="14">
        <f t="shared" si="939"/>
        <v>0.5</v>
      </c>
      <c r="P4359" s="14">
        <f t="shared" si="940"/>
        <v>0.5</v>
      </c>
      <c r="Q4359" s="14">
        <f t="shared" si="941"/>
        <v>3.2665053410222749</v>
      </c>
      <c r="W4359" s="16"/>
    </row>
    <row r="4360" spans="1:23">
      <c r="A4360" s="16">
        <v>44286</v>
      </c>
      <c r="B4360">
        <v>3</v>
      </c>
      <c r="C4360" s="1">
        <v>8.7000000000000011</v>
      </c>
      <c r="D4360" s="13">
        <f t="shared" si="946"/>
        <v>281.7</v>
      </c>
      <c r="E4360" s="13">
        <f t="shared" si="942"/>
        <v>7.3945331913382857</v>
      </c>
      <c r="F4360" s="13">
        <f t="shared" si="947"/>
        <v>1627.0652181691139</v>
      </c>
      <c r="G4360" s="13">
        <f t="shared" si="948"/>
        <v>0.99938577399182782</v>
      </c>
      <c r="H4360" s="13">
        <f t="shared" si="943"/>
        <v>1.5932564147732222</v>
      </c>
      <c r="I4360" s="13">
        <f t="shared" si="944"/>
        <v>3.4583830011426585E-2</v>
      </c>
      <c r="J4360" s="2">
        <f t="shared" si="951"/>
        <v>0.81906030617219294</v>
      </c>
      <c r="K4360" s="13">
        <f t="shared" si="949"/>
        <v>0.84537727896753423</v>
      </c>
      <c r="L4360" s="13">
        <f t="shared" si="950"/>
        <v>0</v>
      </c>
      <c r="M4360" s="14">
        <f t="shared" si="945"/>
        <v>97.899221385006484</v>
      </c>
      <c r="N4360" s="14">
        <f t="shared" si="938"/>
        <v>0</v>
      </c>
      <c r="O4360" s="14">
        <f t="shared" si="939"/>
        <v>1</v>
      </c>
      <c r="P4360" s="14">
        <f t="shared" si="940"/>
        <v>1</v>
      </c>
      <c r="Q4360" s="14">
        <f t="shared" si="941"/>
        <v>2.4770716703886766</v>
      </c>
      <c r="W4360" s="16"/>
    </row>
    <row r="4361" spans="1:23">
      <c r="A4361" s="16">
        <v>44286</v>
      </c>
      <c r="B4361">
        <v>4</v>
      </c>
      <c r="C4361" s="1">
        <v>7.4333333333333336</v>
      </c>
      <c r="D4361" s="13">
        <f t="shared" si="946"/>
        <v>280.43333333333334</v>
      </c>
      <c r="E4361" s="13">
        <f t="shared" si="942"/>
        <v>5.4260786877451634</v>
      </c>
      <c r="F4361" s="13">
        <f t="shared" si="947"/>
        <v>227.25635279154622</v>
      </c>
      <c r="G4361" s="13">
        <f t="shared" si="948"/>
        <v>0.99561896092805247</v>
      </c>
      <c r="H4361" s="13">
        <f t="shared" si="943"/>
        <v>1.8327967257194344</v>
      </c>
      <c r="I4361" s="13">
        <f t="shared" si="944"/>
        <v>2.8126869187950987E-2</v>
      </c>
      <c r="J4361" s="2">
        <f t="shared" si="951"/>
        <v>0.84537727896753423</v>
      </c>
      <c r="K4361" s="13">
        <f t="shared" si="949"/>
        <v>0.872763348926058</v>
      </c>
      <c r="L4361" s="13">
        <f t="shared" si="950"/>
        <v>0</v>
      </c>
      <c r="M4361" s="14">
        <f t="shared" si="945"/>
        <v>97.899221385006484</v>
      </c>
      <c r="N4361" s="14">
        <f t="shared" si="938"/>
        <v>0</v>
      </c>
      <c r="O4361" s="14">
        <f t="shared" si="939"/>
        <v>1</v>
      </c>
      <c r="P4361" s="14">
        <f t="shared" si="940"/>
        <v>1</v>
      </c>
      <c r="Q4361" s="14">
        <f t="shared" si="941"/>
        <v>1.3452822673140563</v>
      </c>
      <c r="W4361" s="16"/>
    </row>
    <row r="4362" spans="1:23">
      <c r="A4362" s="16">
        <v>44286</v>
      </c>
      <c r="B4362">
        <v>5</v>
      </c>
      <c r="C4362" s="1">
        <v>7.6833333333333336</v>
      </c>
      <c r="D4362" s="13">
        <f t="shared" si="946"/>
        <v>280.68333333333334</v>
      </c>
      <c r="E4362" s="13">
        <f t="shared" si="942"/>
        <v>5.8159966747817888</v>
      </c>
      <c r="F4362" s="13">
        <f t="shared" si="947"/>
        <v>335.62574157051944</v>
      </c>
      <c r="G4362" s="13">
        <f t="shared" si="948"/>
        <v>0.99702934185800962</v>
      </c>
      <c r="H4362" s="13">
        <f t="shared" si="943"/>
        <v>1.7826462294323455</v>
      </c>
      <c r="I4362" s="13">
        <f t="shared" si="944"/>
        <v>2.9302164779026751E-2</v>
      </c>
      <c r="J4362" s="2">
        <f t="shared" si="951"/>
        <v>0.872763348926058</v>
      </c>
      <c r="K4362" s="13">
        <f t="shared" si="949"/>
        <v>0.89903805418360416</v>
      </c>
      <c r="L4362" s="13">
        <f t="shared" si="950"/>
        <v>0</v>
      </c>
      <c r="M4362" s="14">
        <f t="shared" si="945"/>
        <v>97.899221385006484</v>
      </c>
      <c r="N4362" s="14">
        <f t="shared" si="938"/>
        <v>0</v>
      </c>
      <c r="O4362" s="14">
        <f t="shared" si="939"/>
        <v>1</v>
      </c>
      <c r="P4362" s="14">
        <f t="shared" si="940"/>
        <v>1</v>
      </c>
      <c r="Q4362" s="14">
        <f t="shared" si="941"/>
        <v>1.5438492835421596</v>
      </c>
      <c r="W4362" s="16"/>
    </row>
    <row r="4363" spans="1:23">
      <c r="A4363" s="16">
        <v>44286</v>
      </c>
      <c r="B4363">
        <v>6</v>
      </c>
      <c r="C4363" s="1">
        <v>7.416666666666667</v>
      </c>
      <c r="D4363" s="13">
        <f t="shared" si="946"/>
        <v>280.41666666666669</v>
      </c>
      <c r="E4363" s="13">
        <f t="shared" si="942"/>
        <v>5.4000594353640716</v>
      </c>
      <c r="F4363" s="13">
        <f t="shared" si="947"/>
        <v>221.41957596621572</v>
      </c>
      <c r="G4363" s="13">
        <f t="shared" si="948"/>
        <v>0.99550399286728297</v>
      </c>
      <c r="H4363" s="13">
        <f t="shared" si="943"/>
        <v>1.8361930527358727</v>
      </c>
      <c r="I4363" s="13">
        <f t="shared" si="944"/>
        <v>2.8050140789730695E-2</v>
      </c>
      <c r="J4363" s="2">
        <f t="shared" si="951"/>
        <v>0.89903805418360416</v>
      </c>
      <c r="K4363" s="13">
        <f t="shared" si="949"/>
        <v>0.92496012533809979</v>
      </c>
      <c r="L4363" s="13">
        <f t="shared" si="950"/>
        <v>0</v>
      </c>
      <c r="M4363" s="14">
        <f t="shared" si="945"/>
        <v>97.899221385006484</v>
      </c>
      <c r="N4363" s="14">
        <f t="shared" ref="N4363:N4380" si="952">IF(C4363&lt;0,0,IF(C4363&lt;=7.2,1,IF(C4363&gt;7.2,0)))</f>
        <v>0</v>
      </c>
      <c r="O4363" s="14">
        <f t="shared" ref="O4363:O4380" si="953">IF(C4363&lt;=1.5,0,IF(C4363&lt;=2.4,0.5,IF(C4363&lt;=9.1,1,IF(C4363&lt;=12.4,0.5,IF(C4363&lt;=15.9,0,IF(C4363&lt;=18,-0.5,IF(C4363&gt;18,-1)))))))</f>
        <v>1</v>
      </c>
      <c r="P4363" s="14">
        <f t="shared" ref="P4363:P4380" si="954">IF(O4363&lt;=0,0,IF(O4363&gt;0,O4363))</f>
        <v>1</v>
      </c>
      <c r="Q4363" s="14">
        <f t="shared" ref="Q4363:Q4380" si="955">IF(C4363&gt;36,"0",IF(C4363&lt;4,"0",IF(4&lt;C4363&lt;25,21*(1+COS(1.57+1.57*((C4363-25)/11))),10.5*(1+COS(3.14+3.14*((C4363-4)/21))))))</f>
        <v>1.3324962799366671</v>
      </c>
      <c r="W4363" s="16"/>
    </row>
    <row r="4364" spans="1:23">
      <c r="A4364" s="16">
        <v>44286</v>
      </c>
      <c r="B4364">
        <v>7</v>
      </c>
      <c r="C4364" s="1">
        <v>7.5333333333333341</v>
      </c>
      <c r="D4364" s="13">
        <f t="shared" si="946"/>
        <v>280.53333333333336</v>
      </c>
      <c r="E4364" s="13">
        <f t="shared" si="942"/>
        <v>5.5821292775665814</v>
      </c>
      <c r="F4364" s="13">
        <f t="shared" si="947"/>
        <v>265.63661813054784</v>
      </c>
      <c r="G4364" s="13">
        <f t="shared" si="948"/>
        <v>0.99624957739484088</v>
      </c>
      <c r="H4364" s="13">
        <f t="shared" si="943"/>
        <v>1.8125586538353236</v>
      </c>
      <c r="I4364" s="13">
        <f t="shared" si="944"/>
        <v>2.8591472383454334E-2</v>
      </c>
      <c r="J4364" s="2">
        <f t="shared" si="951"/>
        <v>0.92496012533809979</v>
      </c>
      <c r="K4364" s="13">
        <f t="shared" si="949"/>
        <v>0.94997851357828555</v>
      </c>
      <c r="L4364" s="13">
        <f t="shared" si="950"/>
        <v>0</v>
      </c>
      <c r="M4364" s="14">
        <f t="shared" si="945"/>
        <v>97.899221385006484</v>
      </c>
      <c r="N4364" s="14">
        <f t="shared" si="952"/>
        <v>0</v>
      </c>
      <c r="O4364" s="14">
        <f t="shared" si="953"/>
        <v>1</v>
      </c>
      <c r="P4364" s="14">
        <f t="shared" si="954"/>
        <v>1</v>
      </c>
      <c r="Q4364" s="14">
        <f t="shared" si="955"/>
        <v>1.4231893269494698</v>
      </c>
      <c r="W4364" s="16"/>
    </row>
    <row r="4365" spans="1:23">
      <c r="A4365" s="16">
        <v>44286</v>
      </c>
      <c r="B4365">
        <v>8</v>
      </c>
      <c r="C4365" s="1">
        <v>9.8666666666666671</v>
      </c>
      <c r="D4365" s="13">
        <f t="shared" si="946"/>
        <v>282.86666666666667</v>
      </c>
      <c r="E4365" s="13">
        <f t="shared" ref="E4365:E4380" si="956">$E$5*$E$6*(D4365-$E$6)/D4365</f>
        <v>9.191986801791197</v>
      </c>
      <c r="F4365" s="13">
        <f t="shared" si="947"/>
        <v>9818.1383088406583</v>
      </c>
      <c r="G4365" s="13">
        <f t="shared" si="948"/>
        <v>0.99989815806962412</v>
      </c>
      <c r="H4365" s="13">
        <f t="shared" ref="H4365:H4380" si="957">$E$7*EXP($E$8/D4365)</f>
        <v>1.401978237860555</v>
      </c>
      <c r="I4365" s="13">
        <f t="shared" ref="I4365:I4380" si="958">$E$4*EXP(-$E$2/D4365)</f>
        <v>4.1766491573174205E-2</v>
      </c>
      <c r="J4365" s="2">
        <f t="shared" si="951"/>
        <v>0.94997851357828555</v>
      </c>
      <c r="K4365" s="13">
        <f t="shared" si="949"/>
        <v>0.9684681449772955</v>
      </c>
      <c r="L4365" s="13">
        <f t="shared" si="950"/>
        <v>0</v>
      </c>
      <c r="M4365" s="14">
        <f t="shared" si="945"/>
        <v>97.899221385006484</v>
      </c>
      <c r="N4365" s="14">
        <f t="shared" si="952"/>
        <v>0</v>
      </c>
      <c r="O4365" s="14">
        <f t="shared" si="953"/>
        <v>0.5</v>
      </c>
      <c r="P4365" s="14">
        <f t="shared" si="954"/>
        <v>0.5</v>
      </c>
      <c r="Q4365" s="14">
        <f t="shared" si="955"/>
        <v>3.7744801562664065</v>
      </c>
      <c r="W4365" s="16"/>
    </row>
    <row r="4366" spans="1:23">
      <c r="A4366" s="16">
        <v>44286</v>
      </c>
      <c r="B4366">
        <v>9</v>
      </c>
      <c r="C4366" s="1">
        <v>12.966666666666667</v>
      </c>
      <c r="D4366" s="13">
        <f t="shared" si="946"/>
        <v>285.96666666666664</v>
      </c>
      <c r="E4366" s="13">
        <f t="shared" si="956"/>
        <v>13.896817810933637</v>
      </c>
      <c r="F4366" s="13">
        <f t="shared" si="947"/>
        <v>1084704.1239345488</v>
      </c>
      <c r="G4366" s="13">
        <f t="shared" si="948"/>
        <v>0.99999907809046173</v>
      </c>
      <c r="H4366" s="13">
        <f t="shared" si="957"/>
        <v>1.003122367903494</v>
      </c>
      <c r="I4366" s="13">
        <f t="shared" si="958"/>
        <v>6.8445483029021495E-2</v>
      </c>
      <c r="J4366" s="2">
        <f t="shared" si="951"/>
        <v>0.9684681449772955</v>
      </c>
      <c r="K4366" s="13">
        <f t="shared" si="949"/>
        <v>0.97076071695894506</v>
      </c>
      <c r="L4366" s="13">
        <f t="shared" si="950"/>
        <v>0</v>
      </c>
      <c r="M4366" s="14">
        <f t="shared" ref="M4366:M4380" si="959">L4366+M4365</f>
        <v>97.899221385006484</v>
      </c>
      <c r="N4366" s="14">
        <f t="shared" si="952"/>
        <v>0</v>
      </c>
      <c r="O4366" s="14">
        <f t="shared" si="953"/>
        <v>0</v>
      </c>
      <c r="P4366" s="14">
        <f t="shared" si="954"/>
        <v>0</v>
      </c>
      <c r="Q4366" s="14">
        <f t="shared" si="955"/>
        <v>8.089280345651364</v>
      </c>
      <c r="W4366" s="16"/>
    </row>
    <row r="4367" spans="1:23">
      <c r="A4367" s="16">
        <v>44286</v>
      </c>
      <c r="B4367">
        <v>10</v>
      </c>
      <c r="C4367" s="1">
        <v>13.9</v>
      </c>
      <c r="D4367" s="13">
        <f t="shared" ref="D4367:D4380" si="960">C4367+273</f>
        <v>286.89999999999998</v>
      </c>
      <c r="E4367" s="13">
        <f t="shared" si="956"/>
        <v>15.293412338793972</v>
      </c>
      <c r="F4367" s="13">
        <f t="shared" ref="F4367:F4380" si="961">EXP(E4367)</f>
        <v>4383737.9813409364</v>
      </c>
      <c r="G4367" s="13">
        <f t="shared" ref="G4367:G4380" si="962">F4367/(1+F4367)</f>
        <v>0.99999977188422851</v>
      </c>
      <c r="H4367" s="13">
        <f t="shared" si="957"/>
        <v>0.90823188662726884</v>
      </c>
      <c r="I4367" s="13">
        <f t="shared" si="958"/>
        <v>7.925424412148635E-2</v>
      </c>
      <c r="J4367" s="2">
        <f t="shared" si="951"/>
        <v>0.97076071695894506</v>
      </c>
      <c r="K4367" s="13">
        <f t="shared" ref="K4367:K4380" si="963">H4367-(H4367-J4367)*EXP(-I4367)</f>
        <v>0.96599633414427122</v>
      </c>
      <c r="L4367" s="13">
        <f t="shared" ref="L4367:L4380" si="964">IF(K4367&lt;1,0,K4367*G4367)</f>
        <v>0</v>
      </c>
      <c r="M4367" s="14">
        <f t="shared" si="959"/>
        <v>97.899221385006484</v>
      </c>
      <c r="N4367" s="14">
        <f t="shared" si="952"/>
        <v>0</v>
      </c>
      <c r="O4367" s="14">
        <f t="shared" si="953"/>
        <v>0</v>
      </c>
      <c r="P4367" s="14">
        <f t="shared" si="954"/>
        <v>0</v>
      </c>
      <c r="Q4367" s="14">
        <f t="shared" si="955"/>
        <v>9.5342824240226403</v>
      </c>
      <c r="W4367" s="16"/>
    </row>
    <row r="4368" spans="1:23">
      <c r="A4368" s="16">
        <v>44286</v>
      </c>
      <c r="B4368">
        <v>11</v>
      </c>
      <c r="C4368" s="1">
        <v>15.5</v>
      </c>
      <c r="D4368" s="13">
        <f t="shared" si="960"/>
        <v>288.5</v>
      </c>
      <c r="E4368" s="13">
        <f t="shared" si="956"/>
        <v>17.666551126516467</v>
      </c>
      <c r="F4368" s="13">
        <f t="shared" si="961"/>
        <v>47041988.185819067</v>
      </c>
      <c r="G4368" s="13">
        <f t="shared" si="962"/>
        <v>0.99999997874239555</v>
      </c>
      <c r="H4368" s="13">
        <f t="shared" si="957"/>
        <v>0.7671188972163363</v>
      </c>
      <c r="I4368" s="13">
        <f t="shared" si="958"/>
        <v>0.10167772138701579</v>
      </c>
      <c r="J4368" s="2">
        <f t="shared" ref="J4368:J4380" si="965">IF(K4367&lt;1,K4367,K4367-K4367*G4367)</f>
        <v>0.96599633414427122</v>
      </c>
      <c r="K4368" s="13">
        <f t="shared" si="963"/>
        <v>0.94676898797595532</v>
      </c>
      <c r="L4368" s="13">
        <f t="shared" si="964"/>
        <v>0</v>
      </c>
      <c r="M4368" s="14">
        <f t="shared" si="959"/>
        <v>97.899221385006484</v>
      </c>
      <c r="N4368" s="14">
        <f t="shared" si="952"/>
        <v>0</v>
      </c>
      <c r="O4368" s="14">
        <f t="shared" si="953"/>
        <v>0</v>
      </c>
      <c r="P4368" s="14">
        <f t="shared" si="954"/>
        <v>0</v>
      </c>
      <c r="Q4368" s="14">
        <f t="shared" si="955"/>
        <v>12.03934751129756</v>
      </c>
      <c r="W4368" s="16"/>
    </row>
    <row r="4369" spans="1:23">
      <c r="A4369" s="16">
        <v>44286</v>
      </c>
      <c r="B4369">
        <v>12</v>
      </c>
      <c r="C4369" s="1">
        <v>16.25</v>
      </c>
      <c r="D4369" s="13">
        <f t="shared" si="960"/>
        <v>289.25</v>
      </c>
      <c r="E4369" s="13">
        <f t="shared" si="956"/>
        <v>18.769922212618845</v>
      </c>
      <c r="F4369" s="13">
        <f t="shared" si="961"/>
        <v>141799154.95343584</v>
      </c>
      <c r="G4369" s="13">
        <f t="shared" si="962"/>
        <v>0.99999999294777187</v>
      </c>
      <c r="H4369" s="13">
        <f t="shared" si="957"/>
        <v>0.70919655925135405</v>
      </c>
      <c r="I4369" s="13">
        <f t="shared" si="958"/>
        <v>0.11416527210412669</v>
      </c>
      <c r="J4369" s="2">
        <f t="shared" si="965"/>
        <v>0.94676898797595532</v>
      </c>
      <c r="K4369" s="13">
        <f t="shared" si="963"/>
        <v>0.92113741807277028</v>
      </c>
      <c r="L4369" s="13">
        <f t="shared" si="964"/>
        <v>0</v>
      </c>
      <c r="M4369" s="14">
        <f t="shared" si="959"/>
        <v>97.899221385006484</v>
      </c>
      <c r="N4369" s="14">
        <f t="shared" si="952"/>
        <v>0</v>
      </c>
      <c r="O4369" s="14">
        <f t="shared" si="953"/>
        <v>-0.5</v>
      </c>
      <c r="P4369" s="14">
        <f t="shared" si="954"/>
        <v>0</v>
      </c>
      <c r="Q4369" s="14">
        <f t="shared" si="955"/>
        <v>13.192015705579811</v>
      </c>
      <c r="W4369" s="16"/>
    </row>
    <row r="4370" spans="1:23">
      <c r="A4370" s="16">
        <v>44286</v>
      </c>
      <c r="B4370">
        <v>13</v>
      </c>
      <c r="C4370" s="1">
        <v>17.033333333333335</v>
      </c>
      <c r="D4370" s="13">
        <f t="shared" si="960"/>
        <v>290.03333333333336</v>
      </c>
      <c r="E4370" s="13">
        <f t="shared" si="956"/>
        <v>19.916239512699729</v>
      </c>
      <c r="F4370" s="13">
        <f t="shared" si="961"/>
        <v>446182898.70298457</v>
      </c>
      <c r="G4370" s="13">
        <f t="shared" si="962"/>
        <v>0.99999999775876669</v>
      </c>
      <c r="H4370" s="13">
        <f t="shared" si="957"/>
        <v>0.65364726261152628</v>
      </c>
      <c r="I4370" s="13">
        <f t="shared" si="958"/>
        <v>0.12876574949171404</v>
      </c>
      <c r="J4370" s="2">
        <f t="shared" si="965"/>
        <v>0.92113741807277028</v>
      </c>
      <c r="K4370" s="13">
        <f t="shared" si="963"/>
        <v>0.88881922800230062</v>
      </c>
      <c r="L4370" s="13">
        <f t="shared" si="964"/>
        <v>0</v>
      </c>
      <c r="M4370" s="14">
        <f t="shared" si="959"/>
        <v>97.899221385006484</v>
      </c>
      <c r="N4370" s="14">
        <f t="shared" si="952"/>
        <v>0</v>
      </c>
      <c r="O4370" s="14">
        <f t="shared" si="953"/>
        <v>-0.5</v>
      </c>
      <c r="P4370" s="14">
        <f t="shared" si="954"/>
        <v>0</v>
      </c>
      <c r="Q4370" s="14">
        <f t="shared" si="955"/>
        <v>14.35958185023728</v>
      </c>
      <c r="W4370" s="16"/>
    </row>
    <row r="4371" spans="1:23">
      <c r="A4371" s="16">
        <v>44286</v>
      </c>
      <c r="B4371">
        <v>14</v>
      </c>
      <c r="C4371" s="1">
        <v>17.683333333333334</v>
      </c>
      <c r="D4371" s="13">
        <f t="shared" si="960"/>
        <v>290.68333333333334</v>
      </c>
      <c r="E4371" s="13">
        <f t="shared" si="956"/>
        <v>20.862748695602324</v>
      </c>
      <c r="F4371" s="13">
        <f t="shared" si="961"/>
        <v>1149679098.5041416</v>
      </c>
      <c r="G4371" s="13">
        <f t="shared" si="962"/>
        <v>0.99999999913019211</v>
      </c>
      <c r="H4371" s="13">
        <f t="shared" si="957"/>
        <v>0.61107524076184538</v>
      </c>
      <c r="I4371" s="13">
        <f t="shared" si="958"/>
        <v>0.1422186172173612</v>
      </c>
      <c r="J4371" s="2">
        <f t="shared" si="965"/>
        <v>0.88881922800230062</v>
      </c>
      <c r="K4371" s="13">
        <f t="shared" si="963"/>
        <v>0.85199915208001209</v>
      </c>
      <c r="L4371" s="13">
        <f t="shared" si="964"/>
        <v>0</v>
      </c>
      <c r="M4371" s="14">
        <f t="shared" si="959"/>
        <v>97.899221385006484</v>
      </c>
      <c r="N4371" s="14">
        <f t="shared" si="952"/>
        <v>0</v>
      </c>
      <c r="O4371" s="14">
        <f t="shared" si="953"/>
        <v>-0.5</v>
      </c>
      <c r="P4371" s="14">
        <f t="shared" si="954"/>
        <v>0</v>
      </c>
      <c r="Q4371" s="14">
        <f t="shared" si="955"/>
        <v>15.288931039004066</v>
      </c>
      <c r="W4371" s="16"/>
    </row>
    <row r="4372" spans="1:23">
      <c r="A4372" s="16">
        <v>44286</v>
      </c>
      <c r="B4372">
        <v>15</v>
      </c>
      <c r="C4372" s="1">
        <v>17.966666666666665</v>
      </c>
      <c r="D4372" s="13">
        <f t="shared" si="960"/>
        <v>290.96666666666664</v>
      </c>
      <c r="E4372" s="13">
        <f t="shared" si="956"/>
        <v>21.274006186275596</v>
      </c>
      <c r="F4372" s="13">
        <f t="shared" si="961"/>
        <v>1734536705.7065616</v>
      </c>
      <c r="G4372" s="13">
        <f t="shared" si="962"/>
        <v>0.99999999942347717</v>
      </c>
      <c r="H4372" s="13">
        <f t="shared" si="957"/>
        <v>0.59345272017728634</v>
      </c>
      <c r="I4372" s="13">
        <f t="shared" si="958"/>
        <v>0.14849360109158033</v>
      </c>
      <c r="J4372" s="2">
        <f t="shared" si="965"/>
        <v>0.85199915208001209</v>
      </c>
      <c r="K4372" s="13">
        <f t="shared" si="963"/>
        <v>0.81632117244159574</v>
      </c>
      <c r="L4372" s="13">
        <f t="shared" si="964"/>
        <v>0</v>
      </c>
      <c r="M4372" s="14">
        <f t="shared" si="959"/>
        <v>97.899221385006484</v>
      </c>
      <c r="N4372" s="14">
        <f t="shared" si="952"/>
        <v>0</v>
      </c>
      <c r="O4372" s="14">
        <f t="shared" si="953"/>
        <v>-0.5</v>
      </c>
      <c r="P4372" s="14">
        <f t="shared" si="954"/>
        <v>0</v>
      </c>
      <c r="Q4372" s="14">
        <f t="shared" si="955"/>
        <v>15.680388144849443</v>
      </c>
      <c r="W4372" s="16"/>
    </row>
    <row r="4373" spans="1:23">
      <c r="A4373" s="16">
        <v>44286</v>
      </c>
      <c r="B4373">
        <v>16</v>
      </c>
      <c r="C4373" s="1">
        <v>18.649999999999999</v>
      </c>
      <c r="D4373" s="13">
        <f t="shared" si="960"/>
        <v>291.64999999999998</v>
      </c>
      <c r="E4373" s="13">
        <f t="shared" si="956"/>
        <v>22.262575004285932</v>
      </c>
      <c r="F4373" s="13">
        <f t="shared" si="961"/>
        <v>4661368932.5122023</v>
      </c>
      <c r="G4373" s="13">
        <f t="shared" si="962"/>
        <v>0.99999999978547072</v>
      </c>
      <c r="H4373" s="13">
        <f t="shared" si="957"/>
        <v>0.55314329280785723</v>
      </c>
      <c r="I4373" s="13">
        <f t="shared" si="958"/>
        <v>0.1647333538179892</v>
      </c>
      <c r="J4373" s="2">
        <f t="shared" si="965"/>
        <v>0.81632117244159574</v>
      </c>
      <c r="K4373" s="13">
        <f t="shared" si="963"/>
        <v>0.77634966919827408</v>
      </c>
      <c r="L4373" s="13">
        <f t="shared" si="964"/>
        <v>0</v>
      </c>
      <c r="M4373" s="14">
        <f t="shared" si="959"/>
        <v>97.899221385006484</v>
      </c>
      <c r="N4373" s="14">
        <f t="shared" si="952"/>
        <v>0</v>
      </c>
      <c r="O4373" s="14">
        <f t="shared" si="953"/>
        <v>-1</v>
      </c>
      <c r="P4373" s="14">
        <f t="shared" si="954"/>
        <v>0</v>
      </c>
      <c r="Q4373" s="14">
        <f t="shared" si="955"/>
        <v>16.584919347836998</v>
      </c>
      <c r="W4373" s="16"/>
    </row>
    <row r="4374" spans="1:23">
      <c r="A4374" s="16">
        <v>44286</v>
      </c>
      <c r="B4374">
        <v>17</v>
      </c>
      <c r="C4374" s="1">
        <v>18.7</v>
      </c>
      <c r="D4374" s="13">
        <f t="shared" si="960"/>
        <v>291.7</v>
      </c>
      <c r="E4374" s="13">
        <f t="shared" si="956"/>
        <v>22.334727459718874</v>
      </c>
      <c r="F4374" s="13">
        <f t="shared" si="961"/>
        <v>5010128797.1107321</v>
      </c>
      <c r="G4374" s="13">
        <f t="shared" si="962"/>
        <v>0.99999999980040433</v>
      </c>
      <c r="H4374" s="13">
        <f t="shared" si="957"/>
        <v>0.55031077447503374</v>
      </c>
      <c r="I4374" s="13">
        <f t="shared" si="958"/>
        <v>0.16598595135553842</v>
      </c>
      <c r="J4374" s="2">
        <f t="shared" si="965"/>
        <v>0.77634966919827408</v>
      </c>
      <c r="K4374" s="13">
        <f t="shared" si="963"/>
        <v>0.74177885887883777</v>
      </c>
      <c r="L4374" s="13">
        <f t="shared" si="964"/>
        <v>0</v>
      </c>
      <c r="M4374" s="14">
        <f t="shared" si="959"/>
        <v>97.899221385006484</v>
      </c>
      <c r="N4374" s="14">
        <f t="shared" si="952"/>
        <v>0</v>
      </c>
      <c r="O4374" s="14">
        <f t="shared" si="953"/>
        <v>-1</v>
      </c>
      <c r="P4374" s="14">
        <f t="shared" si="954"/>
        <v>0</v>
      </c>
      <c r="Q4374" s="14">
        <f t="shared" si="955"/>
        <v>16.648723119644504</v>
      </c>
      <c r="W4374" s="16"/>
    </row>
    <row r="4375" spans="1:23">
      <c r="A4375" s="16">
        <v>44286</v>
      </c>
      <c r="B4375">
        <v>18</v>
      </c>
      <c r="C4375" s="1">
        <v>18.383333333333336</v>
      </c>
      <c r="D4375" s="13">
        <f t="shared" si="960"/>
        <v>291.38333333333333</v>
      </c>
      <c r="E4375" s="13">
        <f t="shared" si="956"/>
        <v>21.877343705313727</v>
      </c>
      <c r="F4375" s="13">
        <f t="shared" si="961"/>
        <v>3171097899.1952205</v>
      </c>
      <c r="G4375" s="13">
        <f t="shared" si="962"/>
        <v>0.99999999968465181</v>
      </c>
      <c r="H4375" s="13">
        <f t="shared" si="957"/>
        <v>0.56851504129961217</v>
      </c>
      <c r="I4375" s="13">
        <f t="shared" si="958"/>
        <v>0.1582038022427685</v>
      </c>
      <c r="J4375" s="2">
        <f t="shared" si="965"/>
        <v>0.74177885887883777</v>
      </c>
      <c r="K4375" s="13">
        <f t="shared" si="963"/>
        <v>0.71642616647164115</v>
      </c>
      <c r="L4375" s="13">
        <f t="shared" si="964"/>
        <v>0</v>
      </c>
      <c r="M4375" s="14">
        <f t="shared" si="959"/>
        <v>97.899221385006484</v>
      </c>
      <c r="N4375" s="14">
        <f t="shared" si="952"/>
        <v>0</v>
      </c>
      <c r="O4375" s="14">
        <f t="shared" si="953"/>
        <v>-1</v>
      </c>
      <c r="P4375" s="14">
        <f t="shared" si="954"/>
        <v>0</v>
      </c>
      <c r="Q4375" s="14">
        <f t="shared" si="955"/>
        <v>16.238976404408611</v>
      </c>
      <c r="W4375" s="16"/>
    </row>
    <row r="4376" spans="1:23">
      <c r="A4376" s="16">
        <v>44286</v>
      </c>
      <c r="B4376">
        <v>19</v>
      </c>
      <c r="C4376" s="1">
        <v>16.099999999999998</v>
      </c>
      <c r="D4376" s="13">
        <f t="shared" si="960"/>
        <v>289.10000000000002</v>
      </c>
      <c r="E4376" s="13">
        <f t="shared" si="956"/>
        <v>18.549705984088586</v>
      </c>
      <c r="F4376" s="13">
        <f t="shared" si="961"/>
        <v>113771883.99818364</v>
      </c>
      <c r="G4376" s="13">
        <f t="shared" si="962"/>
        <v>0.99999999121048222</v>
      </c>
      <c r="H4376" s="13">
        <f t="shared" si="957"/>
        <v>0.72039664163327866</v>
      </c>
      <c r="I4376" s="13">
        <f t="shared" si="958"/>
        <v>0.11155608278024363</v>
      </c>
      <c r="J4376" s="2">
        <f t="shared" si="965"/>
        <v>0.71642616647164115</v>
      </c>
      <c r="K4376" s="13">
        <f t="shared" si="963"/>
        <v>0.71684528495695454</v>
      </c>
      <c r="L4376" s="13">
        <f t="shared" si="964"/>
        <v>0</v>
      </c>
      <c r="M4376" s="14">
        <f t="shared" si="959"/>
        <v>97.899221385006484</v>
      </c>
      <c r="N4376" s="14">
        <f t="shared" si="952"/>
        <v>0</v>
      </c>
      <c r="O4376" s="14">
        <f t="shared" si="953"/>
        <v>-0.5</v>
      </c>
      <c r="P4376" s="14">
        <f t="shared" si="954"/>
        <v>0</v>
      </c>
      <c r="Q4376" s="14">
        <f t="shared" si="955"/>
        <v>12.963729209865836</v>
      </c>
      <c r="W4376" s="16"/>
    </row>
    <row r="4377" spans="1:23">
      <c r="A4377" s="16">
        <v>44286</v>
      </c>
      <c r="B4377">
        <v>20</v>
      </c>
      <c r="C4377" s="1">
        <v>12.916666666666666</v>
      </c>
      <c r="D4377" s="13">
        <f t="shared" si="960"/>
        <v>285.91666666666669</v>
      </c>
      <c r="E4377" s="13">
        <f t="shared" si="956"/>
        <v>13.8217429320898</v>
      </c>
      <c r="F4377" s="13">
        <f t="shared" si="961"/>
        <v>1006251.8357789069</v>
      </c>
      <c r="G4377" s="13">
        <f t="shared" si="962"/>
        <v>0.99999900621398075</v>
      </c>
      <c r="H4377" s="13">
        <f t="shared" si="957"/>
        <v>1.0084952504424207</v>
      </c>
      <c r="I4377" s="13">
        <f t="shared" si="958"/>
        <v>6.7908127154618178E-2</v>
      </c>
      <c r="J4377" s="2">
        <f t="shared" si="965"/>
        <v>0.71684528495695454</v>
      </c>
      <c r="K4377" s="13">
        <f t="shared" si="963"/>
        <v>0.73599318117872337</v>
      </c>
      <c r="L4377" s="13">
        <f t="shared" si="964"/>
        <v>0</v>
      </c>
      <c r="M4377" s="14">
        <f t="shared" si="959"/>
        <v>97.899221385006484</v>
      </c>
      <c r="N4377" s="14">
        <f t="shared" si="952"/>
        <v>0</v>
      </c>
      <c r="O4377" s="14">
        <f t="shared" si="953"/>
        <v>0</v>
      </c>
      <c r="P4377" s="14">
        <f t="shared" si="954"/>
        <v>0</v>
      </c>
      <c r="Q4377" s="14">
        <f t="shared" si="955"/>
        <v>8.012945408562496</v>
      </c>
      <c r="W4377" s="16"/>
    </row>
    <row r="4378" spans="1:23">
      <c r="A4378" s="16">
        <v>44286</v>
      </c>
      <c r="B4378">
        <v>21</v>
      </c>
      <c r="C4378" s="1">
        <v>10.450000000000001</v>
      </c>
      <c r="D4378" s="13">
        <f t="shared" si="960"/>
        <v>283.45</v>
      </c>
      <c r="E4378" s="13">
        <f t="shared" si="956"/>
        <v>10.085164932086771</v>
      </c>
      <c r="F4378" s="13">
        <f t="shared" si="961"/>
        <v>23984.544724663301</v>
      </c>
      <c r="G4378" s="13">
        <f t="shared" si="962"/>
        <v>0.99995830822224474</v>
      </c>
      <c r="H4378" s="13">
        <f t="shared" si="957"/>
        <v>1.3156504974733649</v>
      </c>
      <c r="I4378" s="13">
        <f t="shared" si="958"/>
        <v>4.587250510242756E-2</v>
      </c>
      <c r="J4378" s="2">
        <f t="shared" si="965"/>
        <v>0.73599318117872337</v>
      </c>
      <c r="K4378" s="13">
        <f t="shared" si="963"/>
        <v>0.7619828514210325</v>
      </c>
      <c r="L4378" s="13">
        <f t="shared" si="964"/>
        <v>0</v>
      </c>
      <c r="M4378" s="14">
        <f t="shared" si="959"/>
        <v>97.899221385006484</v>
      </c>
      <c r="N4378" s="14">
        <f t="shared" si="952"/>
        <v>0</v>
      </c>
      <c r="O4378" s="14">
        <f t="shared" si="953"/>
        <v>0.5</v>
      </c>
      <c r="P4378" s="14">
        <f t="shared" si="954"/>
        <v>0.5</v>
      </c>
      <c r="Q4378" s="14">
        <f t="shared" si="955"/>
        <v>4.5024575089316832</v>
      </c>
      <c r="W4378" s="16"/>
    </row>
    <row r="4379" spans="1:23">
      <c r="A4379" s="16">
        <v>44286</v>
      </c>
      <c r="B4379">
        <v>22</v>
      </c>
      <c r="C4379" s="1">
        <v>9.1833333333333353</v>
      </c>
      <c r="D4379" s="13">
        <f t="shared" si="960"/>
        <v>282.18333333333334</v>
      </c>
      <c r="E4379" s="13">
        <f t="shared" si="956"/>
        <v>8.1409958065087782</v>
      </c>
      <c r="F4379" s="13">
        <f t="shared" si="961"/>
        <v>3432.3341073937045</v>
      </c>
      <c r="G4379" s="13">
        <f t="shared" si="962"/>
        <v>0.99970873792974402</v>
      </c>
      <c r="H4379" s="13">
        <f t="shared" si="957"/>
        <v>1.5108407813358167</v>
      </c>
      <c r="I4379" s="13">
        <f t="shared" si="958"/>
        <v>3.7403139336050051E-2</v>
      </c>
      <c r="J4379" s="2">
        <f t="shared" si="965"/>
        <v>0.7619828514210325</v>
      </c>
      <c r="K4379" s="13">
        <f t="shared" si="963"/>
        <v>0.78947513500428457</v>
      </c>
      <c r="L4379" s="13">
        <f t="shared" si="964"/>
        <v>0</v>
      </c>
      <c r="M4379" s="14">
        <f t="shared" si="959"/>
        <v>97.899221385006484</v>
      </c>
      <c r="N4379" s="14">
        <f t="shared" si="952"/>
        <v>0</v>
      </c>
      <c r="O4379" s="14">
        <f t="shared" si="953"/>
        <v>0.5</v>
      </c>
      <c r="P4379" s="14">
        <f t="shared" si="954"/>
        <v>0.5</v>
      </c>
      <c r="Q4379" s="14">
        <f t="shared" si="955"/>
        <v>2.9871202682599347</v>
      </c>
      <c r="W4379" s="16"/>
    </row>
    <row r="4380" spans="1:23">
      <c r="A4380" s="16">
        <v>44286</v>
      </c>
      <c r="B4380">
        <v>23</v>
      </c>
      <c r="C4380" s="1">
        <v>8.6333333333333329</v>
      </c>
      <c r="D4380" s="13">
        <f t="shared" si="960"/>
        <v>281.63333333333333</v>
      </c>
      <c r="E4380" s="13">
        <f t="shared" si="956"/>
        <v>7.2913717599715833</v>
      </c>
      <c r="F4380" s="13">
        <f t="shared" si="961"/>
        <v>1467.5824879534753</v>
      </c>
      <c r="G4380" s="13">
        <f t="shared" si="962"/>
        <v>0.99931907127573505</v>
      </c>
      <c r="H4380" s="13">
        <f t="shared" si="957"/>
        <v>1.6049944726539469</v>
      </c>
      <c r="I4380" s="13">
        <f t="shared" si="958"/>
        <v>3.4211289324808936E-2</v>
      </c>
      <c r="J4380" s="2">
        <f t="shared" si="965"/>
        <v>0.78947513500428457</v>
      </c>
      <c r="K4380" s="13">
        <f t="shared" si="963"/>
        <v>0.81690325225546345</v>
      </c>
      <c r="L4380" s="13">
        <f t="shared" si="964"/>
        <v>0</v>
      </c>
      <c r="M4380" s="14">
        <f t="shared" si="959"/>
        <v>97.899221385006484</v>
      </c>
      <c r="N4380" s="14">
        <f t="shared" si="952"/>
        <v>0</v>
      </c>
      <c r="O4380" s="14">
        <f t="shared" si="953"/>
        <v>1</v>
      </c>
      <c r="P4380" s="14">
        <f t="shared" si="954"/>
        <v>1</v>
      </c>
      <c r="Q4380" s="14">
        <f t="shared" si="955"/>
        <v>2.4099497143624142</v>
      </c>
      <c r="W4380" s="16"/>
    </row>
    <row r="4381" spans="1:23">
      <c r="A4381" s="16">
        <v>44287</v>
      </c>
      <c r="B4381">
        <v>0</v>
      </c>
      <c r="C4381" s="1">
        <v>8.0833333333333339</v>
      </c>
      <c r="D4381" s="13"/>
      <c r="E4381" s="13"/>
      <c r="F4381" s="13"/>
      <c r="G4381" s="13"/>
      <c r="H4381" s="13"/>
      <c r="I4381" s="13"/>
      <c r="K4381" s="13"/>
      <c r="L4381" s="13"/>
      <c r="R4381" s="14">
        <f>(M4381)</f>
        <v>0</v>
      </c>
      <c r="S4381" s="14">
        <f>SUM(N4381:N4404)</f>
        <v>0</v>
      </c>
      <c r="T4381" s="14">
        <f>SUM(O4381:O4404)</f>
        <v>0</v>
      </c>
      <c r="U4381" s="14">
        <f>SUM(P4381:P4404)</f>
        <v>0</v>
      </c>
      <c r="V4381" s="14">
        <f>SUM(Q4381:Q4404)</f>
        <v>0</v>
      </c>
      <c r="W4381" s="16"/>
    </row>
    <row r="4382" spans="1:23">
      <c r="A4382" s="16">
        <v>44287</v>
      </c>
      <c r="B4382">
        <v>1</v>
      </c>
      <c r="C4382" s="1">
        <v>6.7666666666666666</v>
      </c>
      <c r="D4382" s="13"/>
      <c r="E4382" s="13"/>
      <c r="F4382" s="13"/>
      <c r="G4382" s="13"/>
      <c r="H4382" s="13"/>
      <c r="I4382" s="13"/>
      <c r="K4382" s="13"/>
      <c r="L4382" s="13"/>
      <c r="W4382" s="16"/>
    </row>
    <row r="4383" spans="1:23">
      <c r="A4383" s="16">
        <v>44287</v>
      </c>
      <c r="B4383">
        <v>2</v>
      </c>
      <c r="C4383" s="1">
        <v>6.2333333333333334</v>
      </c>
      <c r="D4383" s="13"/>
      <c r="E4383" s="13"/>
      <c r="F4383" s="13"/>
      <c r="G4383" s="13"/>
      <c r="H4383" s="13"/>
      <c r="I4383" s="13"/>
      <c r="K4383" s="13"/>
      <c r="L4383" s="13"/>
      <c r="W4383" s="16"/>
    </row>
    <row r="4384" spans="1:23">
      <c r="A4384" s="16">
        <v>44287</v>
      </c>
      <c r="B4384">
        <v>3</v>
      </c>
      <c r="C4384" s="1">
        <v>6.5666666666666673</v>
      </c>
      <c r="D4384" s="13"/>
      <c r="E4384" s="13"/>
      <c r="F4384" s="13"/>
      <c r="G4384" s="13"/>
      <c r="H4384" s="13"/>
      <c r="I4384" s="13"/>
      <c r="K4384" s="13"/>
      <c r="L4384" s="13"/>
      <c r="W4384" s="16"/>
    </row>
    <row r="4385" spans="1:23">
      <c r="A4385" s="16">
        <v>44287</v>
      </c>
      <c r="B4385">
        <v>4</v>
      </c>
      <c r="C4385" s="1">
        <v>6.7666666666666666</v>
      </c>
      <c r="D4385" s="13"/>
      <c r="E4385" s="13"/>
      <c r="F4385" s="13"/>
      <c r="G4385" s="13"/>
      <c r="H4385" s="13"/>
      <c r="I4385" s="13"/>
      <c r="K4385" s="13"/>
      <c r="L4385" s="13"/>
      <c r="W4385" s="16"/>
    </row>
    <row r="4386" spans="1:23">
      <c r="A4386" s="16">
        <v>44287</v>
      </c>
      <c r="B4386">
        <v>5</v>
      </c>
      <c r="C4386" s="1">
        <v>6.4666666666666677</v>
      </c>
      <c r="D4386" s="13"/>
      <c r="E4386" s="13"/>
      <c r="F4386" s="13"/>
      <c r="G4386" s="13"/>
      <c r="H4386" s="13"/>
      <c r="I4386" s="13"/>
      <c r="K4386" s="13"/>
      <c r="L4386" s="13"/>
      <c r="W4386" s="16"/>
    </row>
    <row r="4387" spans="1:23">
      <c r="A4387" s="16">
        <v>44287</v>
      </c>
      <c r="B4387">
        <v>6</v>
      </c>
      <c r="C4387" s="1">
        <v>7.1999999999999993</v>
      </c>
      <c r="D4387" s="13"/>
      <c r="E4387" s="13"/>
      <c r="F4387" s="13"/>
      <c r="G4387" s="13"/>
      <c r="H4387" s="13"/>
      <c r="I4387" s="13"/>
      <c r="K4387" s="13"/>
      <c r="L4387" s="13"/>
      <c r="W4387" s="16"/>
    </row>
    <row r="4388" spans="1:23">
      <c r="A4388" s="16">
        <v>44287</v>
      </c>
      <c r="B4388">
        <v>7</v>
      </c>
      <c r="C4388" s="1">
        <v>7.7166666666666659</v>
      </c>
      <c r="D4388" s="13"/>
      <c r="E4388" s="13"/>
      <c r="F4388" s="13"/>
      <c r="G4388" s="13"/>
      <c r="H4388" s="13"/>
      <c r="I4388" s="13"/>
      <c r="K4388" s="13"/>
      <c r="L4388" s="13"/>
      <c r="W4388" s="16"/>
    </row>
    <row r="4389" spans="1:23">
      <c r="A4389" s="16">
        <v>44287</v>
      </c>
      <c r="B4389">
        <v>8</v>
      </c>
      <c r="C4389" s="1">
        <v>10.183333333333334</v>
      </c>
      <c r="D4389" s="13"/>
      <c r="E4389" s="13"/>
      <c r="F4389" s="13"/>
      <c r="G4389" s="13"/>
      <c r="H4389" s="13"/>
      <c r="I4389" s="13"/>
      <c r="K4389" s="13"/>
      <c r="L4389" s="13"/>
      <c r="W4389" s="16"/>
    </row>
    <row r="4390" spans="1:23">
      <c r="A4390" s="16">
        <v>44287</v>
      </c>
      <c r="B4390">
        <v>9</v>
      </c>
      <c r="C4390" s="1">
        <v>9.65</v>
      </c>
      <c r="D4390" s="13"/>
      <c r="E4390" s="13"/>
      <c r="F4390" s="13"/>
      <c r="G4390" s="13"/>
      <c r="H4390" s="13"/>
      <c r="I4390" s="13"/>
      <c r="K4390" s="13"/>
      <c r="L4390" s="13"/>
      <c r="W4390" s="16"/>
    </row>
    <row r="4391" spans="1:23">
      <c r="A4391" s="16">
        <v>44287</v>
      </c>
      <c r="B4391">
        <v>10</v>
      </c>
      <c r="C4391" s="1">
        <v>11.333333333333334</v>
      </c>
      <c r="D4391" s="13"/>
      <c r="E4391" s="13"/>
      <c r="F4391" s="13"/>
      <c r="G4391" s="13"/>
      <c r="H4391" s="13"/>
      <c r="I4391" s="13"/>
      <c r="K4391" s="13"/>
      <c r="L4391" s="13"/>
      <c r="W4391" s="16"/>
    </row>
    <row r="4392" spans="1:23">
      <c r="A4392" s="16">
        <v>44287</v>
      </c>
      <c r="B4392">
        <v>11</v>
      </c>
      <c r="C4392" s="1">
        <v>13.5</v>
      </c>
      <c r="D4392" s="13"/>
      <c r="E4392" s="13"/>
      <c r="F4392" s="13"/>
      <c r="G4392" s="13"/>
      <c r="H4392" s="13"/>
      <c r="I4392" s="13"/>
      <c r="K4392" s="13"/>
      <c r="L4392" s="13"/>
      <c r="W4392" s="16"/>
    </row>
    <row r="4393" spans="1:23">
      <c r="A4393" s="16">
        <v>44287</v>
      </c>
      <c r="B4393">
        <v>12</v>
      </c>
      <c r="C4393" s="1">
        <v>15.5</v>
      </c>
      <c r="D4393" s="13"/>
      <c r="E4393" s="13"/>
      <c r="F4393" s="13"/>
      <c r="G4393" s="13"/>
      <c r="H4393" s="13"/>
      <c r="I4393" s="13"/>
      <c r="K4393" s="13"/>
      <c r="L4393" s="13"/>
      <c r="W4393" s="16"/>
    </row>
    <row r="4394" spans="1:23">
      <c r="A4394" s="16">
        <v>44287</v>
      </c>
      <c r="B4394">
        <v>13</v>
      </c>
      <c r="C4394" s="1">
        <v>17.45</v>
      </c>
      <c r="D4394" s="13"/>
      <c r="E4394" s="13"/>
      <c r="F4394" s="13"/>
      <c r="G4394" s="13"/>
      <c r="H4394" s="13"/>
      <c r="I4394" s="13"/>
      <c r="K4394" s="13"/>
      <c r="L4394" s="13"/>
      <c r="W4394" s="16"/>
    </row>
    <row r="4395" spans="1:23">
      <c r="A4395" s="16">
        <v>44287</v>
      </c>
      <c r="B4395">
        <v>14</v>
      </c>
      <c r="C4395" s="1">
        <v>19.400000000000002</v>
      </c>
      <c r="D4395" s="13"/>
      <c r="E4395" s="13"/>
      <c r="F4395" s="13"/>
      <c r="G4395" s="13"/>
      <c r="H4395" s="13"/>
      <c r="I4395" s="13"/>
      <c r="K4395" s="13"/>
      <c r="L4395" s="13"/>
      <c r="W4395" s="16"/>
    </row>
    <row r="4396" spans="1:23">
      <c r="A4396" s="16">
        <v>44287</v>
      </c>
      <c r="B4396">
        <v>15</v>
      </c>
      <c r="C4396" s="1">
        <v>19.883333333333336</v>
      </c>
      <c r="D4396" s="13"/>
      <c r="E4396" s="13"/>
      <c r="F4396" s="13"/>
      <c r="G4396" s="13"/>
      <c r="H4396" s="13"/>
      <c r="I4396" s="13"/>
      <c r="K4396" s="13"/>
      <c r="L4396" s="13"/>
      <c r="W4396" s="16"/>
    </row>
    <row r="4397" spans="1:23">
      <c r="A4397" s="16">
        <v>44287</v>
      </c>
      <c r="B4397">
        <v>16</v>
      </c>
      <c r="C4397" s="1">
        <v>20.066666666666666</v>
      </c>
      <c r="D4397" s="13"/>
      <c r="E4397" s="13"/>
      <c r="F4397" s="13"/>
      <c r="G4397" s="13"/>
      <c r="H4397" s="13"/>
      <c r="I4397" s="13"/>
      <c r="K4397" s="13"/>
      <c r="L4397" s="13"/>
      <c r="W4397" s="16"/>
    </row>
    <row r="4398" spans="1:23">
      <c r="A4398" s="16">
        <v>44287</v>
      </c>
      <c r="B4398">
        <v>17</v>
      </c>
      <c r="C4398" s="1">
        <v>20.066666666666666</v>
      </c>
      <c r="D4398" s="13"/>
      <c r="E4398" s="13"/>
      <c r="F4398" s="13"/>
      <c r="G4398" s="13"/>
      <c r="H4398" s="13"/>
      <c r="I4398" s="13"/>
      <c r="K4398" s="13"/>
      <c r="L4398" s="13"/>
      <c r="W4398" s="16"/>
    </row>
    <row r="4399" spans="1:23">
      <c r="A4399" s="16">
        <v>44287</v>
      </c>
      <c r="B4399">
        <v>18</v>
      </c>
      <c r="C4399" s="1">
        <v>18.666666666666668</v>
      </c>
      <c r="D4399" s="13"/>
      <c r="E4399" s="13"/>
      <c r="F4399" s="13"/>
      <c r="G4399" s="13"/>
      <c r="H4399" s="13"/>
      <c r="I4399" s="13"/>
      <c r="K4399" s="13"/>
      <c r="L4399" s="13"/>
      <c r="W4399" s="16"/>
    </row>
    <row r="4400" spans="1:23">
      <c r="A4400" s="16">
        <v>44287</v>
      </c>
      <c r="B4400">
        <v>19</v>
      </c>
      <c r="C4400" s="1">
        <v>15.683333333333335</v>
      </c>
      <c r="D4400" s="13"/>
      <c r="E4400" s="13"/>
      <c r="F4400" s="13"/>
      <c r="G4400" s="13"/>
      <c r="H4400" s="13"/>
      <c r="I4400" s="13"/>
      <c r="K4400" s="13"/>
      <c r="L4400" s="13"/>
      <c r="W4400" s="16"/>
    </row>
    <row r="4401" spans="1:23">
      <c r="A4401" s="16">
        <v>44287</v>
      </c>
      <c r="B4401">
        <v>20</v>
      </c>
      <c r="C4401" s="1">
        <v>12.466666666666667</v>
      </c>
      <c r="D4401" s="13"/>
      <c r="E4401" s="13"/>
      <c r="F4401" s="13"/>
      <c r="G4401" s="13"/>
      <c r="H4401" s="13"/>
      <c r="I4401" s="13"/>
      <c r="K4401" s="13"/>
      <c r="L4401" s="13"/>
      <c r="W4401" s="16"/>
    </row>
    <row r="4402" spans="1:23">
      <c r="A4402" s="16">
        <v>44287</v>
      </c>
      <c r="B4402">
        <v>21</v>
      </c>
      <c r="C4402" s="1">
        <v>10.499999999999998</v>
      </c>
      <c r="D4402" s="13"/>
      <c r="E4402" s="13"/>
      <c r="F4402" s="13"/>
      <c r="G4402" s="13"/>
      <c r="H4402" s="13"/>
      <c r="I4402" s="13"/>
      <c r="K4402" s="13"/>
      <c r="L4402" s="13"/>
      <c r="W4402" s="16"/>
    </row>
    <row r="4403" spans="1:23">
      <c r="A4403" s="16">
        <v>44287</v>
      </c>
      <c r="B4403">
        <v>22</v>
      </c>
      <c r="C4403" s="1">
        <v>9.5</v>
      </c>
      <c r="D4403" s="13"/>
      <c r="E4403" s="13"/>
      <c r="F4403" s="13"/>
      <c r="G4403" s="13"/>
      <c r="H4403" s="13"/>
      <c r="I4403" s="13"/>
      <c r="K4403" s="13"/>
      <c r="L4403" s="13"/>
      <c r="W4403" s="16"/>
    </row>
    <row r="4404" spans="1:23">
      <c r="A4404" s="16">
        <v>44287</v>
      </c>
      <c r="B4404">
        <v>23</v>
      </c>
      <c r="C4404" s="1">
        <v>8.8666666666666671</v>
      </c>
      <c r="D4404" s="13"/>
      <c r="E4404" s="13"/>
      <c r="F4404" s="13"/>
      <c r="G4404" s="13"/>
      <c r="H4404" s="13"/>
      <c r="I4404" s="13"/>
      <c r="K4404" s="13"/>
      <c r="L4404" s="13"/>
      <c r="W4404" s="16"/>
    </row>
    <row r="4405" spans="1:23">
      <c r="A4405" s="16">
        <v>44288</v>
      </c>
      <c r="B4405">
        <v>0</v>
      </c>
      <c r="C4405" s="1">
        <v>8.2833333333333332</v>
      </c>
      <c r="W4405" s="16"/>
    </row>
    <row r="4406" spans="1:23">
      <c r="A4406" s="16">
        <v>44288</v>
      </c>
      <c r="B4406">
        <v>1</v>
      </c>
      <c r="C4406" s="1">
        <v>8.1666666666666661</v>
      </c>
      <c r="W4406" s="16"/>
    </row>
    <row r="4407" spans="1:23">
      <c r="A4407" s="16">
        <v>44288</v>
      </c>
      <c r="B4407">
        <v>2</v>
      </c>
      <c r="C4407" s="1">
        <v>8.0166666666666657</v>
      </c>
      <c r="W4407" s="16"/>
    </row>
    <row r="4408" spans="1:23">
      <c r="A4408" s="16">
        <v>44288</v>
      </c>
      <c r="B4408">
        <v>3</v>
      </c>
      <c r="C4408" s="1">
        <v>7.333333333333333</v>
      </c>
      <c r="W4408" s="16"/>
    </row>
    <row r="4409" spans="1:23">
      <c r="A4409" s="16">
        <v>44288</v>
      </c>
      <c r="B4409">
        <v>4</v>
      </c>
      <c r="C4409" s="1">
        <v>6.4666666666666659</v>
      </c>
      <c r="W4409" s="16"/>
    </row>
    <row r="4410" spans="1:23">
      <c r="A4410" s="16">
        <v>44288</v>
      </c>
      <c r="B4410">
        <v>5</v>
      </c>
      <c r="C4410" s="1">
        <v>6.25</v>
      </c>
      <c r="W4410" s="16"/>
    </row>
    <row r="4411" spans="1:23">
      <c r="A4411" s="16">
        <v>44288</v>
      </c>
      <c r="B4411">
        <v>6</v>
      </c>
      <c r="C4411" s="1">
        <v>6.416666666666667</v>
      </c>
      <c r="W4411" s="16"/>
    </row>
    <row r="4412" spans="1:23">
      <c r="A4412" s="16">
        <v>44288</v>
      </c>
      <c r="B4412">
        <v>7</v>
      </c>
      <c r="C4412" s="1">
        <v>6.5333333333333341</v>
      </c>
      <c r="W4412" s="16"/>
    </row>
    <row r="4413" spans="1:23">
      <c r="A4413" s="16">
        <v>44288</v>
      </c>
      <c r="B4413">
        <v>8</v>
      </c>
      <c r="C4413" s="1">
        <v>8.7833333333333332</v>
      </c>
      <c r="W4413" s="16"/>
    </row>
    <row r="4414" spans="1:23">
      <c r="A4414" s="16">
        <v>44288</v>
      </c>
      <c r="B4414">
        <v>9</v>
      </c>
      <c r="C4414" s="1">
        <v>10.9</v>
      </c>
      <c r="W4414" s="16"/>
    </row>
    <row r="4415" spans="1:23">
      <c r="A4415" s="16">
        <v>44288</v>
      </c>
      <c r="B4415">
        <v>10</v>
      </c>
      <c r="C4415" s="1">
        <v>12.033333333333331</v>
      </c>
      <c r="W4415" s="16"/>
    </row>
    <row r="4416" spans="1:23">
      <c r="A4416" s="16">
        <v>44288</v>
      </c>
      <c r="B4416">
        <v>11</v>
      </c>
      <c r="C4416" s="1">
        <v>13.466666666666667</v>
      </c>
      <c r="W4416" s="16"/>
    </row>
    <row r="4417" spans="1:23">
      <c r="A4417" s="16">
        <v>44288</v>
      </c>
      <c r="B4417">
        <v>12</v>
      </c>
      <c r="C4417" s="1">
        <v>15.266666666666667</v>
      </c>
      <c r="W4417" s="16"/>
    </row>
    <row r="4418" spans="1:23">
      <c r="A4418" s="16">
        <v>44288</v>
      </c>
      <c r="B4418">
        <v>13</v>
      </c>
      <c r="C4418" s="1">
        <v>16.783333333333335</v>
      </c>
      <c r="W4418" s="16"/>
    </row>
    <row r="4419" spans="1:23">
      <c r="A4419" s="16">
        <v>44288</v>
      </c>
      <c r="B4419">
        <v>14</v>
      </c>
      <c r="C4419" s="1">
        <v>18.316666666666666</v>
      </c>
      <c r="W4419" s="16"/>
    </row>
    <row r="4420" spans="1:23">
      <c r="A4420" s="16">
        <v>44288</v>
      </c>
      <c r="B4420">
        <v>15</v>
      </c>
      <c r="C4420" s="1">
        <v>19.5</v>
      </c>
      <c r="W4420" s="16"/>
    </row>
    <row r="4421" spans="1:23">
      <c r="A4421" s="16">
        <v>44288</v>
      </c>
      <c r="B4421">
        <v>16</v>
      </c>
      <c r="C4421" s="1">
        <v>19.033333333333335</v>
      </c>
      <c r="W4421" s="16"/>
    </row>
    <row r="4422" spans="1:23">
      <c r="A4422" s="16">
        <v>44288</v>
      </c>
      <c r="B4422">
        <v>17</v>
      </c>
      <c r="C4422" s="1">
        <v>19.033333333333335</v>
      </c>
      <c r="W4422" s="16"/>
    </row>
    <row r="4423" spans="1:23">
      <c r="A4423" s="16">
        <v>44288</v>
      </c>
      <c r="B4423">
        <v>18</v>
      </c>
      <c r="C4423" s="1">
        <v>18.716666666666665</v>
      </c>
      <c r="W4423" s="16"/>
    </row>
    <row r="4424" spans="1:23">
      <c r="A4424" s="16">
        <v>44288</v>
      </c>
      <c r="B4424">
        <v>19</v>
      </c>
      <c r="C4424" s="1">
        <v>17.3</v>
      </c>
      <c r="W4424" s="16"/>
    </row>
    <row r="4425" spans="1:23">
      <c r="A4425" s="16">
        <v>44288</v>
      </c>
      <c r="B4425">
        <v>20</v>
      </c>
      <c r="C4425" s="1">
        <v>14.933333333333332</v>
      </c>
      <c r="W4425" s="16"/>
    </row>
    <row r="4426" spans="1:23">
      <c r="A4426" s="16">
        <v>44288</v>
      </c>
      <c r="B4426">
        <v>21</v>
      </c>
      <c r="C4426" s="1">
        <v>13.983333333333333</v>
      </c>
      <c r="W4426" s="16"/>
    </row>
    <row r="4427" spans="1:23">
      <c r="A4427" s="16">
        <v>44288</v>
      </c>
      <c r="B4427">
        <v>22</v>
      </c>
      <c r="C4427" s="1">
        <v>12.75</v>
      </c>
      <c r="W4427" s="16"/>
    </row>
    <row r="4428" spans="1:23">
      <c r="A4428" s="16">
        <v>44288</v>
      </c>
      <c r="B4428">
        <v>23</v>
      </c>
      <c r="C4428" s="1">
        <v>11.266666666666667</v>
      </c>
      <c r="W4428" s="16"/>
    </row>
    <row r="4429" spans="1:23">
      <c r="A4429" s="16">
        <v>44289</v>
      </c>
      <c r="B4429">
        <v>0</v>
      </c>
      <c r="C4429" s="1">
        <v>10.483333333333334</v>
      </c>
      <c r="W4429" s="16"/>
    </row>
    <row r="4430" spans="1:23">
      <c r="A4430" s="16">
        <v>44289</v>
      </c>
      <c r="B4430">
        <v>1</v>
      </c>
      <c r="C4430" s="1">
        <v>9.8166666666666647</v>
      </c>
      <c r="W4430" s="16"/>
    </row>
    <row r="4431" spans="1:23">
      <c r="A4431" s="16">
        <v>44289</v>
      </c>
      <c r="B4431">
        <v>2</v>
      </c>
      <c r="C4431" s="1">
        <v>9.4</v>
      </c>
      <c r="W4431" s="16"/>
    </row>
    <row r="4432" spans="1:23">
      <c r="A4432" s="16">
        <v>44289</v>
      </c>
      <c r="B4432">
        <v>3</v>
      </c>
      <c r="C4432" s="1">
        <v>9.0666666666666664</v>
      </c>
      <c r="W4432" s="16"/>
    </row>
    <row r="4433" spans="1:23">
      <c r="A4433" s="16">
        <v>44289</v>
      </c>
      <c r="B4433">
        <v>4</v>
      </c>
      <c r="C4433" s="1">
        <v>8.9166666666666661</v>
      </c>
      <c r="W4433" s="16"/>
    </row>
    <row r="4434" spans="1:23">
      <c r="A4434" s="16">
        <v>44289</v>
      </c>
      <c r="B4434">
        <v>5</v>
      </c>
      <c r="C4434" s="1">
        <v>8.9</v>
      </c>
      <c r="W4434" s="16"/>
    </row>
  </sheetData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20-21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2006-10-17T10:06:23Z</dcterms:created>
  <dcterms:modified xsi:type="dcterms:W3CDTF">2024-02-23T09:49:47Z</dcterms:modified>
</cp:coreProperties>
</file>